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13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PRESTACAO DE CONTAS\2021\06 JUNHO\JUNHO - CAMPANHA\TCE\"/>
    </mc:Choice>
  </mc:AlternateContent>
  <xr:revisionPtr revIDLastSave="0" documentId="8_{549A4685-14A0-4D5D-AB9C-B33E2DABFF8A}" xr6:coauthVersionLast="47" xr6:coauthVersionMax="47" xr10:uidLastSave="{00000000-0000-0000-0000-000000000000}"/>
  <bookViews>
    <workbookView xWindow="-120" yWindow="-120" windowWidth="20730" windowHeight="11160" xr2:uid="{83B10765-F38C-49DC-8857-7B074F5FE13B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91029" iterateDelta="1E-4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G5001" i="1"/>
  <c r="F5001" i="1"/>
  <c r="E5001" i="1"/>
  <c r="D5001" i="1"/>
  <c r="B5001" i="1"/>
  <c r="A5001" i="1" s="1"/>
  <c r="AB5000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V4998" i="1"/>
  <c r="U4998" i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AB4998" i="1" s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P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AB4993" i="1" s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Z4990" i="1"/>
  <c r="Y4990" i="1"/>
  <c r="X4990" i="1"/>
  <c r="W4990" i="1"/>
  <c r="V4990" i="1"/>
  <c r="U4990" i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AB4990" i="1" s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P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AB4985" i="1" s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AB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S4983" i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V4982" i="1"/>
  <c r="U4982" i="1"/>
  <c r="T4982" i="1"/>
  <c r="R4982" i="1"/>
  <c r="Q4982" i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R4981" i="1"/>
  <c r="Q4981" i="1"/>
  <c r="S4981" i="1" s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P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 s="1"/>
  <c r="AB4976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V4974" i="1"/>
  <c r="U4974" i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AB4974" i="1" s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P4972" i="1"/>
  <c r="O4972" i="1"/>
  <c r="N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P4970" i="1"/>
  <c r="O4970" i="1"/>
  <c r="N4970" i="1"/>
  <c r="L4970" i="1"/>
  <c r="M4970" i="1" s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R4969" i="1"/>
  <c r="Q4969" i="1"/>
  <c r="S4969" i="1" s="1"/>
  <c r="O4969" i="1"/>
  <c r="P4969" i="1" s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Y4967" i="1"/>
  <c r="Z4967" i="1" s="1"/>
  <c r="X4967" i="1"/>
  <c r="W4967" i="1"/>
  <c r="U4967" i="1"/>
  <c r="V4967" i="1" s="1"/>
  <c r="T4967" i="1"/>
  <c r="R4967" i="1"/>
  <c r="Q4967" i="1"/>
  <c r="S4967" i="1" s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R4966" i="1"/>
  <c r="Q4966" i="1"/>
  <c r="S4966" i="1" s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S4965" i="1"/>
  <c r="R4965" i="1"/>
  <c r="Q4965" i="1"/>
  <c r="O4965" i="1"/>
  <c r="P4965" i="1" s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R4964" i="1"/>
  <c r="S4964" i="1" s="1"/>
  <c r="Q4964" i="1"/>
  <c r="P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Z4963" i="1" s="1"/>
  <c r="X4963" i="1"/>
  <c r="W4963" i="1"/>
  <c r="U4963" i="1"/>
  <c r="V4963" i="1" s="1"/>
  <c r="T4963" i="1"/>
  <c r="S4963" i="1"/>
  <c r="R4963" i="1"/>
  <c r="Q4963" i="1"/>
  <c r="O4963" i="1"/>
  <c r="N4963" i="1"/>
  <c r="P4963" i="1" s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W4962" i="1"/>
  <c r="U4962" i="1"/>
  <c r="T4962" i="1"/>
  <c r="V4962" i="1" s="1"/>
  <c r="R4962" i="1"/>
  <c r="Q4962" i="1"/>
  <c r="O4962" i="1"/>
  <c r="N4962" i="1"/>
  <c r="P4962" i="1" s="1"/>
  <c r="L4962" i="1"/>
  <c r="M4962" i="1" s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R4961" i="1"/>
  <c r="Q4961" i="1"/>
  <c r="S4961" i="1" s="1"/>
  <c r="O4961" i="1"/>
  <c r="P4961" i="1" s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AA4960" i="1"/>
  <c r="Z4960" i="1"/>
  <c r="Y4960" i="1"/>
  <c r="X4960" i="1"/>
  <c r="W4960" i="1"/>
  <c r="V4960" i="1"/>
  <c r="U4960" i="1"/>
  <c r="T4960" i="1"/>
  <c r="R4960" i="1"/>
  <c r="S4960" i="1" s="1"/>
  <c r="Q4960" i="1"/>
  <c r="O4960" i="1"/>
  <c r="N4960" i="1"/>
  <c r="P4960" i="1" s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P4959" i="1" s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W4958" i="1"/>
  <c r="U4958" i="1"/>
  <c r="T4958" i="1"/>
  <c r="V4958" i="1" s="1"/>
  <c r="R4958" i="1"/>
  <c r="Q4958" i="1"/>
  <c r="S4958" i="1" s="1"/>
  <c r="P4958" i="1"/>
  <c r="O4958" i="1"/>
  <c r="N4958" i="1"/>
  <c r="L4958" i="1"/>
  <c r="M4958" i="1" s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W4957" i="1"/>
  <c r="U4957" i="1"/>
  <c r="T4957" i="1"/>
  <c r="R4957" i="1"/>
  <c r="Q4957" i="1"/>
  <c r="S4957" i="1" s="1"/>
  <c r="P4957" i="1"/>
  <c r="O4957" i="1"/>
  <c r="N4957" i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V4956" i="1"/>
  <c r="U4956" i="1"/>
  <c r="T4956" i="1"/>
  <c r="R4956" i="1"/>
  <c r="S4956" i="1" s="1"/>
  <c r="Q4956" i="1"/>
  <c r="O4956" i="1"/>
  <c r="N4956" i="1"/>
  <c r="P4956" i="1" s="1"/>
  <c r="L4956" i="1"/>
  <c r="K4956" i="1"/>
  <c r="M4956" i="1" s="1"/>
  <c r="AB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Z4955" i="1" s="1"/>
  <c r="X4955" i="1"/>
  <c r="W4955" i="1"/>
  <c r="U4955" i="1"/>
  <c r="V4955" i="1" s="1"/>
  <c r="T4955" i="1"/>
  <c r="R4955" i="1"/>
  <c r="Q4955" i="1"/>
  <c r="S4955" i="1" s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Z4954" i="1" s="1"/>
  <c r="X4954" i="1"/>
  <c r="W4954" i="1"/>
  <c r="U4954" i="1"/>
  <c r="V4954" i="1" s="1"/>
  <c r="T4954" i="1"/>
  <c r="R4954" i="1"/>
  <c r="Q4954" i="1"/>
  <c r="P4954" i="1"/>
  <c r="O4954" i="1"/>
  <c r="N4954" i="1"/>
  <c r="L4954" i="1"/>
  <c r="M4954" i="1" s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W4953" i="1"/>
  <c r="U4953" i="1"/>
  <c r="T4953" i="1"/>
  <c r="V4953" i="1" s="1"/>
  <c r="R4953" i="1"/>
  <c r="Q4953" i="1"/>
  <c r="S4953" i="1" s="1"/>
  <c r="P4953" i="1"/>
  <c r="O4953" i="1"/>
  <c r="N4953" i="1"/>
  <c r="L4953" i="1"/>
  <c r="M4953" i="1" s="1"/>
  <c r="K4953" i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S4952" i="1"/>
  <c r="R4952" i="1"/>
  <c r="Q4952" i="1"/>
  <c r="O4952" i="1"/>
  <c r="N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Z4951" i="1"/>
  <c r="Y4951" i="1"/>
  <c r="X4951" i="1"/>
  <c r="W4951" i="1"/>
  <c r="V4951" i="1"/>
  <c r="U4951" i="1"/>
  <c r="T4951" i="1"/>
  <c r="S4951" i="1"/>
  <c r="R4951" i="1"/>
  <c r="Q4951" i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V4950" i="1" s="1"/>
  <c r="T4950" i="1"/>
  <c r="R4950" i="1"/>
  <c r="Q4950" i="1"/>
  <c r="S4950" i="1" s="1"/>
  <c r="P4950" i="1"/>
  <c r="O4950" i="1"/>
  <c r="N4950" i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W4949" i="1"/>
  <c r="U4949" i="1"/>
  <c r="T4949" i="1"/>
  <c r="R4949" i="1"/>
  <c r="Q4949" i="1"/>
  <c r="S4949" i="1" s="1"/>
  <c r="P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O4948" i="1"/>
  <c r="P4948" i="1" s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Z4947" i="1" s="1"/>
  <c r="X4947" i="1"/>
  <c r="W4947" i="1"/>
  <c r="U4947" i="1"/>
  <c r="V4947" i="1" s="1"/>
  <c r="T4947" i="1"/>
  <c r="R4947" i="1"/>
  <c r="Q4947" i="1"/>
  <c r="S4947" i="1" s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Q4946" i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S4945" i="1"/>
  <c r="R4945" i="1"/>
  <c r="Q4945" i="1"/>
  <c r="O4945" i="1"/>
  <c r="P4945" i="1" s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P4944" i="1"/>
  <c r="O4944" i="1"/>
  <c r="N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Z4943" i="1" s="1"/>
  <c r="X4943" i="1"/>
  <c r="W4943" i="1"/>
  <c r="U4943" i="1"/>
  <c r="V4943" i="1" s="1"/>
  <c r="T4943" i="1"/>
  <c r="R4943" i="1"/>
  <c r="Q4943" i="1"/>
  <c r="S4943" i="1" s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Q4942" i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W4941" i="1"/>
  <c r="U4941" i="1"/>
  <c r="T4941" i="1"/>
  <c r="V4941" i="1" s="1"/>
  <c r="S4941" i="1"/>
  <c r="R4941" i="1"/>
  <c r="Q4941" i="1"/>
  <c r="P4941" i="1"/>
  <c r="O4941" i="1"/>
  <c r="N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S4940" i="1" s="1"/>
  <c r="Q4940" i="1"/>
  <c r="O4940" i="1"/>
  <c r="N4940" i="1"/>
  <c r="P4940" i="1" s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S4939" i="1"/>
  <c r="R4939" i="1"/>
  <c r="Q4939" i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R4938" i="1"/>
  <c r="Q4938" i="1"/>
  <c r="P4938" i="1"/>
  <c r="O4938" i="1"/>
  <c r="N4938" i="1"/>
  <c r="L4938" i="1"/>
  <c r="M4938" i="1" s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W4937" i="1"/>
  <c r="U4937" i="1"/>
  <c r="T4937" i="1"/>
  <c r="R4937" i="1"/>
  <c r="Q4937" i="1"/>
  <c r="S4937" i="1" s="1"/>
  <c r="P4937" i="1"/>
  <c r="O4937" i="1"/>
  <c r="N4937" i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S4936" i="1" s="1"/>
  <c r="Q4936" i="1"/>
  <c r="O4936" i="1"/>
  <c r="N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Z4935" i="1"/>
  <c r="Y4935" i="1"/>
  <c r="X4935" i="1"/>
  <c r="W4935" i="1"/>
  <c r="V4935" i="1"/>
  <c r="U4935" i="1"/>
  <c r="T4935" i="1"/>
  <c r="S4935" i="1"/>
  <c r="R4935" i="1"/>
  <c r="Q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Z4934" i="1" s="1"/>
  <c r="X4934" i="1"/>
  <c r="W4934" i="1"/>
  <c r="U4934" i="1"/>
  <c r="V4934" i="1" s="1"/>
  <c r="T4934" i="1"/>
  <c r="R4934" i="1"/>
  <c r="Q4934" i="1"/>
  <c r="S4934" i="1" s="1"/>
  <c r="P4934" i="1"/>
  <c r="O4934" i="1"/>
  <c r="N4934" i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W4933" i="1"/>
  <c r="U4933" i="1"/>
  <c r="T4933" i="1"/>
  <c r="R4933" i="1"/>
  <c r="Q4933" i="1"/>
  <c r="S4933" i="1" s="1"/>
  <c r="P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S4932" i="1"/>
  <c r="R4932" i="1"/>
  <c r="Q4932" i="1"/>
  <c r="P4932" i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S4931" i="1"/>
  <c r="R4931" i="1"/>
  <c r="Q4931" i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Y4930" i="1"/>
  <c r="Z4930" i="1" s="1"/>
  <c r="X4930" i="1"/>
  <c r="W4930" i="1"/>
  <c r="U4930" i="1"/>
  <c r="V4930" i="1" s="1"/>
  <c r="T4930" i="1"/>
  <c r="R4930" i="1"/>
  <c r="Q4930" i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R4929" i="1"/>
  <c r="Q4929" i="1"/>
  <c r="S4929" i="1" s="1"/>
  <c r="P4929" i="1"/>
  <c r="O4929" i="1"/>
  <c r="N4929" i="1"/>
  <c r="M4929" i="1"/>
  <c r="L4929" i="1"/>
  <c r="K4929" i="1"/>
  <c r="J4929" i="1"/>
  <c r="I4929" i="1"/>
  <c r="AB4929" i="1" s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O4928" i="1"/>
  <c r="P4928" i="1" s="1"/>
  <c r="N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S4927" i="1" s="1"/>
  <c r="Q4927" i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Q4926" i="1"/>
  <c r="S4926" i="1" s="1"/>
  <c r="O4926" i="1"/>
  <c r="N4926" i="1"/>
  <c r="P4926" i="1" s="1"/>
  <c r="M4926" i="1"/>
  <c r="L4926" i="1"/>
  <c r="K4926" i="1"/>
  <c r="J4926" i="1"/>
  <c r="I4926" i="1"/>
  <c r="H4926" i="1"/>
  <c r="AB4926" i="1" s="1"/>
  <c r="G4926" i="1"/>
  <c r="F4926" i="1"/>
  <c r="E4926" i="1"/>
  <c r="D4926" i="1"/>
  <c r="B4926" i="1"/>
  <c r="A4926" i="1"/>
  <c r="AA4925" i="1"/>
  <c r="Y4925" i="1"/>
  <c r="X4925" i="1"/>
  <c r="W4925" i="1"/>
  <c r="U4925" i="1"/>
  <c r="T4925" i="1"/>
  <c r="R4925" i="1"/>
  <c r="Q4925" i="1"/>
  <c r="S4925" i="1" s="1"/>
  <c r="P4925" i="1"/>
  <c r="O4925" i="1"/>
  <c r="N4925" i="1"/>
  <c r="L4925" i="1"/>
  <c r="M4925" i="1" s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P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S4923" i="1"/>
  <c r="R4923" i="1"/>
  <c r="Q4923" i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Y4922" i="1"/>
  <c r="Z4922" i="1" s="1"/>
  <c r="X4922" i="1"/>
  <c r="W4922" i="1"/>
  <c r="U4922" i="1"/>
  <c r="V4922" i="1" s="1"/>
  <c r="T4922" i="1"/>
  <c r="R4922" i="1"/>
  <c r="Q4922" i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R4921" i="1"/>
  <c r="Q4921" i="1"/>
  <c r="S4921" i="1" s="1"/>
  <c r="P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O4920" i="1"/>
  <c r="P4920" i="1" s="1"/>
  <c r="N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S4919" i="1" s="1"/>
  <c r="Q4919" i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Q4918" i="1"/>
  <c r="S4918" i="1" s="1"/>
  <c r="O4918" i="1"/>
  <c r="N4918" i="1"/>
  <c r="P4918" i="1" s="1"/>
  <c r="M4918" i="1"/>
  <c r="L4918" i="1"/>
  <c r="K4918" i="1"/>
  <c r="J4918" i="1"/>
  <c r="I4918" i="1"/>
  <c r="H4918" i="1"/>
  <c r="AB4918" i="1" s="1"/>
  <c r="G4918" i="1"/>
  <c r="F4918" i="1"/>
  <c r="E4918" i="1"/>
  <c r="D4918" i="1"/>
  <c r="B4918" i="1"/>
  <c r="A4918" i="1"/>
  <c r="AA4917" i="1"/>
  <c r="Y4917" i="1"/>
  <c r="X4917" i="1"/>
  <c r="W4917" i="1"/>
  <c r="U4917" i="1"/>
  <c r="T4917" i="1"/>
  <c r="R4917" i="1"/>
  <c r="Q4917" i="1"/>
  <c r="S4917" i="1" s="1"/>
  <c r="P4917" i="1"/>
  <c r="O4917" i="1"/>
  <c r="N4917" i="1"/>
  <c r="L4917" i="1"/>
  <c r="M4917" i="1" s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S4916" i="1"/>
  <c r="R4916" i="1"/>
  <c r="Q4916" i="1"/>
  <c r="P4916" i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S4915" i="1"/>
  <c r="R4915" i="1"/>
  <c r="Q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Y4914" i="1"/>
  <c r="Z4914" i="1" s="1"/>
  <c r="X4914" i="1"/>
  <c r="W4914" i="1"/>
  <c r="U4914" i="1"/>
  <c r="V4914" i="1" s="1"/>
  <c r="T4914" i="1"/>
  <c r="R4914" i="1"/>
  <c r="Q4914" i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O4913" i="1"/>
  <c r="P4913" i="1" s="1"/>
  <c r="N4913" i="1"/>
  <c r="L4913" i="1"/>
  <c r="K4913" i="1"/>
  <c r="M4913" i="1" s="1"/>
  <c r="J4913" i="1"/>
  <c r="I4913" i="1"/>
  <c r="H4913" i="1"/>
  <c r="AB4913" i="1" s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S4912" i="1" s="1"/>
  <c r="Q4912" i="1"/>
  <c r="O4912" i="1"/>
  <c r="N4912" i="1"/>
  <c r="P4912" i="1" s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S4911" i="1" s="1"/>
  <c r="Q4911" i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R4910" i="1"/>
  <c r="Q4910" i="1"/>
  <c r="P4910" i="1"/>
  <c r="O4910" i="1"/>
  <c r="N4910" i="1"/>
  <c r="L4910" i="1"/>
  <c r="M4910" i="1" s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W4909" i="1"/>
  <c r="U4909" i="1"/>
  <c r="T4909" i="1"/>
  <c r="V4909" i="1" s="1"/>
  <c r="R4909" i="1"/>
  <c r="Q4909" i="1"/>
  <c r="S4909" i="1" s="1"/>
  <c r="P4909" i="1"/>
  <c r="O4909" i="1"/>
  <c r="N4909" i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S4908" i="1" s="1"/>
  <c r="Q4908" i="1"/>
  <c r="O4908" i="1"/>
  <c r="N4908" i="1"/>
  <c r="P4908" i="1" s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Z4907" i="1"/>
  <c r="Y4907" i="1"/>
  <c r="X4907" i="1"/>
  <c r="W4907" i="1"/>
  <c r="V4907" i="1"/>
  <c r="U4907" i="1"/>
  <c r="T4907" i="1"/>
  <c r="S4907" i="1"/>
  <c r="R4907" i="1"/>
  <c r="Q4907" i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Y4906" i="1"/>
  <c r="Z4906" i="1" s="1"/>
  <c r="X4906" i="1"/>
  <c r="W4906" i="1"/>
  <c r="U4906" i="1"/>
  <c r="V4906" i="1" s="1"/>
  <c r="T4906" i="1"/>
  <c r="R4906" i="1"/>
  <c r="Q4906" i="1"/>
  <c r="S4906" i="1" s="1"/>
  <c r="P4906" i="1"/>
  <c r="O4906" i="1"/>
  <c r="N4906" i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W4905" i="1"/>
  <c r="U4905" i="1"/>
  <c r="T4905" i="1"/>
  <c r="R4905" i="1"/>
  <c r="Q4905" i="1"/>
  <c r="S4905" i="1" s="1"/>
  <c r="P4905" i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O4904" i="1"/>
  <c r="P4904" i="1" s="1"/>
  <c r="N4904" i="1"/>
  <c r="L4904" i="1"/>
  <c r="K4904" i="1"/>
  <c r="M4904" i="1" s="1"/>
  <c r="J4904" i="1"/>
  <c r="AB4904" i="1" s="1"/>
  <c r="I4904" i="1"/>
  <c r="H4904" i="1"/>
  <c r="G4904" i="1"/>
  <c r="F4904" i="1"/>
  <c r="E4904" i="1"/>
  <c r="D4904" i="1"/>
  <c r="B4904" i="1"/>
  <c r="A4904" i="1"/>
  <c r="AA4903" i="1"/>
  <c r="Y4903" i="1"/>
  <c r="Z4903" i="1" s="1"/>
  <c r="X4903" i="1"/>
  <c r="W4903" i="1"/>
  <c r="U4903" i="1"/>
  <c r="V4903" i="1" s="1"/>
  <c r="T4903" i="1"/>
  <c r="R4903" i="1"/>
  <c r="Q4903" i="1"/>
  <c r="S4903" i="1" s="1"/>
  <c r="O4903" i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Q4902" i="1"/>
  <c r="S4902" i="1" s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S4901" i="1"/>
  <c r="R4901" i="1"/>
  <c r="Q4901" i="1"/>
  <c r="O4901" i="1"/>
  <c r="P4901" i="1" s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B4900" i="1"/>
  <c r="AA4900" i="1"/>
  <c r="Y4900" i="1"/>
  <c r="X4900" i="1"/>
  <c r="Z4900" i="1" s="1"/>
  <c r="W4900" i="1"/>
  <c r="U4900" i="1"/>
  <c r="T4900" i="1"/>
  <c r="V4900" i="1" s="1"/>
  <c r="S4900" i="1"/>
  <c r="R4900" i="1"/>
  <c r="Q4900" i="1"/>
  <c r="P4900" i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Y4899" i="1"/>
  <c r="Z4899" i="1" s="1"/>
  <c r="X4899" i="1"/>
  <c r="W4899" i="1"/>
  <c r="U4899" i="1"/>
  <c r="V4899" i="1" s="1"/>
  <c r="T4899" i="1"/>
  <c r="R4899" i="1"/>
  <c r="Q4899" i="1"/>
  <c r="S4899" i="1" s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Q4898" i="1"/>
  <c r="O4898" i="1"/>
  <c r="N4898" i="1"/>
  <c r="P4898" i="1" s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O4897" i="1"/>
  <c r="P4897" i="1" s="1"/>
  <c r="N4897" i="1"/>
  <c r="L4897" i="1"/>
  <c r="K4897" i="1"/>
  <c r="M4897" i="1" s="1"/>
  <c r="J4897" i="1"/>
  <c r="I4897" i="1"/>
  <c r="H4897" i="1"/>
  <c r="AB4897" i="1" s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S4896" i="1" s="1"/>
  <c r="Q4896" i="1"/>
  <c r="O4896" i="1"/>
  <c r="N4896" i="1"/>
  <c r="P4896" i="1" s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S4895" i="1" s="1"/>
  <c r="Q4895" i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R4894" i="1"/>
  <c r="Q4894" i="1"/>
  <c r="P4894" i="1"/>
  <c r="O4894" i="1"/>
  <c r="N4894" i="1"/>
  <c r="L4894" i="1"/>
  <c r="M4894" i="1" s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W4893" i="1"/>
  <c r="U4893" i="1"/>
  <c r="T4893" i="1"/>
  <c r="V4893" i="1" s="1"/>
  <c r="R4893" i="1"/>
  <c r="Q4893" i="1"/>
  <c r="S4893" i="1" s="1"/>
  <c r="P4893" i="1"/>
  <c r="O4893" i="1"/>
  <c r="N4893" i="1"/>
  <c r="L4893" i="1"/>
  <c r="M4893" i="1" s="1"/>
  <c r="K4893" i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S4892" i="1" s="1"/>
  <c r="Q4892" i="1"/>
  <c r="O4892" i="1"/>
  <c r="N4892" i="1"/>
  <c r="P4892" i="1" s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Z4891" i="1"/>
  <c r="Y4891" i="1"/>
  <c r="X4891" i="1"/>
  <c r="W4891" i="1"/>
  <c r="V4891" i="1"/>
  <c r="U4891" i="1"/>
  <c r="T4891" i="1"/>
  <c r="S4891" i="1"/>
  <c r="R4891" i="1"/>
  <c r="Q4891" i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Y4890" i="1"/>
  <c r="Z4890" i="1" s="1"/>
  <c r="X4890" i="1"/>
  <c r="W4890" i="1"/>
  <c r="U4890" i="1"/>
  <c r="V4890" i="1" s="1"/>
  <c r="T4890" i="1"/>
  <c r="R4890" i="1"/>
  <c r="Q4890" i="1"/>
  <c r="S4890" i="1" s="1"/>
  <c r="P4890" i="1"/>
  <c r="O4890" i="1"/>
  <c r="N4890" i="1"/>
  <c r="L4890" i="1"/>
  <c r="M4890" i="1" s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W4889" i="1"/>
  <c r="U4889" i="1"/>
  <c r="T4889" i="1"/>
  <c r="R4889" i="1"/>
  <c r="Q4889" i="1"/>
  <c r="S4889" i="1" s="1"/>
  <c r="P4889" i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S4888" i="1"/>
  <c r="R4888" i="1"/>
  <c r="Q4888" i="1"/>
  <c r="O4888" i="1"/>
  <c r="P4888" i="1" s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Z4887" i="1" s="1"/>
  <c r="X4887" i="1"/>
  <c r="W4887" i="1"/>
  <c r="U4887" i="1"/>
  <c r="V4887" i="1" s="1"/>
  <c r="T4887" i="1"/>
  <c r="R4887" i="1"/>
  <c r="Q4887" i="1"/>
  <c r="S4887" i="1" s="1"/>
  <c r="O4887" i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Q4886" i="1"/>
  <c r="O4886" i="1"/>
  <c r="N4886" i="1"/>
  <c r="P4886" i="1" s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S4885" i="1"/>
  <c r="R4885" i="1"/>
  <c r="Q4885" i="1"/>
  <c r="O4885" i="1"/>
  <c r="P4885" i="1" s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S4884" i="1"/>
  <c r="R4884" i="1"/>
  <c r="Q4884" i="1"/>
  <c r="P4884" i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Z4883" i="1" s="1"/>
  <c r="X4883" i="1"/>
  <c r="W4883" i="1"/>
  <c r="U4883" i="1"/>
  <c r="V4883" i="1" s="1"/>
  <c r="T4883" i="1"/>
  <c r="R4883" i="1"/>
  <c r="Q4883" i="1"/>
  <c r="S4883" i="1" s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R4882" i="1"/>
  <c r="Q4882" i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W4881" i="1"/>
  <c r="U4881" i="1"/>
  <c r="T4881" i="1"/>
  <c r="V4881" i="1" s="1"/>
  <c r="S4881" i="1"/>
  <c r="R4881" i="1"/>
  <c r="Q4881" i="1"/>
  <c r="P4881" i="1"/>
  <c r="O4881" i="1"/>
  <c r="N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S4880" i="1" s="1"/>
  <c r="Q4880" i="1"/>
  <c r="O4880" i="1"/>
  <c r="N4880" i="1"/>
  <c r="P4880" i="1" s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S4879" i="1"/>
  <c r="R4879" i="1"/>
  <c r="Q4879" i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R4878" i="1"/>
  <c r="Q4878" i="1"/>
  <c r="P4878" i="1"/>
  <c r="O4878" i="1"/>
  <c r="N4878" i="1"/>
  <c r="L4878" i="1"/>
  <c r="M4878" i="1" s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W4877" i="1"/>
  <c r="U4877" i="1"/>
  <c r="T4877" i="1"/>
  <c r="R4877" i="1"/>
  <c r="Q4877" i="1"/>
  <c r="S4877" i="1" s="1"/>
  <c r="P4877" i="1"/>
  <c r="O4877" i="1"/>
  <c r="N4877" i="1"/>
  <c r="L4877" i="1"/>
  <c r="M4877" i="1" s="1"/>
  <c r="K4877" i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S4876" i="1" s="1"/>
  <c r="Q4876" i="1"/>
  <c r="O4876" i="1"/>
  <c r="N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Z4875" i="1"/>
  <c r="Y4875" i="1"/>
  <c r="X4875" i="1"/>
  <c r="W4875" i="1"/>
  <c r="V4875" i="1"/>
  <c r="U4875" i="1"/>
  <c r="T4875" i="1"/>
  <c r="S4875" i="1"/>
  <c r="R4875" i="1"/>
  <c r="Q4875" i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Y4874" i="1"/>
  <c r="Z4874" i="1" s="1"/>
  <c r="X4874" i="1"/>
  <c r="W4874" i="1"/>
  <c r="U4874" i="1"/>
  <c r="V4874" i="1" s="1"/>
  <c r="T4874" i="1"/>
  <c r="R4874" i="1"/>
  <c r="Q4874" i="1"/>
  <c r="S4874" i="1" s="1"/>
  <c r="P4874" i="1"/>
  <c r="O4874" i="1"/>
  <c r="N4874" i="1"/>
  <c r="L4874" i="1"/>
  <c r="M4874" i="1" s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W4873" i="1"/>
  <c r="V4873" i="1"/>
  <c r="U4873" i="1"/>
  <c r="T4873" i="1"/>
  <c r="R4873" i="1"/>
  <c r="S4873" i="1" s="1"/>
  <c r="Q4873" i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Y4872" i="1"/>
  <c r="Z4872" i="1" s="1"/>
  <c r="X4872" i="1"/>
  <c r="W4872" i="1"/>
  <c r="U4872" i="1"/>
  <c r="V4872" i="1" s="1"/>
  <c r="T4872" i="1"/>
  <c r="R4872" i="1"/>
  <c r="Q4872" i="1"/>
  <c r="S4872" i="1" s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W4871" i="1"/>
  <c r="U4871" i="1"/>
  <c r="T4871" i="1"/>
  <c r="V4871" i="1" s="1"/>
  <c r="R4871" i="1"/>
  <c r="Q4871" i="1"/>
  <c r="S4871" i="1" s="1"/>
  <c r="P4871" i="1"/>
  <c r="O4871" i="1"/>
  <c r="N4871" i="1"/>
  <c r="L4871" i="1"/>
  <c r="M4871" i="1" s="1"/>
  <c r="K4871" i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O4870" i="1"/>
  <c r="P4870" i="1" s="1"/>
  <c r="N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S4869" i="1"/>
  <c r="R4869" i="1"/>
  <c r="Q4869" i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Y4868" i="1"/>
  <c r="Z4868" i="1" s="1"/>
  <c r="X4868" i="1"/>
  <c r="W4868" i="1"/>
  <c r="U4868" i="1"/>
  <c r="V4868" i="1" s="1"/>
  <c r="T4868" i="1"/>
  <c r="R4868" i="1"/>
  <c r="Q4868" i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R4867" i="1"/>
  <c r="Q4867" i="1"/>
  <c r="S4867" i="1" s="1"/>
  <c r="P4867" i="1"/>
  <c r="O4867" i="1"/>
  <c r="N4867" i="1"/>
  <c r="M4867" i="1"/>
  <c r="L4867" i="1"/>
  <c r="K4867" i="1"/>
  <c r="J4867" i="1"/>
  <c r="I4867" i="1"/>
  <c r="AB4867" i="1" s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O4866" i="1"/>
  <c r="P4866" i="1" s="1"/>
  <c r="N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S4865" i="1" s="1"/>
  <c r="Q4865" i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Y4864" i="1"/>
  <c r="Z4864" i="1" s="1"/>
  <c r="X4864" i="1"/>
  <c r="W4864" i="1"/>
  <c r="U4864" i="1"/>
  <c r="V4864" i="1" s="1"/>
  <c r="T4864" i="1"/>
  <c r="R4864" i="1"/>
  <c r="Q4864" i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W4863" i="1"/>
  <c r="U4863" i="1"/>
  <c r="T4863" i="1"/>
  <c r="V4863" i="1" s="1"/>
  <c r="R4863" i="1"/>
  <c r="Q4863" i="1"/>
  <c r="S4863" i="1" s="1"/>
  <c r="P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S4862" i="1"/>
  <c r="R4862" i="1"/>
  <c r="Q4862" i="1"/>
  <c r="P4862" i="1"/>
  <c r="O4862" i="1"/>
  <c r="N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S4861" i="1"/>
  <c r="R4861" i="1"/>
  <c r="Q4861" i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Z4860" i="1" s="1"/>
  <c r="X4860" i="1"/>
  <c r="W4860" i="1"/>
  <c r="U4860" i="1"/>
  <c r="V4860" i="1" s="1"/>
  <c r="T4860" i="1"/>
  <c r="R4860" i="1"/>
  <c r="Q4860" i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P4859" i="1"/>
  <c r="O4859" i="1"/>
  <c r="N4859" i="1"/>
  <c r="M4859" i="1"/>
  <c r="L4859" i="1"/>
  <c r="K4859" i="1"/>
  <c r="J4859" i="1"/>
  <c r="I4859" i="1"/>
  <c r="AB4859" i="1" s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S4858" i="1"/>
  <c r="R4858" i="1"/>
  <c r="Q4858" i="1"/>
  <c r="O4858" i="1"/>
  <c r="P4858" i="1" s="1"/>
  <c r="N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S4857" i="1"/>
  <c r="R4857" i="1"/>
  <c r="Q4857" i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Q4856" i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W4855" i="1"/>
  <c r="U4855" i="1"/>
  <c r="T4855" i="1"/>
  <c r="R4855" i="1"/>
  <c r="Q4855" i="1"/>
  <c r="S4855" i="1" s="1"/>
  <c r="P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S4854" i="1"/>
  <c r="R4854" i="1"/>
  <c r="Q4854" i="1"/>
  <c r="P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S4853" i="1"/>
  <c r="R4853" i="1"/>
  <c r="Q4853" i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Y4852" i="1"/>
  <c r="Z4852" i="1" s="1"/>
  <c r="X4852" i="1"/>
  <c r="W4852" i="1"/>
  <c r="U4852" i="1"/>
  <c r="V4852" i="1" s="1"/>
  <c r="T4852" i="1"/>
  <c r="R4852" i="1"/>
  <c r="Q4852" i="1"/>
  <c r="O4852" i="1"/>
  <c r="N4852" i="1"/>
  <c r="P4852" i="1" s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W4851" i="1"/>
  <c r="U4851" i="1"/>
  <c r="T4851" i="1"/>
  <c r="V4851" i="1" s="1"/>
  <c r="R4851" i="1"/>
  <c r="Q4851" i="1"/>
  <c r="S4851" i="1" s="1"/>
  <c r="P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S4850" i="1"/>
  <c r="R4850" i="1"/>
  <c r="Q4850" i="1"/>
  <c r="O4850" i="1"/>
  <c r="P4850" i="1" s="1"/>
  <c r="N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S4849" i="1"/>
  <c r="R4849" i="1"/>
  <c r="Q4849" i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Q4848" i="1"/>
  <c r="S4848" i="1" s="1"/>
  <c r="O4848" i="1"/>
  <c r="N4848" i="1"/>
  <c r="P4848" i="1" s="1"/>
  <c r="M4848" i="1"/>
  <c r="L4848" i="1"/>
  <c r="K4848" i="1"/>
  <c r="J4848" i="1"/>
  <c r="I4848" i="1"/>
  <c r="H4848" i="1"/>
  <c r="AB4848" i="1" s="1"/>
  <c r="G4848" i="1"/>
  <c r="F4848" i="1"/>
  <c r="E4848" i="1"/>
  <c r="D4848" i="1"/>
  <c r="B4848" i="1"/>
  <c r="A4848" i="1"/>
  <c r="AA4847" i="1"/>
  <c r="Y4847" i="1"/>
  <c r="X4847" i="1"/>
  <c r="W4847" i="1"/>
  <c r="U4847" i="1"/>
  <c r="T4847" i="1"/>
  <c r="R4847" i="1"/>
  <c r="Q4847" i="1"/>
  <c r="S4847" i="1" s="1"/>
  <c r="P4847" i="1"/>
  <c r="O4847" i="1"/>
  <c r="N4847" i="1"/>
  <c r="L4847" i="1"/>
  <c r="M4847" i="1" s="1"/>
  <c r="K4847" i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S4846" i="1"/>
  <c r="R4846" i="1"/>
  <c r="Q4846" i="1"/>
  <c r="O4846" i="1"/>
  <c r="P4846" i="1" s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S4845" i="1"/>
  <c r="R4845" i="1"/>
  <c r="Q4845" i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Y4844" i="1"/>
  <c r="Z4844" i="1" s="1"/>
  <c r="X4844" i="1"/>
  <c r="W4844" i="1"/>
  <c r="U4844" i="1"/>
  <c r="V4844" i="1" s="1"/>
  <c r="T4844" i="1"/>
  <c r="R4844" i="1"/>
  <c r="Q4844" i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W4843" i="1"/>
  <c r="U4843" i="1"/>
  <c r="T4843" i="1"/>
  <c r="V4843" i="1" s="1"/>
  <c r="R4843" i="1"/>
  <c r="Q4843" i="1"/>
  <c r="S4843" i="1" s="1"/>
  <c r="P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S4842" i="1"/>
  <c r="R4842" i="1"/>
  <c r="Q4842" i="1"/>
  <c r="O4842" i="1"/>
  <c r="P4842" i="1" s="1"/>
  <c r="N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S4841" i="1" s="1"/>
  <c r="Q4841" i="1"/>
  <c r="O4841" i="1"/>
  <c r="N4841" i="1"/>
  <c r="P4841" i="1" s="1"/>
  <c r="L4841" i="1"/>
  <c r="K4841" i="1"/>
  <c r="M4841" i="1" s="1"/>
  <c r="J4841" i="1"/>
  <c r="I4841" i="1"/>
  <c r="H4841" i="1"/>
  <c r="AB4841" i="1" s="1"/>
  <c r="G4841" i="1"/>
  <c r="F4841" i="1"/>
  <c r="E4841" i="1"/>
  <c r="D4841" i="1"/>
  <c r="B4841" i="1"/>
  <c r="A4841" i="1" s="1"/>
  <c r="AA4840" i="1"/>
  <c r="Y4840" i="1"/>
  <c r="Z4840" i="1" s="1"/>
  <c r="X4840" i="1"/>
  <c r="W4840" i="1"/>
  <c r="U4840" i="1"/>
  <c r="V4840" i="1" s="1"/>
  <c r="T4840" i="1"/>
  <c r="R4840" i="1"/>
  <c r="Q4840" i="1"/>
  <c r="S4840" i="1" s="1"/>
  <c r="O4840" i="1"/>
  <c r="N4840" i="1"/>
  <c r="P4840" i="1" s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W4839" i="1"/>
  <c r="U4839" i="1"/>
  <c r="T4839" i="1"/>
  <c r="V4839" i="1" s="1"/>
  <c r="R4839" i="1"/>
  <c r="Q4839" i="1"/>
  <c r="S4839" i="1" s="1"/>
  <c r="P4839" i="1"/>
  <c r="O4839" i="1"/>
  <c r="N4839" i="1"/>
  <c r="L4839" i="1"/>
  <c r="M4839" i="1" s="1"/>
  <c r="K4839" i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S4838" i="1"/>
  <c r="R4838" i="1"/>
  <c r="Q4838" i="1"/>
  <c r="O4838" i="1"/>
  <c r="P4838" i="1" s="1"/>
  <c r="N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S4837" i="1"/>
  <c r="R4837" i="1"/>
  <c r="Q4837" i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Y4836" i="1"/>
  <c r="Z4836" i="1" s="1"/>
  <c r="X4836" i="1"/>
  <c r="W4836" i="1"/>
  <c r="U4836" i="1"/>
  <c r="V4836" i="1" s="1"/>
  <c r="T4836" i="1"/>
  <c r="R4836" i="1"/>
  <c r="Q4836" i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R4835" i="1"/>
  <c r="Q4835" i="1"/>
  <c r="S4835" i="1" s="1"/>
  <c r="P4835" i="1"/>
  <c r="O4835" i="1"/>
  <c r="N4835" i="1"/>
  <c r="M4835" i="1"/>
  <c r="L4835" i="1"/>
  <c r="K4835" i="1"/>
  <c r="J4835" i="1"/>
  <c r="I4835" i="1"/>
  <c r="AB4835" i="1" s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S4834" i="1"/>
  <c r="R4834" i="1"/>
  <c r="Q4834" i="1"/>
  <c r="O4834" i="1"/>
  <c r="P4834" i="1" s="1"/>
  <c r="N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R4833" i="1"/>
  <c r="S4833" i="1" s="1"/>
  <c r="Q4833" i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Y4832" i="1"/>
  <c r="Z4832" i="1" s="1"/>
  <c r="X4832" i="1"/>
  <c r="W4832" i="1"/>
  <c r="U4832" i="1"/>
  <c r="V4832" i="1" s="1"/>
  <c r="T4832" i="1"/>
  <c r="R4832" i="1"/>
  <c r="Q4832" i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W4831" i="1"/>
  <c r="U4831" i="1"/>
  <c r="T4831" i="1"/>
  <c r="V4831" i="1" s="1"/>
  <c r="R4831" i="1"/>
  <c r="Q4831" i="1"/>
  <c r="S4831" i="1" s="1"/>
  <c r="P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S4830" i="1"/>
  <c r="R4830" i="1"/>
  <c r="Q4830" i="1"/>
  <c r="P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S4829" i="1"/>
  <c r="R4829" i="1"/>
  <c r="Q4829" i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Y4828" i="1"/>
  <c r="Z4828" i="1" s="1"/>
  <c r="X4828" i="1"/>
  <c r="W4828" i="1"/>
  <c r="U4828" i="1"/>
  <c r="V4828" i="1" s="1"/>
  <c r="T4828" i="1"/>
  <c r="R4828" i="1"/>
  <c r="Q4828" i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R4827" i="1"/>
  <c r="Q4827" i="1"/>
  <c r="S4827" i="1" s="1"/>
  <c r="P4827" i="1"/>
  <c r="O4827" i="1"/>
  <c r="N4827" i="1"/>
  <c r="M4827" i="1"/>
  <c r="L4827" i="1"/>
  <c r="K4827" i="1"/>
  <c r="J4827" i="1"/>
  <c r="I4827" i="1"/>
  <c r="AB4827" i="1" s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S4826" i="1"/>
  <c r="R4826" i="1"/>
  <c r="Q4826" i="1"/>
  <c r="O4826" i="1"/>
  <c r="P4826" i="1" s="1"/>
  <c r="N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S4825" i="1"/>
  <c r="R4825" i="1"/>
  <c r="Q4825" i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Q4824" i="1"/>
  <c r="S4824" i="1" s="1"/>
  <c r="O4824" i="1"/>
  <c r="N4824" i="1"/>
  <c r="P4824" i="1" s="1"/>
  <c r="M4824" i="1"/>
  <c r="L4824" i="1"/>
  <c r="K4824" i="1"/>
  <c r="J4824" i="1"/>
  <c r="I4824" i="1"/>
  <c r="H4824" i="1"/>
  <c r="AB4824" i="1" s="1"/>
  <c r="G4824" i="1"/>
  <c r="F4824" i="1"/>
  <c r="E4824" i="1"/>
  <c r="D4824" i="1"/>
  <c r="B4824" i="1"/>
  <c r="A4824" i="1"/>
  <c r="AA4823" i="1"/>
  <c r="Y4823" i="1"/>
  <c r="X4823" i="1"/>
  <c r="W4823" i="1"/>
  <c r="U4823" i="1"/>
  <c r="T4823" i="1"/>
  <c r="R4823" i="1"/>
  <c r="Q4823" i="1"/>
  <c r="S4823" i="1" s="1"/>
  <c r="P4823" i="1"/>
  <c r="O4823" i="1"/>
  <c r="N4823" i="1"/>
  <c r="L4823" i="1"/>
  <c r="M4823" i="1" s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S4822" i="1"/>
  <c r="R4822" i="1"/>
  <c r="Q4822" i="1"/>
  <c r="O4822" i="1"/>
  <c r="P4822" i="1" s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S4821" i="1"/>
  <c r="R4821" i="1"/>
  <c r="Q4821" i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R4820" i="1"/>
  <c r="Q4820" i="1"/>
  <c r="P4820" i="1"/>
  <c r="O4820" i="1"/>
  <c r="N4820" i="1"/>
  <c r="L4820" i="1"/>
  <c r="M4820" i="1" s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O4819" i="1"/>
  <c r="P4819" i="1" s="1"/>
  <c r="N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S4818" i="1" s="1"/>
  <c r="Q4818" i="1"/>
  <c r="O4818" i="1"/>
  <c r="N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Z4817" i="1"/>
  <c r="Y4817" i="1"/>
  <c r="X4817" i="1"/>
  <c r="W4817" i="1"/>
  <c r="V4817" i="1"/>
  <c r="U4817" i="1"/>
  <c r="T4817" i="1"/>
  <c r="R4817" i="1"/>
  <c r="S4817" i="1" s="1"/>
  <c r="Q4817" i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Q4816" i="1"/>
  <c r="S4816" i="1" s="1"/>
  <c r="P4816" i="1"/>
  <c r="O4816" i="1"/>
  <c r="N4816" i="1"/>
  <c r="M4816" i="1"/>
  <c r="L4816" i="1"/>
  <c r="K4816" i="1"/>
  <c r="J4816" i="1"/>
  <c r="I4816" i="1"/>
  <c r="AB4816" i="1" s="1"/>
  <c r="H4816" i="1"/>
  <c r="G4816" i="1"/>
  <c r="F4816" i="1"/>
  <c r="E4816" i="1"/>
  <c r="D4816" i="1"/>
  <c r="B4816" i="1"/>
  <c r="A4816" i="1"/>
  <c r="AA4815" i="1"/>
  <c r="Y4815" i="1"/>
  <c r="X4815" i="1"/>
  <c r="W4815" i="1"/>
  <c r="U4815" i="1"/>
  <c r="T4815" i="1"/>
  <c r="V4815" i="1" s="1"/>
  <c r="R4815" i="1"/>
  <c r="Q4815" i="1"/>
  <c r="S4815" i="1" s="1"/>
  <c r="P4815" i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S4814" i="1"/>
  <c r="R4814" i="1"/>
  <c r="Q4814" i="1"/>
  <c r="O4814" i="1"/>
  <c r="P4814" i="1" s="1"/>
  <c r="N4814" i="1"/>
  <c r="L4814" i="1"/>
  <c r="K4814" i="1"/>
  <c r="M4814" i="1" s="1"/>
  <c r="J4814" i="1"/>
  <c r="AB4814" i="1" s="1"/>
  <c r="I4814" i="1"/>
  <c r="H4814" i="1"/>
  <c r="G4814" i="1"/>
  <c r="F4814" i="1"/>
  <c r="E4814" i="1"/>
  <c r="D4814" i="1"/>
  <c r="B4814" i="1"/>
  <c r="A4814" i="1"/>
  <c r="AA4813" i="1"/>
  <c r="Y4813" i="1"/>
  <c r="Z4813" i="1" s="1"/>
  <c r="X4813" i="1"/>
  <c r="W4813" i="1"/>
  <c r="U4813" i="1"/>
  <c r="V4813" i="1" s="1"/>
  <c r="T4813" i="1"/>
  <c r="S4813" i="1"/>
  <c r="R4813" i="1"/>
  <c r="Q4813" i="1"/>
  <c r="O4813" i="1"/>
  <c r="N4813" i="1"/>
  <c r="P4813" i="1" s="1"/>
  <c r="L4813" i="1"/>
  <c r="K4813" i="1"/>
  <c r="M4813" i="1" s="1"/>
  <c r="J4813" i="1"/>
  <c r="I4813" i="1"/>
  <c r="H4813" i="1"/>
  <c r="AB4813" i="1" s="1"/>
  <c r="G4813" i="1"/>
  <c r="F4813" i="1"/>
  <c r="E4813" i="1"/>
  <c r="D4813" i="1"/>
  <c r="B4813" i="1"/>
  <c r="A4813" i="1"/>
  <c r="AA4812" i="1"/>
  <c r="Z4812" i="1"/>
  <c r="Y4812" i="1"/>
  <c r="X4812" i="1"/>
  <c r="W4812" i="1"/>
  <c r="V4812" i="1"/>
  <c r="U4812" i="1"/>
  <c r="T4812" i="1"/>
  <c r="R4812" i="1"/>
  <c r="Q4812" i="1"/>
  <c r="S4812" i="1" s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S4811" i="1"/>
  <c r="R4811" i="1"/>
  <c r="Q4811" i="1"/>
  <c r="O4811" i="1"/>
  <c r="P4811" i="1" s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O4810" i="1"/>
  <c r="P4810" i="1" s="1"/>
  <c r="N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Z4809" i="1"/>
  <c r="Y4809" i="1"/>
  <c r="X4809" i="1"/>
  <c r="W4809" i="1"/>
  <c r="V4809" i="1"/>
  <c r="U4809" i="1"/>
  <c r="T4809" i="1"/>
  <c r="R4809" i="1"/>
  <c r="Q4809" i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Q4808" i="1"/>
  <c r="S4808" i="1" s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O4807" i="1"/>
  <c r="P4807" i="1" s="1"/>
  <c r="N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S4806" i="1" s="1"/>
  <c r="Q4806" i="1"/>
  <c r="O4806" i="1"/>
  <c r="N4806" i="1"/>
  <c r="P4806" i="1" s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Q4805" i="1"/>
  <c r="S4805" i="1" s="1"/>
  <c r="O4805" i="1"/>
  <c r="N4805" i="1"/>
  <c r="P4805" i="1" s="1"/>
  <c r="M4805" i="1"/>
  <c r="L4805" i="1"/>
  <c r="K4805" i="1"/>
  <c r="J4805" i="1"/>
  <c r="I4805" i="1"/>
  <c r="H4805" i="1"/>
  <c r="AB4805" i="1" s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R4804" i="1"/>
  <c r="Q4804" i="1"/>
  <c r="P4804" i="1"/>
  <c r="O4804" i="1"/>
  <c r="N4804" i="1"/>
  <c r="L4804" i="1"/>
  <c r="M4804" i="1" s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O4803" i="1"/>
  <c r="P4803" i="1" s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S4802" i="1" s="1"/>
  <c r="Q4802" i="1"/>
  <c r="O4802" i="1"/>
  <c r="N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Z4801" i="1"/>
  <c r="Y4801" i="1"/>
  <c r="X4801" i="1"/>
  <c r="W4801" i="1"/>
  <c r="V4801" i="1"/>
  <c r="U4801" i="1"/>
  <c r="T4801" i="1"/>
  <c r="R4801" i="1"/>
  <c r="S4801" i="1" s="1"/>
  <c r="Q4801" i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Q4800" i="1"/>
  <c r="S4800" i="1" s="1"/>
  <c r="P4800" i="1"/>
  <c r="O4800" i="1"/>
  <c r="N4800" i="1"/>
  <c r="M4800" i="1"/>
  <c r="L4800" i="1"/>
  <c r="K4800" i="1"/>
  <c r="J4800" i="1"/>
  <c r="I4800" i="1"/>
  <c r="AB4800" i="1" s="1"/>
  <c r="H4800" i="1"/>
  <c r="G4800" i="1"/>
  <c r="F4800" i="1"/>
  <c r="E4800" i="1"/>
  <c r="D4800" i="1"/>
  <c r="B4800" i="1"/>
  <c r="A4800" i="1"/>
  <c r="AA4799" i="1"/>
  <c r="Y4799" i="1"/>
  <c r="X4799" i="1"/>
  <c r="W4799" i="1"/>
  <c r="U4799" i="1"/>
  <c r="T4799" i="1"/>
  <c r="V4799" i="1" s="1"/>
  <c r="R4799" i="1"/>
  <c r="Q4799" i="1"/>
  <c r="S4799" i="1" s="1"/>
  <c r="P4799" i="1"/>
  <c r="O4799" i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P4798" i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Z4797" i="1" s="1"/>
  <c r="X4797" i="1"/>
  <c r="W4797" i="1"/>
  <c r="U4797" i="1"/>
  <c r="V4797" i="1" s="1"/>
  <c r="T4797" i="1"/>
  <c r="S4797" i="1"/>
  <c r="R4797" i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Z4796" i="1"/>
  <c r="Y4796" i="1"/>
  <c r="X4796" i="1"/>
  <c r="W4796" i="1"/>
  <c r="V4796" i="1"/>
  <c r="U4796" i="1"/>
  <c r="T4796" i="1"/>
  <c r="R4796" i="1"/>
  <c r="Q4796" i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S4795" i="1"/>
  <c r="R4795" i="1"/>
  <c r="Q4795" i="1"/>
  <c r="O4795" i="1"/>
  <c r="P4795" i="1" s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S4794" i="1"/>
  <c r="R4794" i="1"/>
  <c r="Q4794" i="1"/>
  <c r="O4794" i="1"/>
  <c r="P4794" i="1" s="1"/>
  <c r="N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Z4793" i="1"/>
  <c r="Y4793" i="1"/>
  <c r="X4793" i="1"/>
  <c r="W4793" i="1"/>
  <c r="V4793" i="1"/>
  <c r="U4793" i="1"/>
  <c r="T4793" i="1"/>
  <c r="R4793" i="1"/>
  <c r="Q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Q4792" i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S4791" i="1"/>
  <c r="R4791" i="1"/>
  <c r="Q4791" i="1"/>
  <c r="O4791" i="1"/>
  <c r="P4791" i="1" s="1"/>
  <c r="N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S4790" i="1" s="1"/>
  <c r="Q4790" i="1"/>
  <c r="O4790" i="1"/>
  <c r="N4790" i="1"/>
  <c r="P4790" i="1" s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Q4789" i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R4788" i="1"/>
  <c r="Q4788" i="1"/>
  <c r="P4788" i="1"/>
  <c r="O4788" i="1"/>
  <c r="N4788" i="1"/>
  <c r="L4788" i="1"/>
  <c r="M4788" i="1" s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W4787" i="1"/>
  <c r="U4787" i="1"/>
  <c r="T4787" i="1"/>
  <c r="V4787" i="1" s="1"/>
  <c r="S4787" i="1"/>
  <c r="R4787" i="1"/>
  <c r="Q4787" i="1"/>
  <c r="P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S4786" i="1" s="1"/>
  <c r="Q4786" i="1"/>
  <c r="O4786" i="1"/>
  <c r="N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R4785" i="1"/>
  <c r="S4785" i="1" s="1"/>
  <c r="Q4785" i="1"/>
  <c r="P4785" i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Z4784" i="1" s="1"/>
  <c r="X4784" i="1"/>
  <c r="W4784" i="1"/>
  <c r="U4784" i="1"/>
  <c r="V4784" i="1" s="1"/>
  <c r="T4784" i="1"/>
  <c r="R4784" i="1"/>
  <c r="Q4784" i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R4783" i="1"/>
  <c r="Q4783" i="1"/>
  <c r="O4783" i="1"/>
  <c r="N4783" i="1"/>
  <c r="P4783" i="1" s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W4782" i="1"/>
  <c r="U4782" i="1"/>
  <c r="T4782" i="1"/>
  <c r="V4782" i="1" s="1"/>
  <c r="S4782" i="1"/>
  <c r="R4782" i="1"/>
  <c r="Q4782" i="1"/>
  <c r="P4782" i="1"/>
  <c r="O4782" i="1"/>
  <c r="N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S4781" i="1" s="1"/>
  <c r="Q4781" i="1"/>
  <c r="O4781" i="1"/>
  <c r="N4781" i="1"/>
  <c r="P4781" i="1" s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Z4780" i="1"/>
  <c r="Y4780" i="1"/>
  <c r="X4780" i="1"/>
  <c r="W4780" i="1"/>
  <c r="V4780" i="1"/>
  <c r="U4780" i="1"/>
  <c r="T4780" i="1"/>
  <c r="S4780" i="1"/>
  <c r="R4780" i="1"/>
  <c r="Q4780" i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P4779" i="1"/>
  <c r="O4779" i="1"/>
  <c r="N4779" i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W4778" i="1"/>
  <c r="U4778" i="1"/>
  <c r="T4778" i="1"/>
  <c r="R4778" i="1"/>
  <c r="Q4778" i="1"/>
  <c r="S4778" i="1" s="1"/>
  <c r="P4778" i="1"/>
  <c r="O4778" i="1"/>
  <c r="N4778" i="1"/>
  <c r="L4778" i="1"/>
  <c r="M4778" i="1" s="1"/>
  <c r="K4778" i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S4777" i="1" s="1"/>
  <c r="Q4777" i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V4776" i="1" s="1"/>
  <c r="T4776" i="1"/>
  <c r="S4776" i="1"/>
  <c r="R4776" i="1"/>
  <c r="Q4776" i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Z4775" i="1"/>
  <c r="Y4775" i="1"/>
  <c r="X4775" i="1"/>
  <c r="W4775" i="1"/>
  <c r="V4775" i="1"/>
  <c r="U4775" i="1"/>
  <c r="T4775" i="1"/>
  <c r="R4775" i="1"/>
  <c r="Q4775" i="1"/>
  <c r="S4775" i="1" s="1"/>
  <c r="P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R4774" i="1"/>
  <c r="Q4774" i="1"/>
  <c r="S4774" i="1" s="1"/>
  <c r="O4774" i="1"/>
  <c r="P4774" i="1" s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B4773" i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P4773" i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Y4772" i="1"/>
  <c r="Z4772" i="1" s="1"/>
  <c r="X4772" i="1"/>
  <c r="W4772" i="1"/>
  <c r="U4772" i="1"/>
  <c r="V4772" i="1" s="1"/>
  <c r="T4772" i="1"/>
  <c r="R4772" i="1"/>
  <c r="Q4772" i="1"/>
  <c r="S4772" i="1" s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Q4771" i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B4770" i="1"/>
  <c r="AA4770" i="1"/>
  <c r="Y4770" i="1"/>
  <c r="X4770" i="1"/>
  <c r="Z4770" i="1" s="1"/>
  <c r="W4770" i="1"/>
  <c r="U4770" i="1"/>
  <c r="T4770" i="1"/>
  <c r="V4770" i="1" s="1"/>
  <c r="S4770" i="1"/>
  <c r="R4770" i="1"/>
  <c r="Q4770" i="1"/>
  <c r="O4770" i="1"/>
  <c r="P4770" i="1" s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R4769" i="1"/>
  <c r="S4769" i="1" s="1"/>
  <c r="Q4769" i="1"/>
  <c r="P4769" i="1"/>
  <c r="O4769" i="1"/>
  <c r="N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Q4768" i="1"/>
  <c r="S4768" i="1" s="1"/>
  <c r="O4768" i="1"/>
  <c r="N4768" i="1"/>
  <c r="P4768" i="1" s="1"/>
  <c r="M4768" i="1"/>
  <c r="L4768" i="1"/>
  <c r="K4768" i="1"/>
  <c r="J4768" i="1"/>
  <c r="I4768" i="1"/>
  <c r="H4768" i="1"/>
  <c r="AB4768" i="1" s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R4767" i="1"/>
  <c r="Q4767" i="1"/>
  <c r="O4767" i="1"/>
  <c r="N4767" i="1"/>
  <c r="P4767" i="1" s="1"/>
  <c r="L4767" i="1"/>
  <c r="M4767" i="1" s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S4766" i="1"/>
  <c r="R4766" i="1"/>
  <c r="Q4766" i="1"/>
  <c r="O4766" i="1"/>
  <c r="P4766" i="1" s="1"/>
  <c r="N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S4765" i="1" s="1"/>
  <c r="Q4765" i="1"/>
  <c r="O4765" i="1"/>
  <c r="N4765" i="1"/>
  <c r="P4765" i="1" s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Z4764" i="1"/>
  <c r="Y4764" i="1"/>
  <c r="X4764" i="1"/>
  <c r="W4764" i="1"/>
  <c r="V4764" i="1"/>
  <c r="U4764" i="1"/>
  <c r="T4764" i="1"/>
  <c r="R4764" i="1"/>
  <c r="S4764" i="1" s="1"/>
  <c r="Q4764" i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W4763" i="1"/>
  <c r="U4763" i="1"/>
  <c r="T4763" i="1"/>
  <c r="R4763" i="1"/>
  <c r="Q4763" i="1"/>
  <c r="S4763" i="1" s="1"/>
  <c r="P4763" i="1"/>
  <c r="O4763" i="1"/>
  <c r="N4763" i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W4762" i="1"/>
  <c r="U4762" i="1"/>
  <c r="T4762" i="1"/>
  <c r="V4762" i="1" s="1"/>
  <c r="R4762" i="1"/>
  <c r="Q4762" i="1"/>
  <c r="S4762" i="1" s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S4761" i="1"/>
  <c r="R4761" i="1"/>
  <c r="Q4761" i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Y4760" i="1"/>
  <c r="Z4760" i="1" s="1"/>
  <c r="X4760" i="1"/>
  <c r="W4760" i="1"/>
  <c r="U4760" i="1"/>
  <c r="V4760" i="1" s="1"/>
  <c r="T4760" i="1"/>
  <c r="S4760" i="1"/>
  <c r="R4760" i="1"/>
  <c r="Q4760" i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Q4759" i="1"/>
  <c r="S4759" i="1" s="1"/>
  <c r="P4759" i="1"/>
  <c r="O4759" i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R4758" i="1"/>
  <c r="Q4758" i="1"/>
  <c r="S4758" i="1" s="1"/>
  <c r="O4758" i="1"/>
  <c r="P4758" i="1" s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S4757" i="1"/>
  <c r="R4757" i="1"/>
  <c r="Q4757" i="1"/>
  <c r="O4757" i="1"/>
  <c r="P4757" i="1" s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Y4756" i="1"/>
  <c r="Z4756" i="1" s="1"/>
  <c r="X4756" i="1"/>
  <c r="W4756" i="1"/>
  <c r="U4756" i="1"/>
  <c r="V4756" i="1" s="1"/>
  <c r="T4756" i="1"/>
  <c r="R4756" i="1"/>
  <c r="Q4756" i="1"/>
  <c r="S4756" i="1" s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Q4755" i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O4754" i="1"/>
  <c r="P4754" i="1" s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S4753" i="1" s="1"/>
  <c r="Q4753" i="1"/>
  <c r="P4753" i="1"/>
  <c r="O4753" i="1"/>
  <c r="N4753" i="1"/>
  <c r="L4753" i="1"/>
  <c r="K4753" i="1"/>
  <c r="M4753" i="1" s="1"/>
  <c r="J4753" i="1"/>
  <c r="I4753" i="1"/>
  <c r="H4753" i="1"/>
  <c r="AB4753" i="1" s="1"/>
  <c r="G4753" i="1"/>
  <c r="F4753" i="1"/>
  <c r="E4753" i="1"/>
  <c r="D4753" i="1"/>
  <c r="B4753" i="1"/>
  <c r="A4753" i="1" s="1"/>
  <c r="AA4752" i="1"/>
  <c r="Y4752" i="1"/>
  <c r="Z4752" i="1" s="1"/>
  <c r="X4752" i="1"/>
  <c r="W4752" i="1"/>
  <c r="U4752" i="1"/>
  <c r="V4752" i="1" s="1"/>
  <c r="T4752" i="1"/>
  <c r="R4752" i="1"/>
  <c r="Q4752" i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R4751" i="1"/>
  <c r="Q4751" i="1"/>
  <c r="O4751" i="1"/>
  <c r="N4751" i="1"/>
  <c r="P4751" i="1" s="1"/>
  <c r="L4751" i="1"/>
  <c r="M4751" i="1" s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W4750" i="1"/>
  <c r="U4750" i="1"/>
  <c r="T4750" i="1"/>
  <c r="V4750" i="1" s="1"/>
  <c r="S4750" i="1"/>
  <c r="R4750" i="1"/>
  <c r="Q4750" i="1"/>
  <c r="P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S4749" i="1" s="1"/>
  <c r="Q4749" i="1"/>
  <c r="O4749" i="1"/>
  <c r="N4749" i="1"/>
  <c r="P4749" i="1" s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Z4748" i="1"/>
  <c r="Y4748" i="1"/>
  <c r="X4748" i="1"/>
  <c r="W4748" i="1"/>
  <c r="V4748" i="1"/>
  <c r="U4748" i="1"/>
  <c r="T4748" i="1"/>
  <c r="S4748" i="1"/>
  <c r="R4748" i="1"/>
  <c r="Q4748" i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P4747" i="1"/>
  <c r="O4747" i="1"/>
  <c r="N4747" i="1"/>
  <c r="L4747" i="1"/>
  <c r="M4747" i="1" s="1"/>
  <c r="K4747" i="1"/>
  <c r="J4747" i="1"/>
  <c r="I4747" i="1"/>
  <c r="H4747" i="1"/>
  <c r="AB4747" i="1" s="1"/>
  <c r="G4747" i="1"/>
  <c r="F4747" i="1"/>
  <c r="E4747" i="1"/>
  <c r="D4747" i="1"/>
  <c r="B4747" i="1"/>
  <c r="A4747" i="1"/>
  <c r="AA4746" i="1"/>
  <c r="Y4746" i="1"/>
  <c r="X4746" i="1"/>
  <c r="W4746" i="1"/>
  <c r="U4746" i="1"/>
  <c r="T4746" i="1"/>
  <c r="R4746" i="1"/>
  <c r="Q4746" i="1"/>
  <c r="S4746" i="1" s="1"/>
  <c r="P4746" i="1"/>
  <c r="O4746" i="1"/>
  <c r="N4746" i="1"/>
  <c r="L4746" i="1"/>
  <c r="M4746" i="1" s="1"/>
  <c r="K4746" i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S4745" i="1" s="1"/>
  <c r="Q4745" i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Y4744" i="1"/>
  <c r="Z4744" i="1" s="1"/>
  <c r="X4744" i="1"/>
  <c r="W4744" i="1"/>
  <c r="U4744" i="1"/>
  <c r="V4744" i="1" s="1"/>
  <c r="T4744" i="1"/>
  <c r="S4744" i="1"/>
  <c r="R4744" i="1"/>
  <c r="Q4744" i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Z4743" i="1"/>
  <c r="Y4743" i="1"/>
  <c r="X4743" i="1"/>
  <c r="W4743" i="1"/>
  <c r="V4743" i="1"/>
  <c r="U4743" i="1"/>
  <c r="T4743" i="1"/>
  <c r="R4743" i="1"/>
  <c r="Q4743" i="1"/>
  <c r="S4743" i="1" s="1"/>
  <c r="P4743" i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R4742" i="1"/>
  <c r="Q4742" i="1"/>
  <c r="S4742" i="1" s="1"/>
  <c r="O4742" i="1"/>
  <c r="P4742" i="1" s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B4741" i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P4741" i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Y4740" i="1"/>
  <c r="Z4740" i="1" s="1"/>
  <c r="X4740" i="1"/>
  <c r="W4740" i="1"/>
  <c r="U4740" i="1"/>
  <c r="V4740" i="1" s="1"/>
  <c r="T4740" i="1"/>
  <c r="R4740" i="1"/>
  <c r="Q4740" i="1"/>
  <c r="S4740" i="1" s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Q4739" i="1"/>
  <c r="S4739" i="1" s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O4738" i="1"/>
  <c r="P4738" i="1" s="1"/>
  <c r="N4738" i="1"/>
  <c r="L4738" i="1"/>
  <c r="K4738" i="1"/>
  <c r="M4738" i="1" s="1"/>
  <c r="AB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S4737" i="1" s="1"/>
  <c r="Q4737" i="1"/>
  <c r="P4737" i="1"/>
  <c r="O4737" i="1"/>
  <c r="N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Q4736" i="1"/>
  <c r="S4736" i="1" s="1"/>
  <c r="O4736" i="1"/>
  <c r="N4736" i="1"/>
  <c r="P4736" i="1" s="1"/>
  <c r="M4736" i="1"/>
  <c r="L4736" i="1"/>
  <c r="K4736" i="1"/>
  <c r="J4736" i="1"/>
  <c r="I4736" i="1"/>
  <c r="H4736" i="1"/>
  <c r="AB4736" i="1" s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R4735" i="1"/>
  <c r="Q4735" i="1"/>
  <c r="O4735" i="1"/>
  <c r="N4735" i="1"/>
  <c r="P4735" i="1" s="1"/>
  <c r="L4735" i="1"/>
  <c r="M4735" i="1" s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S4734" i="1"/>
  <c r="R4734" i="1"/>
  <c r="Q4734" i="1"/>
  <c r="O4734" i="1"/>
  <c r="P4734" i="1" s="1"/>
  <c r="N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S4733" i="1" s="1"/>
  <c r="Q4733" i="1"/>
  <c r="O4733" i="1"/>
  <c r="N4733" i="1"/>
  <c r="P4733" i="1" s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Z4732" i="1"/>
  <c r="Y4732" i="1"/>
  <c r="X4732" i="1"/>
  <c r="W4732" i="1"/>
  <c r="V4732" i="1"/>
  <c r="U4732" i="1"/>
  <c r="T4732" i="1"/>
  <c r="R4732" i="1"/>
  <c r="S4732" i="1" s="1"/>
  <c r="Q4732" i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W4731" i="1"/>
  <c r="U4731" i="1"/>
  <c r="T4731" i="1"/>
  <c r="R4731" i="1"/>
  <c r="Q4731" i="1"/>
  <c r="S4731" i="1" s="1"/>
  <c r="P4731" i="1"/>
  <c r="O4731" i="1"/>
  <c r="N4731" i="1"/>
  <c r="L4731" i="1"/>
  <c r="M4731" i="1" s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W4730" i="1"/>
  <c r="U4730" i="1"/>
  <c r="T4730" i="1"/>
  <c r="V4730" i="1" s="1"/>
  <c r="R4730" i="1"/>
  <c r="Q4730" i="1"/>
  <c r="S4730" i="1" s="1"/>
  <c r="P4730" i="1"/>
  <c r="O4730" i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S4729" i="1"/>
  <c r="R4729" i="1"/>
  <c r="Q4729" i="1"/>
  <c r="O4729" i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Y4728" i="1"/>
  <c r="Z4728" i="1" s="1"/>
  <c r="X4728" i="1"/>
  <c r="W4728" i="1"/>
  <c r="U4728" i="1"/>
  <c r="V4728" i="1" s="1"/>
  <c r="T4728" i="1"/>
  <c r="S4728" i="1"/>
  <c r="R4728" i="1"/>
  <c r="Q4728" i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Y4727" i="1"/>
  <c r="Z4727" i="1" s="1"/>
  <c r="X4727" i="1"/>
  <c r="W4727" i="1"/>
  <c r="U4727" i="1"/>
  <c r="V4727" i="1" s="1"/>
  <c r="T4727" i="1"/>
  <c r="R4727" i="1"/>
  <c r="Q4727" i="1"/>
  <c r="S4727" i="1" s="1"/>
  <c r="P4727" i="1"/>
  <c r="O4727" i="1"/>
  <c r="N4727" i="1"/>
  <c r="L4727" i="1"/>
  <c r="M4727" i="1" s="1"/>
  <c r="K4727" i="1"/>
  <c r="J4727" i="1"/>
  <c r="I4727" i="1"/>
  <c r="H4727" i="1"/>
  <c r="AB4727" i="1" s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R4726" i="1"/>
  <c r="Q4726" i="1"/>
  <c r="S4726" i="1" s="1"/>
  <c r="O4726" i="1"/>
  <c r="P4726" i="1" s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S4725" i="1"/>
  <c r="R4725" i="1"/>
  <c r="Q4725" i="1"/>
  <c r="O4725" i="1"/>
  <c r="P4725" i="1" s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Y4724" i="1"/>
  <c r="Z4724" i="1" s="1"/>
  <c r="X4724" i="1"/>
  <c r="W4724" i="1"/>
  <c r="U4724" i="1"/>
  <c r="V4724" i="1" s="1"/>
  <c r="T4724" i="1"/>
  <c r="R4724" i="1"/>
  <c r="Q4724" i="1"/>
  <c r="S4724" i="1" s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Q4723" i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O4722" i="1"/>
  <c r="P4722" i="1" s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R4721" i="1"/>
  <c r="S4721" i="1" s="1"/>
  <c r="Q4721" i="1"/>
  <c r="P4721" i="1"/>
  <c r="O4721" i="1"/>
  <c r="N4721" i="1"/>
  <c r="L4721" i="1"/>
  <c r="K4721" i="1"/>
  <c r="M4721" i="1" s="1"/>
  <c r="J4721" i="1"/>
  <c r="I4721" i="1"/>
  <c r="H4721" i="1"/>
  <c r="AB4721" i="1" s="1"/>
  <c r="G4721" i="1"/>
  <c r="F4721" i="1"/>
  <c r="E4721" i="1"/>
  <c r="D4721" i="1"/>
  <c r="B4721" i="1"/>
  <c r="A4721" i="1" s="1"/>
  <c r="AA4720" i="1"/>
  <c r="Y4720" i="1"/>
  <c r="Z4720" i="1" s="1"/>
  <c r="X4720" i="1"/>
  <c r="W4720" i="1"/>
  <c r="U4720" i="1"/>
  <c r="V4720" i="1" s="1"/>
  <c r="T4720" i="1"/>
  <c r="R4720" i="1"/>
  <c r="Q4720" i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R4719" i="1"/>
  <c r="Q4719" i="1"/>
  <c r="O4719" i="1"/>
  <c r="N4719" i="1"/>
  <c r="P4719" i="1" s="1"/>
  <c r="L4719" i="1"/>
  <c r="M4719" i="1" s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W4718" i="1"/>
  <c r="U4718" i="1"/>
  <c r="T4718" i="1"/>
  <c r="V4718" i="1" s="1"/>
  <c r="S4718" i="1"/>
  <c r="R4718" i="1"/>
  <c r="Q4718" i="1"/>
  <c r="P4718" i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S4717" i="1" s="1"/>
  <c r="Q4717" i="1"/>
  <c r="O4717" i="1"/>
  <c r="N4717" i="1"/>
  <c r="P4717" i="1" s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Z4716" i="1"/>
  <c r="Y4716" i="1"/>
  <c r="X4716" i="1"/>
  <c r="W4716" i="1"/>
  <c r="V4716" i="1"/>
  <c r="U4716" i="1"/>
  <c r="T4716" i="1"/>
  <c r="S4716" i="1"/>
  <c r="R4716" i="1"/>
  <c r="Q4716" i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P4715" i="1"/>
  <c r="O4715" i="1"/>
  <c r="N4715" i="1"/>
  <c r="L4715" i="1"/>
  <c r="M4715" i="1" s="1"/>
  <c r="K4715" i="1"/>
  <c r="J4715" i="1"/>
  <c r="I4715" i="1"/>
  <c r="H4715" i="1"/>
  <c r="AB4715" i="1" s="1"/>
  <c r="G4715" i="1"/>
  <c r="F4715" i="1"/>
  <c r="E4715" i="1"/>
  <c r="D4715" i="1"/>
  <c r="B4715" i="1"/>
  <c r="A4715" i="1"/>
  <c r="AA4714" i="1"/>
  <c r="Y4714" i="1"/>
  <c r="X4714" i="1"/>
  <c r="W4714" i="1"/>
  <c r="U4714" i="1"/>
  <c r="T4714" i="1"/>
  <c r="R4714" i="1"/>
  <c r="Q4714" i="1"/>
  <c r="S4714" i="1" s="1"/>
  <c r="P4714" i="1"/>
  <c r="O4714" i="1"/>
  <c r="N4714" i="1"/>
  <c r="L4714" i="1"/>
  <c r="M4714" i="1" s="1"/>
  <c r="K4714" i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S4713" i="1" s="1"/>
  <c r="Q4713" i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Y4712" i="1"/>
  <c r="Z4712" i="1" s="1"/>
  <c r="X4712" i="1"/>
  <c r="W4712" i="1"/>
  <c r="U4712" i="1"/>
  <c r="V4712" i="1" s="1"/>
  <c r="T4712" i="1"/>
  <c r="S4712" i="1"/>
  <c r="R4712" i="1"/>
  <c r="Q4712" i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Z4711" i="1"/>
  <c r="Y4711" i="1"/>
  <c r="X4711" i="1"/>
  <c r="W4711" i="1"/>
  <c r="V4711" i="1"/>
  <c r="U4711" i="1"/>
  <c r="T4711" i="1"/>
  <c r="R4711" i="1"/>
  <c r="Q4711" i="1"/>
  <c r="S4711" i="1" s="1"/>
  <c r="P4711" i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R4710" i="1"/>
  <c r="Q4710" i="1"/>
  <c r="S4710" i="1" s="1"/>
  <c r="O4710" i="1"/>
  <c r="P4710" i="1" s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B4709" i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P4709" i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Y4708" i="1"/>
  <c r="Z4708" i="1" s="1"/>
  <c r="X4708" i="1"/>
  <c r="W4708" i="1"/>
  <c r="U4708" i="1"/>
  <c r="V4708" i="1" s="1"/>
  <c r="T4708" i="1"/>
  <c r="R4708" i="1"/>
  <c r="Q4708" i="1"/>
  <c r="S4708" i="1" s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Q4707" i="1"/>
  <c r="S4707" i="1" s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O4706" i="1"/>
  <c r="P4706" i="1" s="1"/>
  <c r="N4706" i="1"/>
  <c r="L4706" i="1"/>
  <c r="K4706" i="1"/>
  <c r="M4706" i="1" s="1"/>
  <c r="AB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R4705" i="1"/>
  <c r="S4705" i="1" s="1"/>
  <c r="Q4705" i="1"/>
  <c r="P4705" i="1"/>
  <c r="O4705" i="1"/>
  <c r="N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Q4704" i="1"/>
  <c r="S4704" i="1" s="1"/>
  <c r="O4704" i="1"/>
  <c r="N4704" i="1"/>
  <c r="P4704" i="1" s="1"/>
  <c r="M4704" i="1"/>
  <c r="L4704" i="1"/>
  <c r="K4704" i="1"/>
  <c r="J4704" i="1"/>
  <c r="I4704" i="1"/>
  <c r="H4704" i="1"/>
  <c r="AB4704" i="1" s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R4703" i="1"/>
  <c r="Q4703" i="1"/>
  <c r="O4703" i="1"/>
  <c r="N4703" i="1"/>
  <c r="P4703" i="1" s="1"/>
  <c r="L4703" i="1"/>
  <c r="M4703" i="1" s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S4702" i="1"/>
  <c r="R4702" i="1"/>
  <c r="Q4702" i="1"/>
  <c r="O4702" i="1"/>
  <c r="P4702" i="1" s="1"/>
  <c r="N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S4701" i="1" s="1"/>
  <c r="Q4701" i="1"/>
  <c r="O4701" i="1"/>
  <c r="N4701" i="1"/>
  <c r="P4701" i="1" s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Z4700" i="1"/>
  <c r="Y4700" i="1"/>
  <c r="X4700" i="1"/>
  <c r="W4700" i="1"/>
  <c r="V4700" i="1"/>
  <c r="U4700" i="1"/>
  <c r="T4700" i="1"/>
  <c r="R4700" i="1"/>
  <c r="S4700" i="1" s="1"/>
  <c r="Q4700" i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W4699" i="1"/>
  <c r="U4699" i="1"/>
  <c r="T4699" i="1"/>
  <c r="R4699" i="1"/>
  <c r="Q4699" i="1"/>
  <c r="S4699" i="1" s="1"/>
  <c r="P4699" i="1"/>
  <c r="O4699" i="1"/>
  <c r="N4699" i="1"/>
  <c r="L4699" i="1"/>
  <c r="M4699" i="1" s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W4698" i="1"/>
  <c r="U4698" i="1"/>
  <c r="T4698" i="1"/>
  <c r="V4698" i="1" s="1"/>
  <c r="R4698" i="1"/>
  <c r="Q4698" i="1"/>
  <c r="S4698" i="1" s="1"/>
  <c r="P4698" i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S4697" i="1"/>
  <c r="R4697" i="1"/>
  <c r="Q4697" i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Y4696" i="1"/>
  <c r="Z4696" i="1" s="1"/>
  <c r="X4696" i="1"/>
  <c r="W4696" i="1"/>
  <c r="U4696" i="1"/>
  <c r="V4696" i="1" s="1"/>
  <c r="T4696" i="1"/>
  <c r="S4696" i="1"/>
  <c r="R4696" i="1"/>
  <c r="Q4696" i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Z4695" i="1" s="1"/>
  <c r="X4695" i="1"/>
  <c r="W4695" i="1"/>
  <c r="U4695" i="1"/>
  <c r="V4695" i="1" s="1"/>
  <c r="T4695" i="1"/>
  <c r="R4695" i="1"/>
  <c r="Q4695" i="1"/>
  <c r="S4695" i="1" s="1"/>
  <c r="P4695" i="1"/>
  <c r="O4695" i="1"/>
  <c r="N4695" i="1"/>
  <c r="L4695" i="1"/>
  <c r="M4695" i="1" s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R4694" i="1"/>
  <c r="Q4694" i="1"/>
  <c r="S4694" i="1" s="1"/>
  <c r="O4694" i="1"/>
  <c r="P4694" i="1" s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O4693" i="1"/>
  <c r="P4693" i="1" s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Y4692" i="1"/>
  <c r="Z4692" i="1" s="1"/>
  <c r="X4692" i="1"/>
  <c r="W4692" i="1"/>
  <c r="U4692" i="1"/>
  <c r="V4692" i="1" s="1"/>
  <c r="T4692" i="1"/>
  <c r="R4692" i="1"/>
  <c r="Q4692" i="1"/>
  <c r="S4692" i="1" s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Q4691" i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S4690" i="1"/>
  <c r="R4690" i="1"/>
  <c r="Q4690" i="1"/>
  <c r="O4690" i="1"/>
  <c r="P4690" i="1" s="1"/>
  <c r="AB4690" i="1" s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R4689" i="1"/>
  <c r="S4689" i="1" s="1"/>
  <c r="Q4689" i="1"/>
  <c r="P4689" i="1"/>
  <c r="O4689" i="1"/>
  <c r="N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Y4688" i="1"/>
  <c r="Z4688" i="1" s="1"/>
  <c r="X4688" i="1"/>
  <c r="W4688" i="1"/>
  <c r="U4688" i="1"/>
  <c r="V4688" i="1" s="1"/>
  <c r="T4688" i="1"/>
  <c r="R4688" i="1"/>
  <c r="Q4688" i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R4687" i="1"/>
  <c r="Q4687" i="1"/>
  <c r="O4687" i="1"/>
  <c r="N4687" i="1"/>
  <c r="P4687" i="1" s="1"/>
  <c r="L4687" i="1"/>
  <c r="M4687" i="1" s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W4686" i="1"/>
  <c r="U4686" i="1"/>
  <c r="T4686" i="1"/>
  <c r="V4686" i="1" s="1"/>
  <c r="S4686" i="1"/>
  <c r="R4686" i="1"/>
  <c r="Q4686" i="1"/>
  <c r="P4686" i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S4685" i="1" s="1"/>
  <c r="Q4685" i="1"/>
  <c r="O4685" i="1"/>
  <c r="N4685" i="1"/>
  <c r="P4685" i="1" s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Z4684" i="1"/>
  <c r="Y4684" i="1"/>
  <c r="X4684" i="1"/>
  <c r="W4684" i="1"/>
  <c r="V4684" i="1"/>
  <c r="U4684" i="1"/>
  <c r="T4684" i="1"/>
  <c r="S4684" i="1"/>
  <c r="R4684" i="1"/>
  <c r="Q4684" i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W4683" i="1"/>
  <c r="U4683" i="1"/>
  <c r="T4683" i="1"/>
  <c r="V4683" i="1" s="1"/>
  <c r="R4683" i="1"/>
  <c r="Q4683" i="1"/>
  <c r="S4683" i="1" s="1"/>
  <c r="P4683" i="1"/>
  <c r="O4683" i="1"/>
  <c r="N4683" i="1"/>
  <c r="L4683" i="1"/>
  <c r="M4683" i="1" s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W4682" i="1"/>
  <c r="U4682" i="1"/>
  <c r="T4682" i="1"/>
  <c r="R4682" i="1"/>
  <c r="Q4682" i="1"/>
  <c r="S4682" i="1" s="1"/>
  <c r="P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S4681" i="1" s="1"/>
  <c r="Q4681" i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Y4680" i="1"/>
  <c r="Z4680" i="1" s="1"/>
  <c r="X4680" i="1"/>
  <c r="W4680" i="1"/>
  <c r="U4680" i="1"/>
  <c r="V4680" i="1" s="1"/>
  <c r="T4680" i="1"/>
  <c r="S4680" i="1"/>
  <c r="R4680" i="1"/>
  <c r="Q4680" i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Z4679" i="1"/>
  <c r="Y4679" i="1"/>
  <c r="X4679" i="1"/>
  <c r="W4679" i="1"/>
  <c r="V4679" i="1"/>
  <c r="U4679" i="1"/>
  <c r="T4679" i="1"/>
  <c r="R4679" i="1"/>
  <c r="Q4679" i="1"/>
  <c r="S4679" i="1" s="1"/>
  <c r="P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R4678" i="1"/>
  <c r="Q4678" i="1"/>
  <c r="S4678" i="1" s="1"/>
  <c r="O4678" i="1"/>
  <c r="P4678" i="1" s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B4677" i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P4677" i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Y4676" i="1"/>
  <c r="Z4676" i="1" s="1"/>
  <c r="X4676" i="1"/>
  <c r="W4676" i="1"/>
  <c r="U4676" i="1"/>
  <c r="V4676" i="1" s="1"/>
  <c r="T4676" i="1"/>
  <c r="R4676" i="1"/>
  <c r="Q4676" i="1"/>
  <c r="S4676" i="1" s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Q4675" i="1"/>
  <c r="S4675" i="1" s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O4674" i="1"/>
  <c r="P4674" i="1" s="1"/>
  <c r="N4674" i="1"/>
  <c r="L4674" i="1"/>
  <c r="K4674" i="1"/>
  <c r="M4674" i="1" s="1"/>
  <c r="AB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R4673" i="1"/>
  <c r="S4673" i="1" s="1"/>
  <c r="Q4673" i="1"/>
  <c r="P4673" i="1"/>
  <c r="O4673" i="1"/>
  <c r="N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Q4672" i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W4671" i="1"/>
  <c r="U4671" i="1"/>
  <c r="T4671" i="1"/>
  <c r="R4671" i="1"/>
  <c r="Q4671" i="1"/>
  <c r="S4671" i="1" s="1"/>
  <c r="P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P4670" i="1"/>
  <c r="O4670" i="1"/>
  <c r="N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S4669" i="1" s="1"/>
  <c r="Q4669" i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Y4668" i="1"/>
  <c r="Z4668" i="1" s="1"/>
  <c r="X4668" i="1"/>
  <c r="W4668" i="1"/>
  <c r="U4668" i="1"/>
  <c r="V4668" i="1" s="1"/>
  <c r="T4668" i="1"/>
  <c r="R4668" i="1"/>
  <c r="Q4668" i="1"/>
  <c r="S4668" i="1" s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W4667" i="1"/>
  <c r="U4667" i="1"/>
  <c r="T4667" i="1"/>
  <c r="V4667" i="1" s="1"/>
  <c r="R4667" i="1"/>
  <c r="Q4667" i="1"/>
  <c r="S4667" i="1" s="1"/>
  <c r="P4667" i="1"/>
  <c r="O4667" i="1"/>
  <c r="N4667" i="1"/>
  <c r="L4667" i="1"/>
  <c r="M4667" i="1" s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S4666" i="1"/>
  <c r="R4666" i="1"/>
  <c r="Q4666" i="1"/>
  <c r="P4666" i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S4665" i="1"/>
  <c r="R4665" i="1"/>
  <c r="Q4665" i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V4664" i="1" s="1"/>
  <c r="T4664" i="1"/>
  <c r="R4664" i="1"/>
  <c r="Q4664" i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W4663" i="1"/>
  <c r="U4663" i="1"/>
  <c r="T4663" i="1"/>
  <c r="V4663" i="1" s="1"/>
  <c r="R4663" i="1"/>
  <c r="Q4663" i="1"/>
  <c r="S4663" i="1" s="1"/>
  <c r="P4663" i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O4662" i="1"/>
  <c r="P4662" i="1" s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S4661" i="1"/>
  <c r="R4661" i="1"/>
  <c r="Q4661" i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Z4660" i="1"/>
  <c r="Y4660" i="1"/>
  <c r="X4660" i="1"/>
  <c r="W4660" i="1"/>
  <c r="V4660" i="1"/>
  <c r="U4660" i="1"/>
  <c r="T4660" i="1"/>
  <c r="R4660" i="1"/>
  <c r="Q4660" i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R4659" i="1"/>
  <c r="Q4659" i="1"/>
  <c r="S4659" i="1" s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O4658" i="1"/>
  <c r="P4658" i="1" s="1"/>
  <c r="N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S4657" i="1" s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Q4656" i="1"/>
  <c r="S4656" i="1" s="1"/>
  <c r="O4656" i="1"/>
  <c r="N4656" i="1"/>
  <c r="P4656" i="1" s="1"/>
  <c r="M4656" i="1"/>
  <c r="L4656" i="1"/>
  <c r="K4656" i="1"/>
  <c r="J4656" i="1"/>
  <c r="I4656" i="1"/>
  <c r="H4656" i="1"/>
  <c r="AB4656" i="1" s="1"/>
  <c r="G4656" i="1"/>
  <c r="F4656" i="1"/>
  <c r="E4656" i="1"/>
  <c r="D4656" i="1"/>
  <c r="B4656" i="1"/>
  <c r="A4656" i="1"/>
  <c r="AA4655" i="1"/>
  <c r="Y4655" i="1"/>
  <c r="X4655" i="1"/>
  <c r="W4655" i="1"/>
  <c r="U4655" i="1"/>
  <c r="T4655" i="1"/>
  <c r="R4655" i="1"/>
  <c r="Q4655" i="1"/>
  <c r="S4655" i="1" s="1"/>
  <c r="P4655" i="1"/>
  <c r="O4655" i="1"/>
  <c r="N4655" i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P4654" i="1"/>
  <c r="O4654" i="1"/>
  <c r="N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S4653" i="1" s="1"/>
  <c r="Q4653" i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Y4652" i="1"/>
  <c r="Z4652" i="1" s="1"/>
  <c r="X4652" i="1"/>
  <c r="W4652" i="1"/>
  <c r="U4652" i="1"/>
  <c r="V4652" i="1" s="1"/>
  <c r="T4652" i="1"/>
  <c r="R4652" i="1"/>
  <c r="Q4652" i="1"/>
  <c r="S4652" i="1" s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W4651" i="1"/>
  <c r="U4651" i="1"/>
  <c r="T4651" i="1"/>
  <c r="V4651" i="1" s="1"/>
  <c r="R4651" i="1"/>
  <c r="Q4651" i="1"/>
  <c r="S4651" i="1" s="1"/>
  <c r="P4651" i="1"/>
  <c r="O4651" i="1"/>
  <c r="N4651" i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P4650" i="1"/>
  <c r="O4650" i="1"/>
  <c r="N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S4649" i="1"/>
  <c r="R4649" i="1"/>
  <c r="Q4649" i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Y4648" i="1"/>
  <c r="Z4648" i="1" s="1"/>
  <c r="X4648" i="1"/>
  <c r="W4648" i="1"/>
  <c r="U4648" i="1"/>
  <c r="V4648" i="1" s="1"/>
  <c r="T4648" i="1"/>
  <c r="R4648" i="1"/>
  <c r="Q4648" i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P4647" i="1"/>
  <c r="O4647" i="1"/>
  <c r="N4647" i="1"/>
  <c r="M4647" i="1"/>
  <c r="L4647" i="1"/>
  <c r="K4647" i="1"/>
  <c r="J4647" i="1"/>
  <c r="I4647" i="1"/>
  <c r="AB4647" i="1" s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P4646" i="1"/>
  <c r="O4646" i="1"/>
  <c r="N4646" i="1"/>
  <c r="L4646" i="1"/>
  <c r="K4646" i="1"/>
  <c r="M4646" i="1" s="1"/>
  <c r="AB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S4645" i="1"/>
  <c r="R4645" i="1"/>
  <c r="Q4645" i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Z4644" i="1"/>
  <c r="Y4644" i="1"/>
  <c r="X4644" i="1"/>
  <c r="W4644" i="1"/>
  <c r="V4644" i="1"/>
  <c r="U4644" i="1"/>
  <c r="T4644" i="1"/>
  <c r="R4644" i="1"/>
  <c r="Q4644" i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R4643" i="1"/>
  <c r="Q4643" i="1"/>
  <c r="S4643" i="1" s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O4642" i="1"/>
  <c r="P4642" i="1" s="1"/>
  <c r="N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S4641" i="1" s="1"/>
  <c r="Q4641" i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Q4640" i="1"/>
  <c r="S4640" i="1" s="1"/>
  <c r="O4640" i="1"/>
  <c r="N4640" i="1"/>
  <c r="P4640" i="1" s="1"/>
  <c r="M4640" i="1"/>
  <c r="L4640" i="1"/>
  <c r="K4640" i="1"/>
  <c r="J4640" i="1"/>
  <c r="I4640" i="1"/>
  <c r="H4640" i="1"/>
  <c r="AB4640" i="1" s="1"/>
  <c r="G4640" i="1"/>
  <c r="F4640" i="1"/>
  <c r="E4640" i="1"/>
  <c r="D4640" i="1"/>
  <c r="B4640" i="1"/>
  <c r="A4640" i="1"/>
  <c r="AA4639" i="1"/>
  <c r="Y4639" i="1"/>
  <c r="X4639" i="1"/>
  <c r="W4639" i="1"/>
  <c r="U4639" i="1"/>
  <c r="T4639" i="1"/>
  <c r="R4639" i="1"/>
  <c r="Q4639" i="1"/>
  <c r="S4639" i="1" s="1"/>
  <c r="P4639" i="1"/>
  <c r="O4639" i="1"/>
  <c r="N4639" i="1"/>
  <c r="L4639" i="1"/>
  <c r="M4639" i="1" s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P4638" i="1"/>
  <c r="O4638" i="1"/>
  <c r="N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S4637" i="1" s="1"/>
  <c r="Q4637" i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Q4636" i="1"/>
  <c r="S4636" i="1" s="1"/>
  <c r="O4636" i="1"/>
  <c r="N4636" i="1"/>
  <c r="P4636" i="1" s="1"/>
  <c r="M4636" i="1"/>
  <c r="L4636" i="1"/>
  <c r="K4636" i="1"/>
  <c r="J4636" i="1"/>
  <c r="I4636" i="1"/>
  <c r="H4636" i="1"/>
  <c r="AB4636" i="1" s="1"/>
  <c r="G4636" i="1"/>
  <c r="F4636" i="1"/>
  <c r="E4636" i="1"/>
  <c r="D4636" i="1"/>
  <c r="B4636" i="1"/>
  <c r="A4636" i="1"/>
  <c r="AA4635" i="1"/>
  <c r="Y4635" i="1"/>
  <c r="X4635" i="1"/>
  <c r="W4635" i="1"/>
  <c r="U4635" i="1"/>
  <c r="T4635" i="1"/>
  <c r="V4635" i="1" s="1"/>
  <c r="R4635" i="1"/>
  <c r="Q4635" i="1"/>
  <c r="S4635" i="1" s="1"/>
  <c r="P4635" i="1"/>
  <c r="O4635" i="1"/>
  <c r="N4635" i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P4634" i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S4633" i="1"/>
  <c r="R4633" i="1"/>
  <c r="Q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Y4632" i="1"/>
  <c r="Z4632" i="1" s="1"/>
  <c r="X4632" i="1"/>
  <c r="W4632" i="1"/>
  <c r="U4632" i="1"/>
  <c r="V4632" i="1" s="1"/>
  <c r="T4632" i="1"/>
  <c r="R4632" i="1"/>
  <c r="Q4632" i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P4631" i="1"/>
  <c r="O4631" i="1"/>
  <c r="N4631" i="1"/>
  <c r="M4631" i="1"/>
  <c r="L4631" i="1"/>
  <c r="K4631" i="1"/>
  <c r="J4631" i="1"/>
  <c r="I4631" i="1"/>
  <c r="AB4631" i="1" s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O4630" i="1"/>
  <c r="P4630" i="1" s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S4629" i="1"/>
  <c r="R4629" i="1"/>
  <c r="Q4629" i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Z4628" i="1"/>
  <c r="Y4628" i="1"/>
  <c r="X4628" i="1"/>
  <c r="W4628" i="1"/>
  <c r="V4628" i="1"/>
  <c r="U4628" i="1"/>
  <c r="T4628" i="1"/>
  <c r="R4628" i="1"/>
  <c r="Q4628" i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R4627" i="1"/>
  <c r="Q4627" i="1"/>
  <c r="S4627" i="1" s="1"/>
  <c r="P4627" i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O4626" i="1"/>
  <c r="P4626" i="1" s="1"/>
  <c r="N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S4625" i="1"/>
  <c r="R4625" i="1"/>
  <c r="Q4625" i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Q4624" i="1"/>
  <c r="S4624" i="1" s="1"/>
  <c r="O4624" i="1"/>
  <c r="N4624" i="1"/>
  <c r="P4624" i="1" s="1"/>
  <c r="M4624" i="1"/>
  <c r="L4624" i="1"/>
  <c r="K4624" i="1"/>
  <c r="J4624" i="1"/>
  <c r="I4624" i="1"/>
  <c r="H4624" i="1"/>
  <c r="AB4624" i="1" s="1"/>
  <c r="G4624" i="1"/>
  <c r="F4624" i="1"/>
  <c r="E4624" i="1"/>
  <c r="D4624" i="1"/>
  <c r="B4624" i="1"/>
  <c r="A4624" i="1"/>
  <c r="AA4623" i="1"/>
  <c r="Y4623" i="1"/>
  <c r="X4623" i="1"/>
  <c r="W4623" i="1"/>
  <c r="U4623" i="1"/>
  <c r="T4623" i="1"/>
  <c r="R4623" i="1"/>
  <c r="Q4623" i="1"/>
  <c r="S4623" i="1" s="1"/>
  <c r="P4623" i="1"/>
  <c r="O4623" i="1"/>
  <c r="N4623" i="1"/>
  <c r="L4623" i="1"/>
  <c r="M4623" i="1" s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P4622" i="1"/>
  <c r="O4622" i="1"/>
  <c r="N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S4621" i="1" s="1"/>
  <c r="Q4621" i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Y4620" i="1"/>
  <c r="Z4620" i="1" s="1"/>
  <c r="X4620" i="1"/>
  <c r="W4620" i="1"/>
  <c r="U4620" i="1"/>
  <c r="V4620" i="1" s="1"/>
  <c r="T4620" i="1"/>
  <c r="R4620" i="1"/>
  <c r="Q4620" i="1"/>
  <c r="S4620" i="1" s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W4619" i="1"/>
  <c r="U4619" i="1"/>
  <c r="T4619" i="1"/>
  <c r="R4619" i="1"/>
  <c r="Q4619" i="1"/>
  <c r="S4619" i="1" s="1"/>
  <c r="P4619" i="1"/>
  <c r="O4619" i="1"/>
  <c r="N4619" i="1"/>
  <c r="L4619" i="1"/>
  <c r="M4619" i="1" s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S4618" i="1"/>
  <c r="R4618" i="1"/>
  <c r="Q4618" i="1"/>
  <c r="P4618" i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S4617" i="1"/>
  <c r="R4617" i="1"/>
  <c r="Q4617" i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V4616" i="1" s="1"/>
  <c r="T4616" i="1"/>
  <c r="R4616" i="1"/>
  <c r="Q4616" i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O4614" i="1"/>
  <c r="P4614" i="1" s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S4613" i="1"/>
  <c r="R4613" i="1"/>
  <c r="Q4613" i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Z4612" i="1"/>
  <c r="Y4612" i="1"/>
  <c r="X4612" i="1"/>
  <c r="W4612" i="1"/>
  <c r="V4612" i="1"/>
  <c r="U4612" i="1"/>
  <c r="T4612" i="1"/>
  <c r="R4612" i="1"/>
  <c r="Q4612" i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R4611" i="1"/>
  <c r="Q4611" i="1"/>
  <c r="S4611" i="1" s="1"/>
  <c r="P4611" i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O4610" i="1"/>
  <c r="P4610" i="1" s="1"/>
  <c r="N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S4609" i="1" s="1"/>
  <c r="Q4609" i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Q4608" i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W4607" i="1"/>
  <c r="U4607" i="1"/>
  <c r="T4607" i="1"/>
  <c r="R4607" i="1"/>
  <c r="Q4607" i="1"/>
  <c r="S4607" i="1" s="1"/>
  <c r="P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P4606" i="1"/>
  <c r="O4606" i="1"/>
  <c r="N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S4605" i="1" s="1"/>
  <c r="Q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Y4604" i="1"/>
  <c r="Z4604" i="1" s="1"/>
  <c r="X4604" i="1"/>
  <c r="W4604" i="1"/>
  <c r="U4604" i="1"/>
  <c r="V4604" i="1" s="1"/>
  <c r="T4604" i="1"/>
  <c r="R4604" i="1"/>
  <c r="Q4604" i="1"/>
  <c r="S4604" i="1" s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W4603" i="1"/>
  <c r="U4603" i="1"/>
  <c r="T4603" i="1"/>
  <c r="V4603" i="1" s="1"/>
  <c r="R4603" i="1"/>
  <c r="Q4603" i="1"/>
  <c r="S4603" i="1" s="1"/>
  <c r="P4603" i="1"/>
  <c r="O4603" i="1"/>
  <c r="N4603" i="1"/>
  <c r="L4603" i="1"/>
  <c r="M4603" i="1" s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S4602" i="1"/>
  <c r="R4602" i="1"/>
  <c r="Q4602" i="1"/>
  <c r="P4602" i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S4601" i="1"/>
  <c r="R4601" i="1"/>
  <c r="Q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V4600" i="1" s="1"/>
  <c r="T4600" i="1"/>
  <c r="R4600" i="1"/>
  <c r="Q4600" i="1"/>
  <c r="S4600" i="1" s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Q4599" i="1"/>
  <c r="S4599" i="1" s="1"/>
  <c r="O4599" i="1"/>
  <c r="N4599" i="1"/>
  <c r="P4599" i="1" s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S4598" i="1"/>
  <c r="R4598" i="1"/>
  <c r="Q4598" i="1"/>
  <c r="O4598" i="1"/>
  <c r="P4598" i="1" s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P4597" i="1"/>
  <c r="O4597" i="1"/>
  <c r="N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Y4596" i="1"/>
  <c r="Z4596" i="1" s="1"/>
  <c r="X4596" i="1"/>
  <c r="W4596" i="1"/>
  <c r="U4596" i="1"/>
  <c r="V4596" i="1" s="1"/>
  <c r="T4596" i="1"/>
  <c r="R4596" i="1"/>
  <c r="Q4596" i="1"/>
  <c r="S4596" i="1" s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R4595" i="1"/>
  <c r="Q4595" i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O4594" i="1"/>
  <c r="P4594" i="1" s="1"/>
  <c r="N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S4593" i="1" s="1"/>
  <c r="Q4593" i="1"/>
  <c r="O4593" i="1"/>
  <c r="N4593" i="1"/>
  <c r="P4593" i="1" s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S4592" i="1"/>
  <c r="R4592" i="1"/>
  <c r="Q4592" i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R4591" i="1"/>
  <c r="Q4591" i="1"/>
  <c r="P4591" i="1"/>
  <c r="O4591" i="1"/>
  <c r="N4591" i="1"/>
  <c r="L4591" i="1"/>
  <c r="M4591" i="1" s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W4590" i="1"/>
  <c r="U4590" i="1"/>
  <c r="T4590" i="1"/>
  <c r="R4590" i="1"/>
  <c r="Q4590" i="1"/>
  <c r="S4590" i="1" s="1"/>
  <c r="P4590" i="1"/>
  <c r="O4590" i="1"/>
  <c r="N4590" i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S4589" i="1" s="1"/>
  <c r="Q4589" i="1"/>
  <c r="O4589" i="1"/>
  <c r="N4589" i="1"/>
  <c r="P4589" i="1" s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Z4588" i="1"/>
  <c r="Y4588" i="1"/>
  <c r="X4588" i="1"/>
  <c r="W4588" i="1"/>
  <c r="V4588" i="1"/>
  <c r="U4588" i="1"/>
  <c r="T4588" i="1"/>
  <c r="S4588" i="1"/>
  <c r="R4588" i="1"/>
  <c r="Q4588" i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Z4587" i="1" s="1"/>
  <c r="X4587" i="1"/>
  <c r="W4587" i="1"/>
  <c r="U4587" i="1"/>
  <c r="V4587" i="1" s="1"/>
  <c r="T4587" i="1"/>
  <c r="R4587" i="1"/>
  <c r="Q4587" i="1"/>
  <c r="S4587" i="1" s="1"/>
  <c r="P4587" i="1"/>
  <c r="O4587" i="1"/>
  <c r="N4587" i="1"/>
  <c r="L4587" i="1"/>
  <c r="M4587" i="1" s="1"/>
  <c r="K4587" i="1"/>
  <c r="J4587" i="1"/>
  <c r="I4587" i="1"/>
  <c r="H4587" i="1"/>
  <c r="AB4587" i="1" s="1"/>
  <c r="G4587" i="1"/>
  <c r="F4587" i="1"/>
  <c r="E4587" i="1"/>
  <c r="D4587" i="1"/>
  <c r="B4587" i="1"/>
  <c r="A4587" i="1"/>
  <c r="AA4586" i="1"/>
  <c r="Y4586" i="1"/>
  <c r="X4586" i="1"/>
  <c r="W4586" i="1"/>
  <c r="U4586" i="1"/>
  <c r="T4586" i="1"/>
  <c r="R4586" i="1"/>
  <c r="Q4586" i="1"/>
  <c r="S4586" i="1" s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S4585" i="1"/>
  <c r="R4585" i="1"/>
  <c r="Q4585" i="1"/>
  <c r="P4585" i="1"/>
  <c r="O4585" i="1"/>
  <c r="N4585" i="1"/>
  <c r="L4585" i="1"/>
  <c r="K4585" i="1"/>
  <c r="M4585" i="1" s="1"/>
  <c r="AB4585" i="1" s="1"/>
  <c r="J4585" i="1"/>
  <c r="I4585" i="1"/>
  <c r="H4585" i="1"/>
  <c r="G4585" i="1"/>
  <c r="F4585" i="1"/>
  <c r="E4585" i="1"/>
  <c r="D4585" i="1"/>
  <c r="B4585" i="1"/>
  <c r="A4585" i="1" s="1"/>
  <c r="AA4584" i="1"/>
  <c r="Y4584" i="1"/>
  <c r="Z4584" i="1" s="1"/>
  <c r="X4584" i="1"/>
  <c r="W4584" i="1"/>
  <c r="U4584" i="1"/>
  <c r="V4584" i="1" s="1"/>
  <c r="T4584" i="1"/>
  <c r="R4584" i="1"/>
  <c r="Q4584" i="1"/>
  <c r="S4584" i="1" s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Q4583" i="1"/>
  <c r="S4583" i="1" s="1"/>
  <c r="O4583" i="1"/>
  <c r="N4583" i="1"/>
  <c r="P4583" i="1" s="1"/>
  <c r="M4583" i="1"/>
  <c r="L4583" i="1"/>
  <c r="K4583" i="1"/>
  <c r="J4583" i="1"/>
  <c r="I4583" i="1"/>
  <c r="H4583" i="1"/>
  <c r="AB4583" i="1" s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S4582" i="1"/>
  <c r="R4582" i="1"/>
  <c r="Q4582" i="1"/>
  <c r="O4582" i="1"/>
  <c r="P4582" i="1" s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B4581" i="1"/>
  <c r="AA4581" i="1"/>
  <c r="Y4581" i="1"/>
  <c r="X4581" i="1"/>
  <c r="Z4581" i="1" s="1"/>
  <c r="W4581" i="1"/>
  <c r="U4581" i="1"/>
  <c r="T4581" i="1"/>
  <c r="V4581" i="1" s="1"/>
  <c r="S4581" i="1"/>
  <c r="R4581" i="1"/>
  <c r="Q4581" i="1"/>
  <c r="P4581" i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Q4580" i="1"/>
  <c r="S4580" i="1" s="1"/>
  <c r="O4580" i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Q4579" i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S4578" i="1"/>
  <c r="R4578" i="1"/>
  <c r="Q4578" i="1"/>
  <c r="O4578" i="1"/>
  <c r="P4578" i="1" s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S4577" i="1" s="1"/>
  <c r="Q4577" i="1"/>
  <c r="O4577" i="1"/>
  <c r="N4577" i="1"/>
  <c r="P4577" i="1" s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S4576" i="1" s="1"/>
  <c r="Q4576" i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W4575" i="1"/>
  <c r="U4575" i="1"/>
  <c r="T4575" i="1"/>
  <c r="V4575" i="1" s="1"/>
  <c r="R4575" i="1"/>
  <c r="Q4575" i="1"/>
  <c r="P4575" i="1"/>
  <c r="O4575" i="1"/>
  <c r="N4575" i="1"/>
  <c r="L4575" i="1"/>
  <c r="M4575" i="1" s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W4574" i="1"/>
  <c r="U4574" i="1"/>
  <c r="T4574" i="1"/>
  <c r="V4574" i="1" s="1"/>
  <c r="R4574" i="1"/>
  <c r="Q4574" i="1"/>
  <c r="S4574" i="1" s="1"/>
  <c r="P4574" i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S4573" i="1" s="1"/>
  <c r="Q4573" i="1"/>
  <c r="O4573" i="1"/>
  <c r="N4573" i="1"/>
  <c r="P4573" i="1" s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Z4572" i="1"/>
  <c r="Y4572" i="1"/>
  <c r="X4572" i="1"/>
  <c r="W4572" i="1"/>
  <c r="V4572" i="1"/>
  <c r="U4572" i="1"/>
  <c r="T4572" i="1"/>
  <c r="S4572" i="1"/>
  <c r="R4572" i="1"/>
  <c r="Q4572" i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Z4571" i="1"/>
  <c r="Y4571" i="1"/>
  <c r="X4571" i="1"/>
  <c r="W4571" i="1"/>
  <c r="V4571" i="1"/>
  <c r="U4571" i="1"/>
  <c r="T4571" i="1"/>
  <c r="R4571" i="1"/>
  <c r="Q4571" i="1"/>
  <c r="S4571" i="1" s="1"/>
  <c r="P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W4570" i="1"/>
  <c r="U4570" i="1"/>
  <c r="T4570" i="1"/>
  <c r="R4570" i="1"/>
  <c r="Q4570" i="1"/>
  <c r="S4570" i="1" s="1"/>
  <c r="P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S4569" i="1"/>
  <c r="R4569" i="1"/>
  <c r="Q4569" i="1"/>
  <c r="O4569" i="1"/>
  <c r="P4569" i="1" s="1"/>
  <c r="AB4569" i="1" s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Y4568" i="1"/>
  <c r="Z4568" i="1" s="1"/>
  <c r="X4568" i="1"/>
  <c r="W4568" i="1"/>
  <c r="U4568" i="1"/>
  <c r="V4568" i="1" s="1"/>
  <c r="T4568" i="1"/>
  <c r="R4568" i="1"/>
  <c r="Q4568" i="1"/>
  <c r="S4568" i="1" s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Q4567" i="1"/>
  <c r="S4567" i="1" s="1"/>
  <c r="O4567" i="1"/>
  <c r="N4567" i="1"/>
  <c r="P4567" i="1" s="1"/>
  <c r="M4567" i="1"/>
  <c r="L4567" i="1"/>
  <c r="K4567" i="1"/>
  <c r="J4567" i="1"/>
  <c r="I4567" i="1"/>
  <c r="H4567" i="1"/>
  <c r="AB4567" i="1" s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S4566" i="1"/>
  <c r="R4566" i="1"/>
  <c r="Q4566" i="1"/>
  <c r="O4566" i="1"/>
  <c r="P4566" i="1" s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P4565" i="1"/>
  <c r="O4565" i="1"/>
  <c r="N4565" i="1"/>
  <c r="L4565" i="1"/>
  <c r="K4565" i="1"/>
  <c r="M4565" i="1" s="1"/>
  <c r="J4565" i="1"/>
  <c r="I4565" i="1"/>
  <c r="H4565" i="1"/>
  <c r="AB4565" i="1" s="1"/>
  <c r="G4565" i="1"/>
  <c r="F4565" i="1"/>
  <c r="E4565" i="1"/>
  <c r="D4565" i="1"/>
  <c r="B4565" i="1"/>
  <c r="A4565" i="1" s="1"/>
  <c r="AA4564" i="1"/>
  <c r="Y4564" i="1"/>
  <c r="Z4564" i="1" s="1"/>
  <c r="X4564" i="1"/>
  <c r="W4564" i="1"/>
  <c r="U4564" i="1"/>
  <c r="V4564" i="1" s="1"/>
  <c r="T4564" i="1"/>
  <c r="R4564" i="1"/>
  <c r="Q4564" i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Q4563" i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O4562" i="1"/>
  <c r="P4562" i="1" s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S4561" i="1" s="1"/>
  <c r="Q4561" i="1"/>
  <c r="O4561" i="1"/>
  <c r="N4561" i="1"/>
  <c r="P4561" i="1" s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S4560" i="1" s="1"/>
  <c r="Q4560" i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R4559" i="1"/>
  <c r="Q4559" i="1"/>
  <c r="P4559" i="1"/>
  <c r="O4559" i="1"/>
  <c r="N4559" i="1"/>
  <c r="L4559" i="1"/>
  <c r="M4559" i="1" s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W4558" i="1"/>
  <c r="U4558" i="1"/>
  <c r="T4558" i="1"/>
  <c r="V4558" i="1" s="1"/>
  <c r="R4558" i="1"/>
  <c r="Q4558" i="1"/>
  <c r="S4558" i="1" s="1"/>
  <c r="P4558" i="1"/>
  <c r="O4558" i="1"/>
  <c r="N4558" i="1"/>
  <c r="L4558" i="1"/>
  <c r="M4558" i="1" s="1"/>
  <c r="K4558" i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S4557" i="1"/>
  <c r="R4557" i="1"/>
  <c r="Q4557" i="1"/>
  <c r="O4557" i="1"/>
  <c r="N4557" i="1"/>
  <c r="P4557" i="1" s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Z4556" i="1"/>
  <c r="Y4556" i="1"/>
  <c r="X4556" i="1"/>
  <c r="W4556" i="1"/>
  <c r="V4556" i="1"/>
  <c r="U4556" i="1"/>
  <c r="T4556" i="1"/>
  <c r="S4556" i="1"/>
  <c r="R4556" i="1"/>
  <c r="Q4556" i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Y4555" i="1"/>
  <c r="Z4555" i="1" s="1"/>
  <c r="X4555" i="1"/>
  <c r="W4555" i="1"/>
  <c r="U4555" i="1"/>
  <c r="V4555" i="1" s="1"/>
  <c r="T4555" i="1"/>
  <c r="R4555" i="1"/>
  <c r="Q4555" i="1"/>
  <c r="S4555" i="1" s="1"/>
  <c r="P4555" i="1"/>
  <c r="O4555" i="1"/>
  <c r="N4555" i="1"/>
  <c r="L4555" i="1"/>
  <c r="M4555" i="1" s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W4554" i="1"/>
  <c r="U4554" i="1"/>
  <c r="T4554" i="1"/>
  <c r="R4554" i="1"/>
  <c r="Q4554" i="1"/>
  <c r="S4554" i="1" s="1"/>
  <c r="P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B4553" i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O4553" i="1"/>
  <c r="P4553" i="1" s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Y4552" i="1"/>
  <c r="Z4552" i="1" s="1"/>
  <c r="X4552" i="1"/>
  <c r="W4552" i="1"/>
  <c r="U4552" i="1"/>
  <c r="V4552" i="1" s="1"/>
  <c r="T4552" i="1"/>
  <c r="R4552" i="1"/>
  <c r="Q4552" i="1"/>
  <c r="S4552" i="1" s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Q4551" i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S4550" i="1"/>
  <c r="R4550" i="1"/>
  <c r="Q4550" i="1"/>
  <c r="O4550" i="1"/>
  <c r="P4550" i="1" s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P4549" i="1"/>
  <c r="O4549" i="1"/>
  <c r="N4549" i="1"/>
  <c r="L4549" i="1"/>
  <c r="K4549" i="1"/>
  <c r="M4549" i="1" s="1"/>
  <c r="J4549" i="1"/>
  <c r="I4549" i="1"/>
  <c r="H4549" i="1"/>
  <c r="AB4549" i="1" s="1"/>
  <c r="G4549" i="1"/>
  <c r="F4549" i="1"/>
  <c r="E4549" i="1"/>
  <c r="D4549" i="1"/>
  <c r="B4549" i="1"/>
  <c r="A4549" i="1" s="1"/>
  <c r="AA4548" i="1"/>
  <c r="Y4548" i="1"/>
  <c r="Z4548" i="1" s="1"/>
  <c r="X4548" i="1"/>
  <c r="W4548" i="1"/>
  <c r="U4548" i="1"/>
  <c r="V4548" i="1" s="1"/>
  <c r="T4548" i="1"/>
  <c r="R4548" i="1"/>
  <c r="Q4548" i="1"/>
  <c r="S4548" i="1" s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Q4547" i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W4546" i="1"/>
  <c r="U4546" i="1"/>
  <c r="T4546" i="1"/>
  <c r="V4546" i="1" s="1"/>
  <c r="S4546" i="1"/>
  <c r="R4546" i="1"/>
  <c r="Q4546" i="1"/>
  <c r="P4546" i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S4545" i="1" s="1"/>
  <c r="Q4545" i="1"/>
  <c r="O4545" i="1"/>
  <c r="N4545" i="1"/>
  <c r="P4545" i="1" s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S4544" i="1" s="1"/>
  <c r="Q4544" i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R4543" i="1"/>
  <c r="Q4543" i="1"/>
  <c r="P4543" i="1"/>
  <c r="O4543" i="1"/>
  <c r="N4543" i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W4542" i="1"/>
  <c r="U4542" i="1"/>
  <c r="T4542" i="1"/>
  <c r="V4542" i="1" s="1"/>
  <c r="R4542" i="1"/>
  <c r="Q4542" i="1"/>
  <c r="S4542" i="1" s="1"/>
  <c r="P4542" i="1"/>
  <c r="O4542" i="1"/>
  <c r="N4542" i="1"/>
  <c r="L4542" i="1"/>
  <c r="M4542" i="1" s="1"/>
  <c r="K4542" i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S4541" i="1" s="1"/>
  <c r="Q4541" i="1"/>
  <c r="O4541" i="1"/>
  <c r="N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Z4540" i="1"/>
  <c r="Y4540" i="1"/>
  <c r="X4540" i="1"/>
  <c r="W4540" i="1"/>
  <c r="V4540" i="1"/>
  <c r="U4540" i="1"/>
  <c r="T4540" i="1"/>
  <c r="S4540" i="1"/>
  <c r="R4540" i="1"/>
  <c r="Q4540" i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Y4539" i="1"/>
  <c r="Z4539" i="1" s="1"/>
  <c r="X4539" i="1"/>
  <c r="W4539" i="1"/>
  <c r="U4539" i="1"/>
  <c r="V4539" i="1" s="1"/>
  <c r="T4539" i="1"/>
  <c r="R4539" i="1"/>
  <c r="Q4539" i="1"/>
  <c r="S4539" i="1" s="1"/>
  <c r="P4539" i="1"/>
  <c r="O4539" i="1"/>
  <c r="N4539" i="1"/>
  <c r="L4539" i="1"/>
  <c r="M4539" i="1" s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W4538" i="1"/>
  <c r="U4538" i="1"/>
  <c r="T4538" i="1"/>
  <c r="R4538" i="1"/>
  <c r="Q4538" i="1"/>
  <c r="S4538" i="1" s="1"/>
  <c r="P4538" i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S4537" i="1"/>
  <c r="R4537" i="1"/>
  <c r="Q4537" i="1"/>
  <c r="O4537" i="1"/>
  <c r="P4537" i="1" s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Y4536" i="1"/>
  <c r="Z4536" i="1" s="1"/>
  <c r="X4536" i="1"/>
  <c r="W4536" i="1"/>
  <c r="U4536" i="1"/>
  <c r="V4536" i="1" s="1"/>
  <c r="T4536" i="1"/>
  <c r="R4536" i="1"/>
  <c r="Q4536" i="1"/>
  <c r="S4536" i="1" s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Q4535" i="1"/>
  <c r="S4535" i="1" s="1"/>
  <c r="O4535" i="1"/>
  <c r="N4535" i="1"/>
  <c r="P4535" i="1" s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S4534" i="1"/>
  <c r="R4534" i="1"/>
  <c r="Q4534" i="1"/>
  <c r="O4534" i="1"/>
  <c r="P4534" i="1" s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S4533" i="1"/>
  <c r="R4533" i="1"/>
  <c r="Q4533" i="1"/>
  <c r="P4533" i="1"/>
  <c r="O4533" i="1"/>
  <c r="N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Y4532" i="1"/>
  <c r="Z4532" i="1" s="1"/>
  <c r="X4532" i="1"/>
  <c r="W4532" i="1"/>
  <c r="U4532" i="1"/>
  <c r="V4532" i="1" s="1"/>
  <c r="T4532" i="1"/>
  <c r="R4532" i="1"/>
  <c r="Q4532" i="1"/>
  <c r="S4532" i="1" s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Q4531" i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S4530" i="1"/>
  <c r="R4530" i="1"/>
  <c r="Q4530" i="1"/>
  <c r="O4530" i="1"/>
  <c r="P4530" i="1" s="1"/>
  <c r="N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S4529" i="1" s="1"/>
  <c r="Q4529" i="1"/>
  <c r="O4529" i="1"/>
  <c r="N4529" i="1"/>
  <c r="P4529" i="1" s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S4528" i="1"/>
  <c r="R4528" i="1"/>
  <c r="Q4528" i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R4527" i="1"/>
  <c r="Q4527" i="1"/>
  <c r="P4527" i="1"/>
  <c r="O4527" i="1"/>
  <c r="N4527" i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W4526" i="1"/>
  <c r="U4526" i="1"/>
  <c r="T4526" i="1"/>
  <c r="R4526" i="1"/>
  <c r="Q4526" i="1"/>
  <c r="S4526" i="1" s="1"/>
  <c r="P4526" i="1"/>
  <c r="O4526" i="1"/>
  <c r="N4526" i="1"/>
  <c r="L4526" i="1"/>
  <c r="M4526" i="1" s="1"/>
  <c r="K4526" i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S4525" i="1" s="1"/>
  <c r="Q4525" i="1"/>
  <c r="O4525" i="1"/>
  <c r="N4525" i="1"/>
  <c r="P4525" i="1" s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Z4524" i="1"/>
  <c r="Y4524" i="1"/>
  <c r="X4524" i="1"/>
  <c r="W4524" i="1"/>
  <c r="V4524" i="1"/>
  <c r="U4524" i="1"/>
  <c r="T4524" i="1"/>
  <c r="S4524" i="1"/>
  <c r="R4524" i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Z4523" i="1" s="1"/>
  <c r="X4523" i="1"/>
  <c r="W4523" i="1"/>
  <c r="U4523" i="1"/>
  <c r="V4523" i="1" s="1"/>
  <c r="T4523" i="1"/>
  <c r="R4523" i="1"/>
  <c r="Q4523" i="1"/>
  <c r="S4523" i="1" s="1"/>
  <c r="P4523" i="1"/>
  <c r="O4523" i="1"/>
  <c r="N4523" i="1"/>
  <c r="L4523" i="1"/>
  <c r="M4523" i="1" s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W4522" i="1"/>
  <c r="U4522" i="1"/>
  <c r="T4522" i="1"/>
  <c r="R4522" i="1"/>
  <c r="Q4522" i="1"/>
  <c r="S4522" i="1" s="1"/>
  <c r="P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S4521" i="1" s="1"/>
  <c r="Q4521" i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Y4520" i="1"/>
  <c r="Z4520" i="1" s="1"/>
  <c r="X4520" i="1"/>
  <c r="W4520" i="1"/>
  <c r="U4520" i="1"/>
  <c r="V4520" i="1" s="1"/>
  <c r="T4520" i="1"/>
  <c r="R4520" i="1"/>
  <c r="Q4520" i="1"/>
  <c r="S4520" i="1" s="1"/>
  <c r="O4520" i="1"/>
  <c r="N4520" i="1"/>
  <c r="P4520" i="1" s="1"/>
  <c r="L4520" i="1"/>
  <c r="K4520" i="1"/>
  <c r="M4520" i="1" s="1"/>
  <c r="J4520" i="1"/>
  <c r="I4520" i="1"/>
  <c r="H4520" i="1"/>
  <c r="AB4520" i="1" s="1"/>
  <c r="G4520" i="1"/>
  <c r="F4520" i="1"/>
  <c r="E4520" i="1"/>
  <c r="D4520" i="1"/>
  <c r="B4520" i="1"/>
  <c r="A4520" i="1" s="1"/>
  <c r="AA4519" i="1"/>
  <c r="Y4519" i="1"/>
  <c r="Z4519" i="1" s="1"/>
  <c r="X4519" i="1"/>
  <c r="W4519" i="1"/>
  <c r="U4519" i="1"/>
  <c r="V4519" i="1" s="1"/>
  <c r="T4519" i="1"/>
  <c r="R4519" i="1"/>
  <c r="Q4519" i="1"/>
  <c r="S4519" i="1" s="1"/>
  <c r="P4519" i="1"/>
  <c r="O4519" i="1"/>
  <c r="N4519" i="1"/>
  <c r="L4519" i="1"/>
  <c r="M4519" i="1" s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R4518" i="1"/>
  <c r="Q4518" i="1"/>
  <c r="S4518" i="1" s="1"/>
  <c r="O4518" i="1"/>
  <c r="P4518" i="1" s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S4517" i="1"/>
  <c r="R4517" i="1"/>
  <c r="Q4517" i="1"/>
  <c r="P4517" i="1"/>
  <c r="O4517" i="1"/>
  <c r="N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Q4516" i="1"/>
  <c r="S4516" i="1" s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Q4515" i="1"/>
  <c r="S4515" i="1" s="1"/>
  <c r="O4515" i="1"/>
  <c r="N4515" i="1"/>
  <c r="P4515" i="1" s="1"/>
  <c r="M4515" i="1"/>
  <c r="L4515" i="1"/>
  <c r="K4515" i="1"/>
  <c r="J4515" i="1"/>
  <c r="I4515" i="1"/>
  <c r="AB4515" i="1" s="1"/>
  <c r="H4515" i="1"/>
  <c r="G4515" i="1"/>
  <c r="F4515" i="1"/>
  <c r="E4515" i="1"/>
  <c r="D4515" i="1"/>
  <c r="B4515" i="1"/>
  <c r="A4515" i="1"/>
  <c r="AA4514" i="1"/>
  <c r="Y4514" i="1"/>
  <c r="X4514" i="1"/>
  <c r="W4514" i="1"/>
  <c r="U4514" i="1"/>
  <c r="T4514" i="1"/>
  <c r="V4514" i="1" s="1"/>
  <c r="S4514" i="1"/>
  <c r="R4514" i="1"/>
  <c r="Q4514" i="1"/>
  <c r="P4514" i="1"/>
  <c r="O4514" i="1"/>
  <c r="N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S4513" i="1" s="1"/>
  <c r="Q4513" i="1"/>
  <c r="P4513" i="1"/>
  <c r="O4513" i="1"/>
  <c r="N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Y4512" i="1"/>
  <c r="Z4512" i="1" s="1"/>
  <c r="X4512" i="1"/>
  <c r="W4512" i="1"/>
  <c r="U4512" i="1"/>
  <c r="V4512" i="1" s="1"/>
  <c r="T4512" i="1"/>
  <c r="R4512" i="1"/>
  <c r="Q4512" i="1"/>
  <c r="S4512" i="1" s="1"/>
  <c r="O4512" i="1"/>
  <c r="N4512" i="1"/>
  <c r="P4512" i="1" s="1"/>
  <c r="M4512" i="1"/>
  <c r="L4512" i="1"/>
  <c r="K4512" i="1"/>
  <c r="J4512" i="1"/>
  <c r="I4512" i="1"/>
  <c r="H4512" i="1"/>
  <c r="AB4512" i="1" s="1"/>
  <c r="G4512" i="1"/>
  <c r="F4512" i="1"/>
  <c r="E4512" i="1"/>
  <c r="D4512" i="1"/>
  <c r="B4512" i="1"/>
  <c r="A4512" i="1"/>
  <c r="AA4511" i="1"/>
  <c r="Y4511" i="1"/>
  <c r="X4511" i="1"/>
  <c r="W4511" i="1"/>
  <c r="U4511" i="1"/>
  <c r="T4511" i="1"/>
  <c r="R4511" i="1"/>
  <c r="Q4511" i="1"/>
  <c r="P4511" i="1"/>
  <c r="O4511" i="1"/>
  <c r="N4511" i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O4510" i="1"/>
  <c r="P4510" i="1" s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S4509" i="1"/>
  <c r="R4509" i="1"/>
  <c r="Q4509" i="1"/>
  <c r="O4509" i="1"/>
  <c r="N4509" i="1"/>
  <c r="P4509" i="1" s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Z4508" i="1"/>
  <c r="Y4508" i="1"/>
  <c r="X4508" i="1"/>
  <c r="W4508" i="1"/>
  <c r="V4508" i="1"/>
  <c r="U4508" i="1"/>
  <c r="T4508" i="1"/>
  <c r="S4508" i="1"/>
  <c r="R4508" i="1"/>
  <c r="Q4508" i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Q4507" i="1"/>
  <c r="S4507" i="1" s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W4506" i="1"/>
  <c r="U4506" i="1"/>
  <c r="T4506" i="1"/>
  <c r="R4506" i="1"/>
  <c r="Q4506" i="1"/>
  <c r="S4506" i="1" s="1"/>
  <c r="P4506" i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S4505" i="1" s="1"/>
  <c r="Q4505" i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Y4504" i="1"/>
  <c r="Z4504" i="1" s="1"/>
  <c r="X4504" i="1"/>
  <c r="W4504" i="1"/>
  <c r="U4504" i="1"/>
  <c r="V4504" i="1" s="1"/>
  <c r="T4504" i="1"/>
  <c r="R4504" i="1"/>
  <c r="Q4504" i="1"/>
  <c r="S4504" i="1" s="1"/>
  <c r="O4504" i="1"/>
  <c r="N4504" i="1"/>
  <c r="P4504" i="1" s="1"/>
  <c r="L4504" i="1"/>
  <c r="K4504" i="1"/>
  <c r="M4504" i="1" s="1"/>
  <c r="J4504" i="1"/>
  <c r="I4504" i="1"/>
  <c r="H4504" i="1"/>
  <c r="AB4504" i="1" s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Q4503" i="1"/>
  <c r="S4503" i="1" s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R4502" i="1"/>
  <c r="Q4502" i="1"/>
  <c r="S4502" i="1" s="1"/>
  <c r="O4502" i="1"/>
  <c r="P4502" i="1" s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S4501" i="1"/>
  <c r="R4501" i="1"/>
  <c r="Q4501" i="1"/>
  <c r="P4501" i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Q4500" i="1"/>
  <c r="S4500" i="1" s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Q4499" i="1"/>
  <c r="S4499" i="1" s="1"/>
  <c r="O4499" i="1"/>
  <c r="N4499" i="1"/>
  <c r="P4499" i="1" s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W4498" i="1"/>
  <c r="U4498" i="1"/>
  <c r="T4498" i="1"/>
  <c r="V4498" i="1" s="1"/>
  <c r="S4498" i="1"/>
  <c r="R4498" i="1"/>
  <c r="Q4498" i="1"/>
  <c r="P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S4497" i="1" s="1"/>
  <c r="Q4497" i="1"/>
  <c r="P4497" i="1"/>
  <c r="O4497" i="1"/>
  <c r="N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Y4496" i="1"/>
  <c r="Z4496" i="1" s="1"/>
  <c r="X4496" i="1"/>
  <c r="W4496" i="1"/>
  <c r="U4496" i="1"/>
  <c r="V4496" i="1" s="1"/>
  <c r="T4496" i="1"/>
  <c r="R4496" i="1"/>
  <c r="Q4496" i="1"/>
  <c r="S4496" i="1" s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W4495" i="1"/>
  <c r="U4495" i="1"/>
  <c r="T4495" i="1"/>
  <c r="R4495" i="1"/>
  <c r="Q4495" i="1"/>
  <c r="P4495" i="1"/>
  <c r="O4495" i="1"/>
  <c r="N4495" i="1"/>
  <c r="L4495" i="1"/>
  <c r="M4495" i="1" s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O4494" i="1"/>
  <c r="P4494" i="1" s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S4493" i="1"/>
  <c r="R4493" i="1"/>
  <c r="Q4493" i="1"/>
  <c r="O4493" i="1"/>
  <c r="N4493" i="1"/>
  <c r="P4493" i="1" s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Z4492" i="1"/>
  <c r="Y4492" i="1"/>
  <c r="X4492" i="1"/>
  <c r="W4492" i="1"/>
  <c r="V4492" i="1"/>
  <c r="U4492" i="1"/>
  <c r="T4492" i="1"/>
  <c r="S4492" i="1"/>
  <c r="R4492" i="1"/>
  <c r="Q4492" i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Z4491" i="1"/>
  <c r="Y4491" i="1"/>
  <c r="X4491" i="1"/>
  <c r="W4491" i="1"/>
  <c r="V4491" i="1"/>
  <c r="U4491" i="1"/>
  <c r="T4491" i="1"/>
  <c r="R4491" i="1"/>
  <c r="Q4491" i="1"/>
  <c r="S4491" i="1" s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W4490" i="1"/>
  <c r="U4490" i="1"/>
  <c r="T4490" i="1"/>
  <c r="R4490" i="1"/>
  <c r="Q4490" i="1"/>
  <c r="S4490" i="1" s="1"/>
  <c r="P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S4489" i="1"/>
  <c r="R4489" i="1"/>
  <c r="Q4489" i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Y4488" i="1"/>
  <c r="Z4488" i="1" s="1"/>
  <c r="X4488" i="1"/>
  <c r="W4488" i="1"/>
  <c r="U4488" i="1"/>
  <c r="V4488" i="1" s="1"/>
  <c r="T4488" i="1"/>
  <c r="R4488" i="1"/>
  <c r="Q4488" i="1"/>
  <c r="S4488" i="1" s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Q4487" i="1"/>
  <c r="S4487" i="1" s="1"/>
  <c r="P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R4486" i="1"/>
  <c r="Q4486" i="1"/>
  <c r="S4486" i="1" s="1"/>
  <c r="O4486" i="1"/>
  <c r="P4486" i="1" s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S4485" i="1"/>
  <c r="R4485" i="1"/>
  <c r="Q4485" i="1"/>
  <c r="P4485" i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Z4484" i="1" s="1"/>
  <c r="X4484" i="1"/>
  <c r="W4484" i="1"/>
  <c r="U4484" i="1"/>
  <c r="V4484" i="1" s="1"/>
  <c r="T4484" i="1"/>
  <c r="R4484" i="1"/>
  <c r="Q4484" i="1"/>
  <c r="S4484" i="1" s="1"/>
  <c r="O4484" i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Q4483" i="1"/>
  <c r="S4483" i="1" s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W4482" i="1"/>
  <c r="U4482" i="1"/>
  <c r="T4482" i="1"/>
  <c r="V4482" i="1" s="1"/>
  <c r="S4482" i="1"/>
  <c r="R4482" i="1"/>
  <c r="Q4482" i="1"/>
  <c r="P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S4481" i="1" s="1"/>
  <c r="Q4481" i="1"/>
  <c r="P4481" i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Q4480" i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R4479" i="1"/>
  <c r="Q4479" i="1"/>
  <c r="O4479" i="1"/>
  <c r="N4479" i="1"/>
  <c r="P4479" i="1" s="1"/>
  <c r="L4479" i="1"/>
  <c r="M4479" i="1" s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O4478" i="1"/>
  <c r="P4478" i="1" s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S4477" i="1" s="1"/>
  <c r="Q4477" i="1"/>
  <c r="O4477" i="1"/>
  <c r="N4477" i="1"/>
  <c r="P4477" i="1" s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Z4476" i="1"/>
  <c r="Y4476" i="1"/>
  <c r="X4476" i="1"/>
  <c r="W4476" i="1"/>
  <c r="V4476" i="1"/>
  <c r="U4476" i="1"/>
  <c r="T4476" i="1"/>
  <c r="R4476" i="1"/>
  <c r="S4476" i="1" s="1"/>
  <c r="Q4476" i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R4475" i="1"/>
  <c r="Q4475" i="1"/>
  <c r="S4475" i="1" s="1"/>
  <c r="P4475" i="1"/>
  <c r="O4475" i="1"/>
  <c r="N4475" i="1"/>
  <c r="L4475" i="1"/>
  <c r="M4475" i="1" s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W4474" i="1"/>
  <c r="U4474" i="1"/>
  <c r="T4474" i="1"/>
  <c r="V4474" i="1" s="1"/>
  <c r="R4474" i="1"/>
  <c r="Q4474" i="1"/>
  <c r="S4474" i="1" s="1"/>
  <c r="P4474" i="1"/>
  <c r="O4474" i="1"/>
  <c r="N4474" i="1"/>
  <c r="L4474" i="1"/>
  <c r="M4474" i="1" s="1"/>
  <c r="K4474" i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S4473" i="1"/>
  <c r="R4473" i="1"/>
  <c r="Q4473" i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Y4472" i="1"/>
  <c r="Z4472" i="1" s="1"/>
  <c r="X4472" i="1"/>
  <c r="W4472" i="1"/>
  <c r="U4472" i="1"/>
  <c r="V4472" i="1" s="1"/>
  <c r="T4472" i="1"/>
  <c r="S4472" i="1"/>
  <c r="R4472" i="1"/>
  <c r="Q4472" i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Q4471" i="1"/>
  <c r="S4471" i="1" s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R4470" i="1"/>
  <c r="Q4470" i="1"/>
  <c r="S4470" i="1" s="1"/>
  <c r="O4470" i="1"/>
  <c r="P4470" i="1" s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S4469" i="1"/>
  <c r="R4469" i="1"/>
  <c r="Q4469" i="1"/>
  <c r="P4469" i="1"/>
  <c r="O4469" i="1"/>
  <c r="N4469" i="1"/>
  <c r="L4469" i="1"/>
  <c r="K4469" i="1"/>
  <c r="M4469" i="1" s="1"/>
  <c r="J4469" i="1"/>
  <c r="AB4469" i="1" s="1"/>
  <c r="I4469" i="1"/>
  <c r="H4469" i="1"/>
  <c r="G4469" i="1"/>
  <c r="F4469" i="1"/>
  <c r="E4469" i="1"/>
  <c r="D4469" i="1"/>
  <c r="B4469" i="1"/>
  <c r="A4469" i="1" s="1"/>
  <c r="AA4468" i="1"/>
  <c r="Y4468" i="1"/>
  <c r="Z4468" i="1" s="1"/>
  <c r="X4468" i="1"/>
  <c r="W4468" i="1"/>
  <c r="U4468" i="1"/>
  <c r="V4468" i="1" s="1"/>
  <c r="T4468" i="1"/>
  <c r="R4468" i="1"/>
  <c r="Q4468" i="1"/>
  <c r="S4468" i="1" s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Q4467" i="1"/>
  <c r="S4467" i="1" s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O4466" i="1"/>
  <c r="P4466" i="1" s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R4465" i="1"/>
  <c r="S4465" i="1" s="1"/>
  <c r="Q4465" i="1"/>
  <c r="P4465" i="1"/>
  <c r="O4465" i="1"/>
  <c r="N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Y4464" i="1"/>
  <c r="Z4464" i="1" s="1"/>
  <c r="X4464" i="1"/>
  <c r="W4464" i="1"/>
  <c r="U4464" i="1"/>
  <c r="V4464" i="1" s="1"/>
  <c r="T4464" i="1"/>
  <c r="R4464" i="1"/>
  <c r="Q4464" i="1"/>
  <c r="S4464" i="1" s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R4463" i="1"/>
  <c r="Q4463" i="1"/>
  <c r="O4463" i="1"/>
  <c r="N4463" i="1"/>
  <c r="P4463" i="1" s="1"/>
  <c r="L4463" i="1"/>
  <c r="M4463" i="1" s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W4462" i="1"/>
  <c r="U4462" i="1"/>
  <c r="T4462" i="1"/>
  <c r="V4462" i="1" s="1"/>
  <c r="S4462" i="1"/>
  <c r="R4462" i="1"/>
  <c r="Q4462" i="1"/>
  <c r="P4462" i="1"/>
  <c r="O4462" i="1"/>
  <c r="N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S4461" i="1" s="1"/>
  <c r="Q4461" i="1"/>
  <c r="O4461" i="1"/>
  <c r="N4461" i="1"/>
  <c r="P4461" i="1" s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Z4460" i="1"/>
  <c r="Y4460" i="1"/>
  <c r="X4460" i="1"/>
  <c r="W4460" i="1"/>
  <c r="V4460" i="1"/>
  <c r="U4460" i="1"/>
  <c r="T4460" i="1"/>
  <c r="S4460" i="1"/>
  <c r="R4460" i="1"/>
  <c r="Q4460" i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W4459" i="1"/>
  <c r="U4459" i="1"/>
  <c r="T4459" i="1"/>
  <c r="V4459" i="1" s="1"/>
  <c r="R4459" i="1"/>
  <c r="Q4459" i="1"/>
  <c r="S4459" i="1" s="1"/>
  <c r="P4459" i="1"/>
  <c r="O4459" i="1"/>
  <c r="N4459" i="1"/>
  <c r="L4459" i="1"/>
  <c r="M4459" i="1" s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W4458" i="1"/>
  <c r="U4458" i="1"/>
  <c r="T4458" i="1"/>
  <c r="R4458" i="1"/>
  <c r="Q4458" i="1"/>
  <c r="S4458" i="1" s="1"/>
  <c r="P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S4457" i="1" s="1"/>
  <c r="Q4457" i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V4456" i="1" s="1"/>
  <c r="T4456" i="1"/>
  <c r="S4456" i="1"/>
  <c r="R4456" i="1"/>
  <c r="Q4456" i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Y4455" i="1"/>
  <c r="Z4455" i="1" s="1"/>
  <c r="X4455" i="1"/>
  <c r="W4455" i="1"/>
  <c r="U4455" i="1"/>
  <c r="V4455" i="1" s="1"/>
  <c r="T4455" i="1"/>
  <c r="R4455" i="1"/>
  <c r="Q4455" i="1"/>
  <c r="S4455" i="1" s="1"/>
  <c r="P4455" i="1"/>
  <c r="O4455" i="1"/>
  <c r="N4455" i="1"/>
  <c r="L4455" i="1"/>
  <c r="M4455" i="1" s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R4454" i="1"/>
  <c r="Q4454" i="1"/>
  <c r="S4454" i="1" s="1"/>
  <c r="O4454" i="1"/>
  <c r="P4454" i="1" s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S4453" i="1"/>
  <c r="R4453" i="1"/>
  <c r="Q4453" i="1"/>
  <c r="O4453" i="1"/>
  <c r="P4453" i="1" s="1"/>
  <c r="AB4453" i="1" s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V4452" i="1" s="1"/>
  <c r="T4452" i="1"/>
  <c r="R4452" i="1"/>
  <c r="Q4452" i="1"/>
  <c r="S4452" i="1" s="1"/>
  <c r="O4452" i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Q4451" i="1"/>
  <c r="O4451" i="1"/>
  <c r="N4451" i="1"/>
  <c r="P4451" i="1" s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B4450" i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O4450" i="1"/>
  <c r="P4450" i="1" s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R4449" i="1"/>
  <c r="S4449" i="1" s="1"/>
  <c r="Q4449" i="1"/>
  <c r="P4449" i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Q4448" i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R4447" i="1"/>
  <c r="Q4447" i="1"/>
  <c r="O4447" i="1"/>
  <c r="N4447" i="1"/>
  <c r="P4447" i="1" s="1"/>
  <c r="L4447" i="1"/>
  <c r="M4447" i="1" s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O4446" i="1"/>
  <c r="P4446" i="1" s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S4445" i="1" s="1"/>
  <c r="Q4445" i="1"/>
  <c r="O4445" i="1"/>
  <c r="N4445" i="1"/>
  <c r="P4445" i="1" s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Z4444" i="1"/>
  <c r="Y4444" i="1"/>
  <c r="X4444" i="1"/>
  <c r="W4444" i="1"/>
  <c r="V4444" i="1"/>
  <c r="U4444" i="1"/>
  <c r="T4444" i="1"/>
  <c r="R4444" i="1"/>
  <c r="S4444" i="1" s="1"/>
  <c r="Q4444" i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R4443" i="1"/>
  <c r="Q4443" i="1"/>
  <c r="S4443" i="1" s="1"/>
  <c r="P4443" i="1"/>
  <c r="O4443" i="1"/>
  <c r="N4443" i="1"/>
  <c r="L4443" i="1"/>
  <c r="M4443" i="1" s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W4442" i="1"/>
  <c r="U4442" i="1"/>
  <c r="T4442" i="1"/>
  <c r="V4442" i="1" s="1"/>
  <c r="R4442" i="1"/>
  <c r="Q4442" i="1"/>
  <c r="S4442" i="1" s="1"/>
  <c r="P4442" i="1"/>
  <c r="O4442" i="1"/>
  <c r="N4442" i="1"/>
  <c r="L4442" i="1"/>
  <c r="M4442" i="1" s="1"/>
  <c r="K4442" i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S4441" i="1"/>
  <c r="R4441" i="1"/>
  <c r="Q4441" i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V4440" i="1" s="1"/>
  <c r="T4440" i="1"/>
  <c r="S4440" i="1"/>
  <c r="R4440" i="1"/>
  <c r="Q4440" i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Q4439" i="1"/>
  <c r="S4439" i="1" s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R4438" i="1"/>
  <c r="Q4438" i="1"/>
  <c r="S4438" i="1" s="1"/>
  <c r="O4438" i="1"/>
  <c r="P4438" i="1" s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S4437" i="1"/>
  <c r="R4437" i="1"/>
  <c r="Q4437" i="1"/>
  <c r="P4437" i="1"/>
  <c r="O4437" i="1"/>
  <c r="N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Q4436" i="1"/>
  <c r="S4436" i="1" s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Q4435" i="1"/>
  <c r="S4435" i="1" s="1"/>
  <c r="O4435" i="1"/>
  <c r="N4435" i="1"/>
  <c r="P4435" i="1" s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W4434" i="1"/>
  <c r="U4434" i="1"/>
  <c r="T4434" i="1"/>
  <c r="V4434" i="1" s="1"/>
  <c r="S4434" i="1"/>
  <c r="R4434" i="1"/>
  <c r="Q4434" i="1"/>
  <c r="P4434" i="1"/>
  <c r="O4434" i="1"/>
  <c r="N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S4433" i="1" s="1"/>
  <c r="Q4433" i="1"/>
  <c r="P4433" i="1"/>
  <c r="O4433" i="1"/>
  <c r="N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Y4432" i="1"/>
  <c r="Z4432" i="1" s="1"/>
  <c r="X4432" i="1"/>
  <c r="W4432" i="1"/>
  <c r="U4432" i="1"/>
  <c r="V4432" i="1" s="1"/>
  <c r="T4432" i="1"/>
  <c r="R4432" i="1"/>
  <c r="Q4432" i="1"/>
  <c r="S4432" i="1" s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W4431" i="1"/>
  <c r="U4431" i="1"/>
  <c r="T4431" i="1"/>
  <c r="R4431" i="1"/>
  <c r="Q4431" i="1"/>
  <c r="P4431" i="1"/>
  <c r="O4431" i="1"/>
  <c r="N4431" i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O4430" i="1"/>
  <c r="P4430" i="1" s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S4429" i="1"/>
  <c r="R4429" i="1"/>
  <c r="Q4429" i="1"/>
  <c r="O4429" i="1"/>
  <c r="N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S4428" i="1"/>
  <c r="R4428" i="1"/>
  <c r="Q4428" i="1"/>
  <c r="P4428" i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Y4427" i="1"/>
  <c r="Z4427" i="1" s="1"/>
  <c r="X4427" i="1"/>
  <c r="W4427" i="1"/>
  <c r="U4427" i="1"/>
  <c r="V4427" i="1" s="1"/>
  <c r="T4427" i="1"/>
  <c r="R4427" i="1"/>
  <c r="Q4427" i="1"/>
  <c r="S4427" i="1" s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Q4426" i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O4425" i="1"/>
  <c r="P4425" i="1" s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R4424" i="1"/>
  <c r="S4424" i="1" s="1"/>
  <c r="Q4424" i="1"/>
  <c r="P4424" i="1"/>
  <c r="O4424" i="1"/>
  <c r="N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Q4423" i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R4422" i="1"/>
  <c r="Q4422" i="1"/>
  <c r="O4422" i="1"/>
  <c r="N4422" i="1"/>
  <c r="P4422" i="1" s="1"/>
  <c r="L4422" i="1"/>
  <c r="M4422" i="1" s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W4421" i="1"/>
  <c r="U4421" i="1"/>
  <c r="T4421" i="1"/>
  <c r="V4421" i="1" s="1"/>
  <c r="S4421" i="1"/>
  <c r="R4421" i="1"/>
  <c r="Q4421" i="1"/>
  <c r="P4421" i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S4420" i="1" s="1"/>
  <c r="Q4420" i="1"/>
  <c r="O4420" i="1"/>
  <c r="N4420" i="1"/>
  <c r="P4420" i="1" s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Z4419" i="1"/>
  <c r="Y4419" i="1"/>
  <c r="X4419" i="1"/>
  <c r="W4419" i="1"/>
  <c r="V4419" i="1"/>
  <c r="U4419" i="1"/>
  <c r="T4419" i="1"/>
  <c r="S4419" i="1"/>
  <c r="R4419" i="1"/>
  <c r="Q4419" i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W4418" i="1"/>
  <c r="U4418" i="1"/>
  <c r="T4418" i="1"/>
  <c r="R4418" i="1"/>
  <c r="Q4418" i="1"/>
  <c r="S4418" i="1" s="1"/>
  <c r="P4418" i="1"/>
  <c r="O4418" i="1"/>
  <c r="N4418" i="1"/>
  <c r="L4418" i="1"/>
  <c r="M4418" i="1" s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W4417" i="1"/>
  <c r="U4417" i="1"/>
  <c r="T4417" i="1"/>
  <c r="R4417" i="1"/>
  <c r="Q4417" i="1"/>
  <c r="S4417" i="1" s="1"/>
  <c r="P4417" i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S4416" i="1"/>
  <c r="R4416" i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Z4415" i="1" s="1"/>
  <c r="X4415" i="1"/>
  <c r="W4415" i="1"/>
  <c r="U4415" i="1"/>
  <c r="V4415" i="1" s="1"/>
  <c r="T4415" i="1"/>
  <c r="S4415" i="1"/>
  <c r="R4415" i="1"/>
  <c r="Q4415" i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Q4414" i="1"/>
  <c r="S4414" i="1" s="1"/>
  <c r="P4414" i="1"/>
  <c r="O4414" i="1"/>
  <c r="N4414" i="1"/>
  <c r="M4414" i="1"/>
  <c r="L4414" i="1"/>
  <c r="K4414" i="1"/>
  <c r="J4414" i="1"/>
  <c r="I4414" i="1"/>
  <c r="H4414" i="1"/>
  <c r="AB4414" i="1" s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R4413" i="1"/>
  <c r="Q4413" i="1"/>
  <c r="S4413" i="1" s="1"/>
  <c r="O4413" i="1"/>
  <c r="P4413" i="1" s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B4412" i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P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Y4411" i="1"/>
  <c r="Z4411" i="1" s="1"/>
  <c r="X4411" i="1"/>
  <c r="W4411" i="1"/>
  <c r="U4411" i="1"/>
  <c r="V4411" i="1" s="1"/>
  <c r="T4411" i="1"/>
  <c r="R4411" i="1"/>
  <c r="Q4411" i="1"/>
  <c r="S4411" i="1" s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Q4410" i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O4409" i="1"/>
  <c r="P4409" i="1" s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R4408" i="1"/>
  <c r="S4408" i="1" s="1"/>
  <c r="Q4408" i="1"/>
  <c r="P4408" i="1"/>
  <c r="O4408" i="1"/>
  <c r="N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Q4407" i="1"/>
  <c r="S4407" i="1" s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R4406" i="1"/>
  <c r="Q4406" i="1"/>
  <c r="O4406" i="1"/>
  <c r="N4406" i="1"/>
  <c r="P4406" i="1" s="1"/>
  <c r="L4406" i="1"/>
  <c r="M4406" i="1" s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W4405" i="1"/>
  <c r="U4405" i="1"/>
  <c r="T4405" i="1"/>
  <c r="V4405" i="1" s="1"/>
  <c r="S4405" i="1"/>
  <c r="R4405" i="1"/>
  <c r="Q4405" i="1"/>
  <c r="P4405" i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S4404" i="1" s="1"/>
  <c r="Q4404" i="1"/>
  <c r="O4404" i="1"/>
  <c r="N4404" i="1"/>
  <c r="P4404" i="1" s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Z4403" i="1"/>
  <c r="Y4403" i="1"/>
  <c r="X4403" i="1"/>
  <c r="W4403" i="1"/>
  <c r="V4403" i="1"/>
  <c r="U4403" i="1"/>
  <c r="T4403" i="1"/>
  <c r="S4403" i="1"/>
  <c r="R4403" i="1"/>
  <c r="Q4403" i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P4402" i="1"/>
  <c r="O4402" i="1"/>
  <c r="N4402" i="1"/>
  <c r="L4402" i="1"/>
  <c r="M4402" i="1" s="1"/>
  <c r="K4402" i="1"/>
  <c r="J4402" i="1"/>
  <c r="I4402" i="1"/>
  <c r="H4402" i="1"/>
  <c r="AB4402" i="1" s="1"/>
  <c r="G4402" i="1"/>
  <c r="F4402" i="1"/>
  <c r="E4402" i="1"/>
  <c r="D4402" i="1"/>
  <c r="B4402" i="1"/>
  <c r="A4402" i="1"/>
  <c r="AA4401" i="1"/>
  <c r="Y4401" i="1"/>
  <c r="X4401" i="1"/>
  <c r="W4401" i="1"/>
  <c r="U4401" i="1"/>
  <c r="T4401" i="1"/>
  <c r="R4401" i="1"/>
  <c r="Q4401" i="1"/>
  <c r="S4401" i="1" s="1"/>
  <c r="P4401" i="1"/>
  <c r="O4401" i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S4400" i="1"/>
  <c r="R4400" i="1"/>
  <c r="Q4400" i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V4399" i="1" s="1"/>
  <c r="T4399" i="1"/>
  <c r="S4399" i="1"/>
  <c r="R4399" i="1"/>
  <c r="Q4399" i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Q4398" i="1"/>
  <c r="S4398" i="1" s="1"/>
  <c r="P4398" i="1"/>
  <c r="O4398" i="1"/>
  <c r="N4398" i="1"/>
  <c r="M4398" i="1"/>
  <c r="L4398" i="1"/>
  <c r="K4398" i="1"/>
  <c r="J4398" i="1"/>
  <c r="I4398" i="1"/>
  <c r="H4398" i="1"/>
  <c r="AB4398" i="1" s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R4397" i="1"/>
  <c r="Q4397" i="1"/>
  <c r="S4397" i="1" s="1"/>
  <c r="O4397" i="1"/>
  <c r="P4397" i="1" s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P4396" i="1"/>
  <c r="O4396" i="1"/>
  <c r="N4396" i="1"/>
  <c r="L4396" i="1"/>
  <c r="K4396" i="1"/>
  <c r="M4396" i="1" s="1"/>
  <c r="AB4396" i="1" s="1"/>
  <c r="J4396" i="1"/>
  <c r="I4396" i="1"/>
  <c r="H4396" i="1"/>
  <c r="G4396" i="1"/>
  <c r="F4396" i="1"/>
  <c r="E4396" i="1"/>
  <c r="D4396" i="1"/>
  <c r="B4396" i="1"/>
  <c r="A4396" i="1" s="1"/>
  <c r="AA4395" i="1"/>
  <c r="Y4395" i="1"/>
  <c r="Z4395" i="1" s="1"/>
  <c r="X4395" i="1"/>
  <c r="W4395" i="1"/>
  <c r="U4395" i="1"/>
  <c r="V4395" i="1" s="1"/>
  <c r="T4395" i="1"/>
  <c r="R4395" i="1"/>
  <c r="Q4395" i="1"/>
  <c r="S4395" i="1" s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Q4394" i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O4393" i="1"/>
  <c r="P4393" i="1" s="1"/>
  <c r="N4393" i="1"/>
  <c r="L4393" i="1"/>
  <c r="K4393" i="1"/>
  <c r="M4393" i="1" s="1"/>
  <c r="AB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R4392" i="1"/>
  <c r="S4392" i="1" s="1"/>
  <c r="Q4392" i="1"/>
  <c r="P4392" i="1"/>
  <c r="O4392" i="1"/>
  <c r="N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Q4391" i="1"/>
  <c r="S4391" i="1" s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R4390" i="1"/>
  <c r="Q4390" i="1"/>
  <c r="O4390" i="1"/>
  <c r="N4390" i="1"/>
  <c r="P4390" i="1" s="1"/>
  <c r="L4390" i="1"/>
  <c r="M4390" i="1" s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O4389" i="1"/>
  <c r="P4389" i="1" s="1"/>
  <c r="N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S4388" i="1" s="1"/>
  <c r="Q4388" i="1"/>
  <c r="O4388" i="1"/>
  <c r="N4388" i="1"/>
  <c r="P4388" i="1" s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Z4387" i="1"/>
  <c r="Y4387" i="1"/>
  <c r="X4387" i="1"/>
  <c r="W4387" i="1"/>
  <c r="V4387" i="1"/>
  <c r="U4387" i="1"/>
  <c r="T4387" i="1"/>
  <c r="R4387" i="1"/>
  <c r="S4387" i="1" s="1"/>
  <c r="Q4387" i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W4386" i="1"/>
  <c r="U4386" i="1"/>
  <c r="T4386" i="1"/>
  <c r="V4386" i="1" s="1"/>
  <c r="R4386" i="1"/>
  <c r="Q4386" i="1"/>
  <c r="S4386" i="1" s="1"/>
  <c r="P4386" i="1"/>
  <c r="O4386" i="1"/>
  <c r="N4386" i="1"/>
  <c r="L4386" i="1"/>
  <c r="M4386" i="1" s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W4385" i="1"/>
  <c r="U4385" i="1"/>
  <c r="T4385" i="1"/>
  <c r="R4385" i="1"/>
  <c r="Q4385" i="1"/>
  <c r="S4385" i="1" s="1"/>
  <c r="P4385" i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S4384" i="1" s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Z4383" i="1" s="1"/>
  <c r="X4383" i="1"/>
  <c r="W4383" i="1"/>
  <c r="U4383" i="1"/>
  <c r="V4383" i="1" s="1"/>
  <c r="T4383" i="1"/>
  <c r="S4383" i="1"/>
  <c r="R4383" i="1"/>
  <c r="Q4383" i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Y4382" i="1"/>
  <c r="Z4382" i="1" s="1"/>
  <c r="X4382" i="1"/>
  <c r="W4382" i="1"/>
  <c r="U4382" i="1"/>
  <c r="V4382" i="1" s="1"/>
  <c r="T4382" i="1"/>
  <c r="R4382" i="1"/>
  <c r="Q4382" i="1"/>
  <c r="S4382" i="1" s="1"/>
  <c r="P4382" i="1"/>
  <c r="O4382" i="1"/>
  <c r="N4382" i="1"/>
  <c r="L4382" i="1"/>
  <c r="M4382" i="1" s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R4381" i="1"/>
  <c r="Q4381" i="1"/>
  <c r="S4381" i="1" s="1"/>
  <c r="O4381" i="1"/>
  <c r="P4381" i="1" s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B4380" i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O4380" i="1"/>
  <c r="P4380" i="1" s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V4379" i="1" s="1"/>
  <c r="T4379" i="1"/>
  <c r="R4379" i="1"/>
  <c r="Q4379" i="1"/>
  <c r="S4379" i="1" s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Q4378" i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B4377" i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O4377" i="1"/>
  <c r="P4377" i="1" s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R4376" i="1"/>
  <c r="S4376" i="1" s="1"/>
  <c r="Q4376" i="1"/>
  <c r="P4376" i="1"/>
  <c r="O4376" i="1"/>
  <c r="N4376" i="1"/>
  <c r="L4376" i="1"/>
  <c r="K4376" i="1"/>
  <c r="M4376" i="1" s="1"/>
  <c r="J4376" i="1"/>
  <c r="I4376" i="1"/>
  <c r="H4376" i="1"/>
  <c r="AB4376" i="1" s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Q4375" i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R4374" i="1"/>
  <c r="Q4374" i="1"/>
  <c r="O4374" i="1"/>
  <c r="N4374" i="1"/>
  <c r="P4374" i="1" s="1"/>
  <c r="L4374" i="1"/>
  <c r="M4374" i="1" s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O4373" i="1"/>
  <c r="P4373" i="1" s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S4372" i="1" s="1"/>
  <c r="Q4372" i="1"/>
  <c r="O4372" i="1"/>
  <c r="N4372" i="1"/>
  <c r="P4372" i="1" s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Z4371" i="1"/>
  <c r="Y4371" i="1"/>
  <c r="X4371" i="1"/>
  <c r="W4371" i="1"/>
  <c r="V4371" i="1"/>
  <c r="U4371" i="1"/>
  <c r="T4371" i="1"/>
  <c r="R4371" i="1"/>
  <c r="S4371" i="1" s="1"/>
  <c r="Q4371" i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R4370" i="1"/>
  <c r="Q4370" i="1"/>
  <c r="S4370" i="1" s="1"/>
  <c r="P4370" i="1"/>
  <c r="O4370" i="1"/>
  <c r="N4370" i="1"/>
  <c r="L4370" i="1"/>
  <c r="M4370" i="1" s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W4369" i="1"/>
  <c r="U4369" i="1"/>
  <c r="T4369" i="1"/>
  <c r="V4369" i="1" s="1"/>
  <c r="R4369" i="1"/>
  <c r="Q4369" i="1"/>
  <c r="S4369" i="1" s="1"/>
  <c r="P4369" i="1"/>
  <c r="O4369" i="1"/>
  <c r="N4369" i="1"/>
  <c r="L4369" i="1"/>
  <c r="M4369" i="1" s="1"/>
  <c r="K4369" i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S4368" i="1"/>
  <c r="R4368" i="1"/>
  <c r="Q4368" i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Z4367" i="1" s="1"/>
  <c r="X4367" i="1"/>
  <c r="W4367" i="1"/>
  <c r="U4367" i="1"/>
  <c r="V4367" i="1" s="1"/>
  <c r="T4367" i="1"/>
  <c r="S4367" i="1"/>
  <c r="R4367" i="1"/>
  <c r="Q4367" i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Q4366" i="1"/>
  <c r="S4366" i="1" s="1"/>
  <c r="P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R4365" i="1"/>
  <c r="Q4365" i="1"/>
  <c r="S4365" i="1" s="1"/>
  <c r="O4365" i="1"/>
  <c r="P4365" i="1" s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S4364" i="1"/>
  <c r="R4364" i="1"/>
  <c r="Q4364" i="1"/>
  <c r="P4364" i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Z4363" i="1" s="1"/>
  <c r="X4363" i="1"/>
  <c r="W4363" i="1"/>
  <c r="U4363" i="1"/>
  <c r="V4363" i="1" s="1"/>
  <c r="T4363" i="1"/>
  <c r="R4363" i="1"/>
  <c r="Q4363" i="1"/>
  <c r="S4363" i="1" s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Q4362" i="1"/>
  <c r="S4362" i="1" s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O4361" i="1"/>
  <c r="P4361" i="1" s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R4360" i="1"/>
  <c r="S4360" i="1" s="1"/>
  <c r="Q4360" i="1"/>
  <c r="P4360" i="1"/>
  <c r="O4360" i="1"/>
  <c r="N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Y4359" i="1"/>
  <c r="Z4359" i="1" s="1"/>
  <c r="X4359" i="1"/>
  <c r="W4359" i="1"/>
  <c r="U4359" i="1"/>
  <c r="V4359" i="1" s="1"/>
  <c r="T4359" i="1"/>
  <c r="R4359" i="1"/>
  <c r="Q4359" i="1"/>
  <c r="S4359" i="1" s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R4358" i="1"/>
  <c r="Q4358" i="1"/>
  <c r="O4358" i="1"/>
  <c r="N4358" i="1"/>
  <c r="P4358" i="1" s="1"/>
  <c r="L4358" i="1"/>
  <c r="M4358" i="1" s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W4357" i="1"/>
  <c r="U4357" i="1"/>
  <c r="T4357" i="1"/>
  <c r="V4357" i="1" s="1"/>
  <c r="S4357" i="1"/>
  <c r="R4357" i="1"/>
  <c r="Q4357" i="1"/>
  <c r="P4357" i="1"/>
  <c r="O4357" i="1"/>
  <c r="N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S4356" i="1" s="1"/>
  <c r="Q4356" i="1"/>
  <c r="O4356" i="1"/>
  <c r="N4356" i="1"/>
  <c r="P4356" i="1" s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Z4355" i="1"/>
  <c r="Y4355" i="1"/>
  <c r="X4355" i="1"/>
  <c r="W4355" i="1"/>
  <c r="V4355" i="1"/>
  <c r="U4355" i="1"/>
  <c r="T4355" i="1"/>
  <c r="S4355" i="1"/>
  <c r="R4355" i="1"/>
  <c r="Q4355" i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W4354" i="1"/>
  <c r="U4354" i="1"/>
  <c r="T4354" i="1"/>
  <c r="V4354" i="1" s="1"/>
  <c r="R4354" i="1"/>
  <c r="Q4354" i="1"/>
  <c r="S4354" i="1" s="1"/>
  <c r="P4354" i="1"/>
  <c r="O4354" i="1"/>
  <c r="N4354" i="1"/>
  <c r="L4354" i="1"/>
  <c r="M4354" i="1" s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W4353" i="1"/>
  <c r="U4353" i="1"/>
  <c r="T4353" i="1"/>
  <c r="R4353" i="1"/>
  <c r="Q4353" i="1"/>
  <c r="S4353" i="1" s="1"/>
  <c r="P4353" i="1"/>
  <c r="O4353" i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S4352" i="1" s="1"/>
  <c r="Q4352" i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Y4351" i="1"/>
  <c r="Z4351" i="1" s="1"/>
  <c r="X4351" i="1"/>
  <c r="W4351" i="1"/>
  <c r="U4351" i="1"/>
  <c r="V4351" i="1" s="1"/>
  <c r="T4351" i="1"/>
  <c r="S4351" i="1"/>
  <c r="R4351" i="1"/>
  <c r="Q4351" i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V4350" i="1" s="1"/>
  <c r="T4350" i="1"/>
  <c r="R4350" i="1"/>
  <c r="Q4350" i="1"/>
  <c r="S4350" i="1" s="1"/>
  <c r="P4350" i="1"/>
  <c r="O4350" i="1"/>
  <c r="N4350" i="1"/>
  <c r="L4350" i="1"/>
  <c r="M4350" i="1" s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R4349" i="1"/>
  <c r="Q4349" i="1"/>
  <c r="S4349" i="1" s="1"/>
  <c r="O4349" i="1"/>
  <c r="P4349" i="1" s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S4348" i="1"/>
  <c r="R4348" i="1"/>
  <c r="Q4348" i="1"/>
  <c r="O4348" i="1"/>
  <c r="P4348" i="1" s="1"/>
  <c r="AB4348" i="1" s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V4347" i="1" s="1"/>
  <c r="T4347" i="1"/>
  <c r="R4347" i="1"/>
  <c r="Q4347" i="1"/>
  <c r="S4347" i="1" s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Q4346" i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O4345" i="1"/>
  <c r="P4345" i="1" s="1"/>
  <c r="N4345" i="1"/>
  <c r="L4345" i="1"/>
  <c r="K4345" i="1"/>
  <c r="M4345" i="1" s="1"/>
  <c r="AB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R4344" i="1"/>
  <c r="S4344" i="1" s="1"/>
  <c r="Q4344" i="1"/>
  <c r="P4344" i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S4343" i="1"/>
  <c r="R4343" i="1"/>
  <c r="Q4343" i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R4342" i="1"/>
  <c r="Q4342" i="1"/>
  <c r="O4342" i="1"/>
  <c r="N4342" i="1"/>
  <c r="P4342" i="1" s="1"/>
  <c r="L4342" i="1"/>
  <c r="M4342" i="1" s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W4341" i="1"/>
  <c r="U4341" i="1"/>
  <c r="T4341" i="1"/>
  <c r="R4341" i="1"/>
  <c r="Q4341" i="1"/>
  <c r="S4341" i="1" s="1"/>
  <c r="P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S4340" i="1" s="1"/>
  <c r="Q4340" i="1"/>
  <c r="O4340" i="1"/>
  <c r="N4340" i="1"/>
  <c r="P4340" i="1" s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Z4339" i="1"/>
  <c r="Y4339" i="1"/>
  <c r="X4339" i="1"/>
  <c r="W4339" i="1"/>
  <c r="V4339" i="1"/>
  <c r="U4339" i="1"/>
  <c r="T4339" i="1"/>
  <c r="R4339" i="1"/>
  <c r="S4339" i="1" s="1"/>
  <c r="Q4339" i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P4338" i="1"/>
  <c r="O4338" i="1"/>
  <c r="N4338" i="1"/>
  <c r="L4338" i="1"/>
  <c r="M4338" i="1" s="1"/>
  <c r="AB4338" i="1" s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W4337" i="1"/>
  <c r="U4337" i="1"/>
  <c r="T4337" i="1"/>
  <c r="V4337" i="1" s="1"/>
  <c r="R4337" i="1"/>
  <c r="Q4337" i="1"/>
  <c r="S4337" i="1" s="1"/>
  <c r="P4337" i="1"/>
  <c r="O4337" i="1"/>
  <c r="N4337" i="1"/>
  <c r="L4337" i="1"/>
  <c r="M4337" i="1" s="1"/>
  <c r="K4337" i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S4336" i="1" s="1"/>
  <c r="Q4336" i="1"/>
  <c r="O4336" i="1"/>
  <c r="N4336" i="1"/>
  <c r="P4336" i="1" s="1"/>
  <c r="L4336" i="1"/>
  <c r="K4336" i="1"/>
  <c r="M4336" i="1" s="1"/>
  <c r="AB4336" i="1" s="1"/>
  <c r="J4336" i="1"/>
  <c r="I4336" i="1"/>
  <c r="H4336" i="1"/>
  <c r="G4336" i="1"/>
  <c r="F4336" i="1"/>
  <c r="E4336" i="1"/>
  <c r="D4336" i="1"/>
  <c r="B4336" i="1"/>
  <c r="A4336" i="1" s="1"/>
  <c r="AA4335" i="1"/>
  <c r="Y4335" i="1"/>
  <c r="Z4335" i="1" s="1"/>
  <c r="X4335" i="1"/>
  <c r="W4335" i="1"/>
  <c r="U4335" i="1"/>
  <c r="V4335" i="1" s="1"/>
  <c r="T4335" i="1"/>
  <c r="R4335" i="1"/>
  <c r="Q4335" i="1"/>
  <c r="S4335" i="1" s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Y4334" i="1"/>
  <c r="Z4334" i="1" s="1"/>
  <c r="X4334" i="1"/>
  <c r="W4334" i="1"/>
  <c r="U4334" i="1"/>
  <c r="V4334" i="1" s="1"/>
  <c r="T4334" i="1"/>
  <c r="R4334" i="1"/>
  <c r="Q4334" i="1"/>
  <c r="P4334" i="1"/>
  <c r="O4334" i="1"/>
  <c r="N4334" i="1"/>
  <c r="L4334" i="1"/>
  <c r="M4334" i="1" s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R4333" i="1"/>
  <c r="Q4333" i="1"/>
  <c r="S4333" i="1" s="1"/>
  <c r="O4333" i="1"/>
  <c r="P4333" i="1" s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S4332" i="1"/>
  <c r="R4332" i="1"/>
  <c r="Q4332" i="1"/>
  <c r="O4332" i="1"/>
  <c r="P4332" i="1" s="1"/>
  <c r="N4332" i="1"/>
  <c r="L4332" i="1"/>
  <c r="K4332" i="1"/>
  <c r="M4332" i="1" s="1"/>
  <c r="J4332" i="1"/>
  <c r="AB4332" i="1" s="1"/>
  <c r="I4332" i="1"/>
  <c r="H4332" i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V4331" i="1" s="1"/>
  <c r="T4331" i="1"/>
  <c r="R4331" i="1"/>
  <c r="Q4331" i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R4330" i="1"/>
  <c r="Q4330" i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O4329" i="1"/>
  <c r="P4329" i="1" s="1"/>
  <c r="N4329" i="1"/>
  <c r="L4329" i="1"/>
  <c r="K4329" i="1"/>
  <c r="M4329" i="1" s="1"/>
  <c r="AB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R4328" i="1"/>
  <c r="S4328" i="1" s="1"/>
  <c r="Q4328" i="1"/>
  <c r="P4328" i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S4327" i="1"/>
  <c r="R4327" i="1"/>
  <c r="Q4327" i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R4326" i="1"/>
  <c r="Q4326" i="1"/>
  <c r="O4326" i="1"/>
  <c r="N4326" i="1"/>
  <c r="P4326" i="1" s="1"/>
  <c r="L4326" i="1"/>
  <c r="M4326" i="1" s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W4325" i="1"/>
  <c r="U4325" i="1"/>
  <c r="T4325" i="1"/>
  <c r="R4325" i="1"/>
  <c r="Q4325" i="1"/>
  <c r="S4325" i="1" s="1"/>
  <c r="P4325" i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S4324" i="1" s="1"/>
  <c r="Q4324" i="1"/>
  <c r="O4324" i="1"/>
  <c r="N4324" i="1"/>
  <c r="P4324" i="1" s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Z4323" i="1"/>
  <c r="Y4323" i="1"/>
  <c r="X4323" i="1"/>
  <c r="W4323" i="1"/>
  <c r="V4323" i="1"/>
  <c r="U4323" i="1"/>
  <c r="T4323" i="1"/>
  <c r="R4323" i="1"/>
  <c r="S4323" i="1" s="1"/>
  <c r="Q4323" i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P4322" i="1"/>
  <c r="O4322" i="1"/>
  <c r="N4322" i="1"/>
  <c r="L4322" i="1"/>
  <c r="M4322" i="1" s="1"/>
  <c r="AB4322" i="1" s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W4321" i="1"/>
  <c r="U4321" i="1"/>
  <c r="T4321" i="1"/>
  <c r="V4321" i="1" s="1"/>
  <c r="R4321" i="1"/>
  <c r="Q4321" i="1"/>
  <c r="S4321" i="1" s="1"/>
  <c r="P4321" i="1"/>
  <c r="O4321" i="1"/>
  <c r="N4321" i="1"/>
  <c r="L4321" i="1"/>
  <c r="M4321" i="1" s="1"/>
  <c r="K4321" i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S4320" i="1" s="1"/>
  <c r="Q4320" i="1"/>
  <c r="O4320" i="1"/>
  <c r="N4320" i="1"/>
  <c r="P4320" i="1" s="1"/>
  <c r="L4320" i="1"/>
  <c r="K4320" i="1"/>
  <c r="M4320" i="1" s="1"/>
  <c r="J4320" i="1"/>
  <c r="AB4320" i="1" s="1"/>
  <c r="I4320" i="1"/>
  <c r="H4320" i="1"/>
  <c r="G4320" i="1"/>
  <c r="F4320" i="1"/>
  <c r="E4320" i="1"/>
  <c r="D4320" i="1"/>
  <c r="B4320" i="1"/>
  <c r="A4320" i="1"/>
  <c r="AA4319" i="1"/>
  <c r="Y4319" i="1"/>
  <c r="Z4319" i="1" s="1"/>
  <c r="X4319" i="1"/>
  <c r="W4319" i="1"/>
  <c r="U4319" i="1"/>
  <c r="V4319" i="1" s="1"/>
  <c r="T4319" i="1"/>
  <c r="R4319" i="1"/>
  <c r="Q4319" i="1"/>
  <c r="S4319" i="1" s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Y4318" i="1"/>
  <c r="Z4318" i="1" s="1"/>
  <c r="X4318" i="1"/>
  <c r="W4318" i="1"/>
  <c r="U4318" i="1"/>
  <c r="V4318" i="1" s="1"/>
  <c r="T4318" i="1"/>
  <c r="R4318" i="1"/>
  <c r="Q4318" i="1"/>
  <c r="S4318" i="1" s="1"/>
  <c r="P4318" i="1"/>
  <c r="O4318" i="1"/>
  <c r="N4318" i="1"/>
  <c r="L4318" i="1"/>
  <c r="M4318" i="1" s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R4317" i="1"/>
  <c r="Q4317" i="1"/>
  <c r="S4317" i="1" s="1"/>
  <c r="O4317" i="1"/>
  <c r="P4317" i="1" s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S4316" i="1"/>
  <c r="R4316" i="1"/>
  <c r="Q4316" i="1"/>
  <c r="O4316" i="1"/>
  <c r="P4316" i="1" s="1"/>
  <c r="N4316" i="1"/>
  <c r="L4316" i="1"/>
  <c r="K4316" i="1"/>
  <c r="M4316" i="1" s="1"/>
  <c r="J4316" i="1"/>
  <c r="I4316" i="1"/>
  <c r="H4316" i="1"/>
  <c r="AB4316" i="1" s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V4315" i="1" s="1"/>
  <c r="T4315" i="1"/>
  <c r="R4315" i="1"/>
  <c r="Q4315" i="1"/>
  <c r="S4315" i="1" s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O4314" i="1"/>
  <c r="N4314" i="1"/>
  <c r="P4314" i="1" s="1"/>
  <c r="M4314" i="1"/>
  <c r="L4314" i="1"/>
  <c r="K4314" i="1"/>
  <c r="J4314" i="1"/>
  <c r="AB4314" i="1" s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O4313" i="1"/>
  <c r="P4313" i="1" s="1"/>
  <c r="N4313" i="1"/>
  <c r="L4313" i="1"/>
  <c r="K4313" i="1"/>
  <c r="M4313" i="1" s="1"/>
  <c r="J4313" i="1"/>
  <c r="I4313" i="1"/>
  <c r="H4313" i="1"/>
  <c r="AB4313" i="1" s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AB4312" i="1" s="1"/>
  <c r="R4312" i="1"/>
  <c r="S4312" i="1" s="1"/>
  <c r="Q4312" i="1"/>
  <c r="P4312" i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Y4311" i="1"/>
  <c r="Z4311" i="1" s="1"/>
  <c r="X4311" i="1"/>
  <c r="W4311" i="1"/>
  <c r="U4311" i="1"/>
  <c r="V4311" i="1" s="1"/>
  <c r="T4311" i="1"/>
  <c r="S4311" i="1"/>
  <c r="R4311" i="1"/>
  <c r="Q4311" i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R4310" i="1"/>
  <c r="Q4310" i="1"/>
  <c r="O4310" i="1"/>
  <c r="N4310" i="1"/>
  <c r="P4310" i="1" s="1"/>
  <c r="L4310" i="1"/>
  <c r="M4310" i="1" s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R4309" i="1"/>
  <c r="Q4309" i="1"/>
  <c r="S4309" i="1" s="1"/>
  <c r="O4309" i="1"/>
  <c r="P4309" i="1" s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S4308" i="1" s="1"/>
  <c r="Q4308" i="1"/>
  <c r="O4308" i="1"/>
  <c r="N4308" i="1"/>
  <c r="P4308" i="1" s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Z4307" i="1"/>
  <c r="Y4307" i="1"/>
  <c r="X4307" i="1"/>
  <c r="W4307" i="1"/>
  <c r="V4307" i="1"/>
  <c r="U4307" i="1"/>
  <c r="T4307" i="1"/>
  <c r="R4307" i="1"/>
  <c r="S4307" i="1" s="1"/>
  <c r="Q4307" i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P4306" i="1"/>
  <c r="O4306" i="1"/>
  <c r="N4306" i="1"/>
  <c r="L4306" i="1"/>
  <c r="M4306" i="1" s="1"/>
  <c r="AB4306" i="1" s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W4305" i="1"/>
  <c r="U4305" i="1"/>
  <c r="T4305" i="1"/>
  <c r="V4305" i="1" s="1"/>
  <c r="R4305" i="1"/>
  <c r="Q4305" i="1"/>
  <c r="S4305" i="1" s="1"/>
  <c r="P4305" i="1"/>
  <c r="O4305" i="1"/>
  <c r="N4305" i="1"/>
  <c r="L4305" i="1"/>
  <c r="M4305" i="1" s="1"/>
  <c r="K4305" i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S4304" i="1" s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Z4303" i="1" s="1"/>
  <c r="X4303" i="1"/>
  <c r="W4303" i="1"/>
  <c r="U4303" i="1"/>
  <c r="V4303" i="1" s="1"/>
  <c r="T4303" i="1"/>
  <c r="R4303" i="1"/>
  <c r="Q4303" i="1"/>
  <c r="S4303" i="1" s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Y4302" i="1"/>
  <c r="Z4302" i="1" s="1"/>
  <c r="X4302" i="1"/>
  <c r="W4302" i="1"/>
  <c r="U4302" i="1"/>
  <c r="V4302" i="1" s="1"/>
  <c r="T4302" i="1"/>
  <c r="R4302" i="1"/>
  <c r="Q4302" i="1"/>
  <c r="S4302" i="1" s="1"/>
  <c r="P4302" i="1"/>
  <c r="O4302" i="1"/>
  <c r="N4302" i="1"/>
  <c r="L4302" i="1"/>
  <c r="M4302" i="1" s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R4301" i="1"/>
  <c r="Q4301" i="1"/>
  <c r="S4301" i="1" s="1"/>
  <c r="O4301" i="1"/>
  <c r="P4301" i="1" s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S4300" i="1"/>
  <c r="R4300" i="1"/>
  <c r="Q4300" i="1"/>
  <c r="O4300" i="1"/>
  <c r="P4300" i="1" s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V4299" i="1" s="1"/>
  <c r="T4299" i="1"/>
  <c r="R4299" i="1"/>
  <c r="Q4299" i="1"/>
  <c r="S4299" i="1" s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B4298" i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O4297" i="1"/>
  <c r="P4297" i="1" s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B4296" i="1"/>
  <c r="AA4296" i="1"/>
  <c r="Y4296" i="1"/>
  <c r="X4296" i="1"/>
  <c r="Z4296" i="1" s="1"/>
  <c r="W4296" i="1"/>
  <c r="U4296" i="1"/>
  <c r="T4296" i="1"/>
  <c r="V4296" i="1" s="1"/>
  <c r="R4296" i="1"/>
  <c r="S4296" i="1" s="1"/>
  <c r="Q4296" i="1"/>
  <c r="P4296" i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Y4295" i="1"/>
  <c r="Z4295" i="1" s="1"/>
  <c r="X4295" i="1"/>
  <c r="W4295" i="1"/>
  <c r="U4295" i="1"/>
  <c r="V4295" i="1" s="1"/>
  <c r="T4295" i="1"/>
  <c r="S4295" i="1"/>
  <c r="R4295" i="1"/>
  <c r="Q4295" i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R4294" i="1"/>
  <c r="Q4294" i="1"/>
  <c r="O4294" i="1"/>
  <c r="N4294" i="1"/>
  <c r="P4294" i="1" s="1"/>
  <c r="L4294" i="1"/>
  <c r="M4294" i="1" s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R4293" i="1"/>
  <c r="Q4293" i="1"/>
  <c r="S4293" i="1" s="1"/>
  <c r="O4293" i="1"/>
  <c r="P4293" i="1" s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S4292" i="1" s="1"/>
  <c r="Q4292" i="1"/>
  <c r="O4292" i="1"/>
  <c r="N4292" i="1"/>
  <c r="P4292" i="1" s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Z4291" i="1"/>
  <c r="Y4291" i="1"/>
  <c r="X4291" i="1"/>
  <c r="W4291" i="1"/>
  <c r="V4291" i="1"/>
  <c r="U4291" i="1"/>
  <c r="T4291" i="1"/>
  <c r="R4291" i="1"/>
  <c r="S4291" i="1" s="1"/>
  <c r="Q4291" i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P4290" i="1"/>
  <c r="O4290" i="1"/>
  <c r="N4290" i="1"/>
  <c r="L4290" i="1"/>
  <c r="M4290" i="1" s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W4289" i="1"/>
  <c r="U4289" i="1"/>
  <c r="T4289" i="1"/>
  <c r="V4289" i="1" s="1"/>
  <c r="R4289" i="1"/>
  <c r="Q4289" i="1"/>
  <c r="S4289" i="1" s="1"/>
  <c r="P4289" i="1"/>
  <c r="O4289" i="1"/>
  <c r="N4289" i="1"/>
  <c r="L4289" i="1"/>
  <c r="M4289" i="1" s="1"/>
  <c r="K4289" i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S4288" i="1" s="1"/>
  <c r="Q4288" i="1"/>
  <c r="O4288" i="1"/>
  <c r="N4288" i="1"/>
  <c r="P4288" i="1" s="1"/>
  <c r="L4288" i="1"/>
  <c r="K4288" i="1"/>
  <c r="M4288" i="1" s="1"/>
  <c r="J4288" i="1"/>
  <c r="AB4288" i="1" s="1"/>
  <c r="I4288" i="1"/>
  <c r="H4288" i="1"/>
  <c r="G4288" i="1"/>
  <c r="F4288" i="1"/>
  <c r="E4288" i="1"/>
  <c r="D4288" i="1"/>
  <c r="B4288" i="1"/>
  <c r="A4288" i="1"/>
  <c r="AA4287" i="1"/>
  <c r="Y4287" i="1"/>
  <c r="Z4287" i="1" s="1"/>
  <c r="X4287" i="1"/>
  <c r="W4287" i="1"/>
  <c r="U4287" i="1"/>
  <c r="V4287" i="1" s="1"/>
  <c r="T4287" i="1"/>
  <c r="R4287" i="1"/>
  <c r="Q4287" i="1"/>
  <c r="S4287" i="1" s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Y4286" i="1"/>
  <c r="Z4286" i="1" s="1"/>
  <c r="X4286" i="1"/>
  <c r="W4286" i="1"/>
  <c r="U4286" i="1"/>
  <c r="V4286" i="1" s="1"/>
  <c r="T4286" i="1"/>
  <c r="R4286" i="1"/>
  <c r="Q4286" i="1"/>
  <c r="S4286" i="1" s="1"/>
  <c r="P4286" i="1"/>
  <c r="O4286" i="1"/>
  <c r="N4286" i="1"/>
  <c r="L4286" i="1"/>
  <c r="M4286" i="1" s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R4285" i="1"/>
  <c r="Q4285" i="1"/>
  <c r="S4285" i="1" s="1"/>
  <c r="O4285" i="1"/>
  <c r="P4285" i="1" s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O4284" i="1"/>
  <c r="P4284" i="1" s="1"/>
  <c r="N4284" i="1"/>
  <c r="L4284" i="1"/>
  <c r="K4284" i="1"/>
  <c r="M4284" i="1" s="1"/>
  <c r="J4284" i="1"/>
  <c r="I4284" i="1"/>
  <c r="H4284" i="1"/>
  <c r="AB4284" i="1" s="1"/>
  <c r="G4284" i="1"/>
  <c r="F4284" i="1"/>
  <c r="E4284" i="1"/>
  <c r="D4284" i="1"/>
  <c r="B4284" i="1"/>
  <c r="A4284" i="1"/>
  <c r="AA4283" i="1"/>
  <c r="Y4283" i="1"/>
  <c r="Z4283" i="1" s="1"/>
  <c r="X4283" i="1"/>
  <c r="W4283" i="1"/>
  <c r="U4283" i="1"/>
  <c r="V4283" i="1" s="1"/>
  <c r="T4283" i="1"/>
  <c r="R4283" i="1"/>
  <c r="Q4283" i="1"/>
  <c r="S4283" i="1" s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O4282" i="1"/>
  <c r="N4282" i="1"/>
  <c r="P4282" i="1" s="1"/>
  <c r="M4282" i="1"/>
  <c r="L4282" i="1"/>
  <c r="K4282" i="1"/>
  <c r="J4282" i="1"/>
  <c r="AB4282" i="1" s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O4281" i="1"/>
  <c r="P4281" i="1" s="1"/>
  <c r="N4281" i="1"/>
  <c r="L4281" i="1"/>
  <c r="K4281" i="1"/>
  <c r="M4281" i="1" s="1"/>
  <c r="J4281" i="1"/>
  <c r="I4281" i="1"/>
  <c r="H4281" i="1"/>
  <c r="AB4281" i="1" s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R4280" i="1"/>
  <c r="S4280" i="1" s="1"/>
  <c r="Q4280" i="1"/>
  <c r="O4280" i="1"/>
  <c r="P4280" i="1" s="1"/>
  <c r="N4280" i="1"/>
  <c r="L4280" i="1"/>
  <c r="K4280" i="1"/>
  <c r="M4280" i="1" s="1"/>
  <c r="J4280" i="1"/>
  <c r="AB4280" i="1" s="1"/>
  <c r="I4280" i="1"/>
  <c r="H4280" i="1"/>
  <c r="G4280" i="1"/>
  <c r="F4280" i="1"/>
  <c r="E4280" i="1"/>
  <c r="D4280" i="1"/>
  <c r="B4280" i="1"/>
  <c r="A4280" i="1"/>
  <c r="AA4279" i="1"/>
  <c r="Y4279" i="1"/>
  <c r="Z4279" i="1" s="1"/>
  <c r="X4279" i="1"/>
  <c r="W4279" i="1"/>
  <c r="U4279" i="1"/>
  <c r="V4279" i="1" s="1"/>
  <c r="T4279" i="1"/>
  <c r="R4279" i="1"/>
  <c r="Q4279" i="1"/>
  <c r="S4279" i="1" s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Q4278" i="1"/>
  <c r="S4278" i="1" s="1"/>
  <c r="O4278" i="1"/>
  <c r="N4278" i="1"/>
  <c r="P4278" i="1" s="1"/>
  <c r="M4278" i="1"/>
  <c r="L4278" i="1"/>
  <c r="K4278" i="1"/>
  <c r="J4278" i="1"/>
  <c r="I4278" i="1"/>
  <c r="AB4278" i="1" s="1"/>
  <c r="H4278" i="1"/>
  <c r="G4278" i="1"/>
  <c r="F4278" i="1"/>
  <c r="E4278" i="1"/>
  <c r="D4278" i="1"/>
  <c r="B4278" i="1"/>
  <c r="A4278" i="1"/>
  <c r="AB4277" i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O4277" i="1"/>
  <c r="P4277" i="1" s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S4276" i="1" s="1"/>
  <c r="Q4276" i="1"/>
  <c r="P4276" i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Y4275" i="1"/>
  <c r="Z4275" i="1" s="1"/>
  <c r="X4275" i="1"/>
  <c r="W4275" i="1"/>
  <c r="U4275" i="1"/>
  <c r="V4275" i="1" s="1"/>
  <c r="T4275" i="1"/>
  <c r="R4275" i="1"/>
  <c r="Q4275" i="1"/>
  <c r="S4275" i="1" s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R4274" i="1"/>
  <c r="Q4274" i="1"/>
  <c r="O4274" i="1"/>
  <c r="N4274" i="1"/>
  <c r="P4274" i="1" s="1"/>
  <c r="L4274" i="1"/>
  <c r="M4274" i="1" s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S4273" i="1"/>
  <c r="R4273" i="1"/>
  <c r="Q4273" i="1"/>
  <c r="O4273" i="1"/>
  <c r="P4273" i="1" s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S4272" i="1" s="1"/>
  <c r="Q4272" i="1"/>
  <c r="O4272" i="1"/>
  <c r="N4272" i="1"/>
  <c r="P4272" i="1" s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Z4271" i="1"/>
  <c r="Y4271" i="1"/>
  <c r="X4271" i="1"/>
  <c r="W4271" i="1"/>
  <c r="V4271" i="1"/>
  <c r="U4271" i="1"/>
  <c r="T4271" i="1"/>
  <c r="R4271" i="1"/>
  <c r="S4271" i="1" s="1"/>
  <c r="Q4271" i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P4270" i="1"/>
  <c r="O4270" i="1"/>
  <c r="N4270" i="1"/>
  <c r="L4270" i="1"/>
  <c r="M4270" i="1" s="1"/>
  <c r="AB4270" i="1" s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W4269" i="1"/>
  <c r="U4269" i="1"/>
  <c r="T4269" i="1"/>
  <c r="V4269" i="1" s="1"/>
  <c r="R4269" i="1"/>
  <c r="Q4269" i="1"/>
  <c r="S4269" i="1" s="1"/>
  <c r="P4269" i="1"/>
  <c r="O4269" i="1"/>
  <c r="N4269" i="1"/>
  <c r="L4269" i="1"/>
  <c r="M4269" i="1" s="1"/>
  <c r="K4269" i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S4268" i="1" s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Z4267" i="1" s="1"/>
  <c r="X4267" i="1"/>
  <c r="W4267" i="1"/>
  <c r="U4267" i="1"/>
  <c r="V4267" i="1" s="1"/>
  <c r="T4267" i="1"/>
  <c r="S4267" i="1"/>
  <c r="R4267" i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Y4266" i="1"/>
  <c r="Z4266" i="1" s="1"/>
  <c r="X4266" i="1"/>
  <c r="W4266" i="1"/>
  <c r="U4266" i="1"/>
  <c r="V4266" i="1" s="1"/>
  <c r="T4266" i="1"/>
  <c r="R4266" i="1"/>
  <c r="Q4266" i="1"/>
  <c r="S4266" i="1" s="1"/>
  <c r="P4266" i="1"/>
  <c r="O4266" i="1"/>
  <c r="N4266" i="1"/>
  <c r="L4266" i="1"/>
  <c r="M4266" i="1" s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R4265" i="1"/>
  <c r="Q4265" i="1"/>
  <c r="S4265" i="1" s="1"/>
  <c r="O4265" i="1"/>
  <c r="P4265" i="1" s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S4264" i="1"/>
  <c r="R4264" i="1"/>
  <c r="Q4264" i="1"/>
  <c r="O4264" i="1"/>
  <c r="P4264" i="1" s="1"/>
  <c r="N4264" i="1"/>
  <c r="L4264" i="1"/>
  <c r="K4264" i="1"/>
  <c r="M4264" i="1" s="1"/>
  <c r="J4264" i="1"/>
  <c r="AB4264" i="1" s="1"/>
  <c r="I4264" i="1"/>
  <c r="H4264" i="1"/>
  <c r="G4264" i="1"/>
  <c r="F4264" i="1"/>
  <c r="E4264" i="1"/>
  <c r="D4264" i="1"/>
  <c r="B4264" i="1"/>
  <c r="A4264" i="1"/>
  <c r="AA4263" i="1"/>
  <c r="Y4263" i="1"/>
  <c r="Z4263" i="1" s="1"/>
  <c r="X4263" i="1"/>
  <c r="W4263" i="1"/>
  <c r="U4263" i="1"/>
  <c r="V4263" i="1" s="1"/>
  <c r="T4263" i="1"/>
  <c r="R4263" i="1"/>
  <c r="Q4263" i="1"/>
  <c r="S4263" i="1" s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Q4262" i="1"/>
  <c r="S4262" i="1" s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O4261" i="1"/>
  <c r="P4261" i="1" s="1"/>
  <c r="AB4261" i="1" s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R4260" i="1"/>
  <c r="S4260" i="1" s="1"/>
  <c r="Q4260" i="1"/>
  <c r="P4260" i="1"/>
  <c r="O4260" i="1"/>
  <c r="N4260" i="1"/>
  <c r="L4260" i="1"/>
  <c r="K4260" i="1"/>
  <c r="M4260" i="1" s="1"/>
  <c r="AB4260" i="1" s="1"/>
  <c r="J4260" i="1"/>
  <c r="I4260" i="1"/>
  <c r="H4260" i="1"/>
  <c r="G4260" i="1"/>
  <c r="F4260" i="1"/>
  <c r="E4260" i="1"/>
  <c r="D4260" i="1"/>
  <c r="B4260" i="1"/>
  <c r="A4260" i="1" s="1"/>
  <c r="AA4259" i="1"/>
  <c r="Y4259" i="1"/>
  <c r="Z4259" i="1" s="1"/>
  <c r="X4259" i="1"/>
  <c r="W4259" i="1"/>
  <c r="U4259" i="1"/>
  <c r="V4259" i="1" s="1"/>
  <c r="T4259" i="1"/>
  <c r="R4259" i="1"/>
  <c r="Q4259" i="1"/>
  <c r="S4259" i="1" s="1"/>
  <c r="O4259" i="1"/>
  <c r="N4259" i="1"/>
  <c r="P4259" i="1" s="1"/>
  <c r="M4259" i="1"/>
  <c r="L4259" i="1"/>
  <c r="K4259" i="1"/>
  <c r="J4259" i="1"/>
  <c r="I4259" i="1"/>
  <c r="H4259" i="1"/>
  <c r="AB4259" i="1" s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R4258" i="1"/>
  <c r="Q4258" i="1"/>
  <c r="O4258" i="1"/>
  <c r="N4258" i="1"/>
  <c r="P4258" i="1" s="1"/>
  <c r="L4258" i="1"/>
  <c r="M4258" i="1" s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S4257" i="1"/>
  <c r="R4257" i="1"/>
  <c r="Q4257" i="1"/>
  <c r="O4257" i="1"/>
  <c r="P4257" i="1" s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S4256" i="1" s="1"/>
  <c r="Q4256" i="1"/>
  <c r="O4256" i="1"/>
  <c r="N4256" i="1"/>
  <c r="P4256" i="1" s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Z4255" i="1"/>
  <c r="Y4255" i="1"/>
  <c r="X4255" i="1"/>
  <c r="W4255" i="1"/>
  <c r="V4255" i="1"/>
  <c r="U4255" i="1"/>
  <c r="T4255" i="1"/>
  <c r="R4255" i="1"/>
  <c r="S4255" i="1" s="1"/>
  <c r="Q4255" i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R4254" i="1"/>
  <c r="Q4254" i="1"/>
  <c r="S4254" i="1" s="1"/>
  <c r="P4254" i="1"/>
  <c r="O4254" i="1"/>
  <c r="N4254" i="1"/>
  <c r="L4254" i="1"/>
  <c r="M4254" i="1" s="1"/>
  <c r="AB4254" i="1" s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W4253" i="1"/>
  <c r="U4253" i="1"/>
  <c r="T4253" i="1"/>
  <c r="V4253" i="1" s="1"/>
  <c r="R4253" i="1"/>
  <c r="Q4253" i="1"/>
  <c r="S4253" i="1" s="1"/>
  <c r="P4253" i="1"/>
  <c r="O4253" i="1"/>
  <c r="N4253" i="1"/>
  <c r="L4253" i="1"/>
  <c r="M4253" i="1" s="1"/>
  <c r="K4253" i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S4252" i="1" s="1"/>
  <c r="Q4252" i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Z4251" i="1" s="1"/>
  <c r="X4251" i="1"/>
  <c r="W4251" i="1"/>
  <c r="U4251" i="1"/>
  <c r="V4251" i="1" s="1"/>
  <c r="T4251" i="1"/>
  <c r="S4251" i="1"/>
  <c r="R4251" i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Y4250" i="1"/>
  <c r="Z4250" i="1" s="1"/>
  <c r="X4250" i="1"/>
  <c r="W4250" i="1"/>
  <c r="U4250" i="1"/>
  <c r="V4250" i="1" s="1"/>
  <c r="T4250" i="1"/>
  <c r="R4250" i="1"/>
  <c r="Q4250" i="1"/>
  <c r="S4250" i="1" s="1"/>
  <c r="P4250" i="1"/>
  <c r="O4250" i="1"/>
  <c r="N4250" i="1"/>
  <c r="L4250" i="1"/>
  <c r="M4250" i="1" s="1"/>
  <c r="K4250" i="1"/>
  <c r="J4250" i="1"/>
  <c r="I4250" i="1"/>
  <c r="H4250" i="1"/>
  <c r="AB4250" i="1" s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R4249" i="1"/>
  <c r="Q4249" i="1"/>
  <c r="S4249" i="1" s="1"/>
  <c r="O4249" i="1"/>
  <c r="P4249" i="1" s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S4248" i="1"/>
  <c r="R4248" i="1"/>
  <c r="Q4248" i="1"/>
  <c r="O4248" i="1"/>
  <c r="P4248" i="1" s="1"/>
  <c r="N4248" i="1"/>
  <c r="L4248" i="1"/>
  <c r="K4248" i="1"/>
  <c r="M4248" i="1" s="1"/>
  <c r="J4248" i="1"/>
  <c r="AB4248" i="1" s="1"/>
  <c r="I4248" i="1"/>
  <c r="H4248" i="1"/>
  <c r="G4248" i="1"/>
  <c r="F4248" i="1"/>
  <c r="E4248" i="1"/>
  <c r="D4248" i="1"/>
  <c r="B4248" i="1"/>
  <c r="A4248" i="1"/>
  <c r="AA4247" i="1"/>
  <c r="Y4247" i="1"/>
  <c r="Z4247" i="1" s="1"/>
  <c r="X4247" i="1"/>
  <c r="W4247" i="1"/>
  <c r="U4247" i="1"/>
  <c r="V4247" i="1" s="1"/>
  <c r="T4247" i="1"/>
  <c r="R4247" i="1"/>
  <c r="Q4247" i="1"/>
  <c r="S4247" i="1" s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Q4246" i="1"/>
  <c r="S4246" i="1" s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S4245" i="1"/>
  <c r="R4245" i="1"/>
  <c r="Q4245" i="1"/>
  <c r="O4245" i="1"/>
  <c r="P4245" i="1" s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B4244" i="1"/>
  <c r="AA4244" i="1"/>
  <c r="Y4244" i="1"/>
  <c r="X4244" i="1"/>
  <c r="Z4244" i="1" s="1"/>
  <c r="W4244" i="1"/>
  <c r="U4244" i="1"/>
  <c r="T4244" i="1"/>
  <c r="V4244" i="1" s="1"/>
  <c r="R4244" i="1"/>
  <c r="S4244" i="1" s="1"/>
  <c r="Q4244" i="1"/>
  <c r="P4244" i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Y4243" i="1"/>
  <c r="Z4243" i="1" s="1"/>
  <c r="X4243" i="1"/>
  <c r="W4243" i="1"/>
  <c r="U4243" i="1"/>
  <c r="V4243" i="1" s="1"/>
  <c r="T4243" i="1"/>
  <c r="R4243" i="1"/>
  <c r="Q4243" i="1"/>
  <c r="S4243" i="1" s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R4242" i="1"/>
  <c r="Q4242" i="1"/>
  <c r="O4242" i="1"/>
  <c r="N4242" i="1"/>
  <c r="P4242" i="1" s="1"/>
  <c r="L4242" i="1"/>
  <c r="M4242" i="1" s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S4241" i="1"/>
  <c r="R4241" i="1"/>
  <c r="Q4241" i="1"/>
  <c r="O4241" i="1"/>
  <c r="P4241" i="1" s="1"/>
  <c r="N4241" i="1"/>
  <c r="L4241" i="1"/>
  <c r="K4241" i="1"/>
  <c r="M4241" i="1" s="1"/>
  <c r="J4241" i="1"/>
  <c r="I4241" i="1"/>
  <c r="H4241" i="1"/>
  <c r="AB4241" i="1" s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S4240" i="1" s="1"/>
  <c r="Q4240" i="1"/>
  <c r="O4240" i="1"/>
  <c r="N4240" i="1"/>
  <c r="P4240" i="1" s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Z4239" i="1"/>
  <c r="Y4239" i="1"/>
  <c r="X4239" i="1"/>
  <c r="W4239" i="1"/>
  <c r="V4239" i="1"/>
  <c r="U4239" i="1"/>
  <c r="T4239" i="1"/>
  <c r="R4239" i="1"/>
  <c r="S4239" i="1" s="1"/>
  <c r="Q4239" i="1"/>
  <c r="O4239" i="1"/>
  <c r="N4239" i="1"/>
  <c r="P4239" i="1" s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P4238" i="1"/>
  <c r="O4238" i="1"/>
  <c r="N4238" i="1"/>
  <c r="L4238" i="1"/>
  <c r="M4238" i="1" s="1"/>
  <c r="AB4238" i="1" s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W4237" i="1"/>
  <c r="U4237" i="1"/>
  <c r="T4237" i="1"/>
  <c r="V4237" i="1" s="1"/>
  <c r="R4237" i="1"/>
  <c r="Q4237" i="1"/>
  <c r="S4237" i="1" s="1"/>
  <c r="P4237" i="1"/>
  <c r="O4237" i="1"/>
  <c r="N4237" i="1"/>
  <c r="L4237" i="1"/>
  <c r="M4237" i="1" s="1"/>
  <c r="K4237" i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S4236" i="1" s="1"/>
  <c r="Q4236" i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Y4235" i="1"/>
  <c r="Z4235" i="1" s="1"/>
  <c r="X4235" i="1"/>
  <c r="W4235" i="1"/>
  <c r="U4235" i="1"/>
  <c r="V4235" i="1" s="1"/>
  <c r="T4235" i="1"/>
  <c r="S4235" i="1"/>
  <c r="R4235" i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Y4234" i="1"/>
  <c r="Z4234" i="1" s="1"/>
  <c r="X4234" i="1"/>
  <c r="W4234" i="1"/>
  <c r="U4234" i="1"/>
  <c r="V4234" i="1" s="1"/>
  <c r="T4234" i="1"/>
  <c r="R4234" i="1"/>
  <c r="Q4234" i="1"/>
  <c r="S4234" i="1" s="1"/>
  <c r="P4234" i="1"/>
  <c r="O4234" i="1"/>
  <c r="N4234" i="1"/>
  <c r="L4234" i="1"/>
  <c r="M4234" i="1" s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R4233" i="1"/>
  <c r="Q4233" i="1"/>
  <c r="S4233" i="1" s="1"/>
  <c r="O4233" i="1"/>
  <c r="P4233" i="1" s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O4232" i="1"/>
  <c r="P4232" i="1" s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Y4231" i="1"/>
  <c r="Z4231" i="1" s="1"/>
  <c r="X4231" i="1"/>
  <c r="W4231" i="1"/>
  <c r="U4231" i="1"/>
  <c r="V4231" i="1" s="1"/>
  <c r="T4231" i="1"/>
  <c r="R4231" i="1"/>
  <c r="Q4231" i="1"/>
  <c r="S4231" i="1" s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Q4230" i="1"/>
  <c r="S4230" i="1" s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S4229" i="1"/>
  <c r="R4229" i="1"/>
  <c r="Q4229" i="1"/>
  <c r="O4229" i="1"/>
  <c r="P4229" i="1" s="1"/>
  <c r="N4229" i="1"/>
  <c r="L4229" i="1"/>
  <c r="K4229" i="1"/>
  <c r="M4229" i="1" s="1"/>
  <c r="AB4229" i="1" s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R4228" i="1"/>
  <c r="S4228" i="1" s="1"/>
  <c r="AB4228" i="1" s="1"/>
  <c r="Q4228" i="1"/>
  <c r="P4228" i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Y4227" i="1"/>
  <c r="Z4227" i="1" s="1"/>
  <c r="X4227" i="1"/>
  <c r="W4227" i="1"/>
  <c r="U4227" i="1"/>
  <c r="V4227" i="1" s="1"/>
  <c r="T4227" i="1"/>
  <c r="R4227" i="1"/>
  <c r="Q4227" i="1"/>
  <c r="S4227" i="1" s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R4226" i="1"/>
  <c r="Q4226" i="1"/>
  <c r="O4226" i="1"/>
  <c r="N4226" i="1"/>
  <c r="P4226" i="1" s="1"/>
  <c r="L4226" i="1"/>
  <c r="M4226" i="1" s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S4225" i="1"/>
  <c r="R4225" i="1"/>
  <c r="Q4225" i="1"/>
  <c r="O4225" i="1"/>
  <c r="P4225" i="1" s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S4224" i="1" s="1"/>
  <c r="Q4224" i="1"/>
  <c r="O4224" i="1"/>
  <c r="N4224" i="1"/>
  <c r="P4224" i="1" s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Z4223" i="1"/>
  <c r="Y4223" i="1"/>
  <c r="X4223" i="1"/>
  <c r="W4223" i="1"/>
  <c r="V4223" i="1"/>
  <c r="U4223" i="1"/>
  <c r="T4223" i="1"/>
  <c r="R4223" i="1"/>
  <c r="S4223" i="1" s="1"/>
  <c r="Q4223" i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P4222" i="1"/>
  <c r="O4222" i="1"/>
  <c r="N4222" i="1"/>
  <c r="L4222" i="1"/>
  <c r="M4222" i="1" s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W4221" i="1"/>
  <c r="U4221" i="1"/>
  <c r="T4221" i="1"/>
  <c r="V4221" i="1" s="1"/>
  <c r="R4221" i="1"/>
  <c r="Q4221" i="1"/>
  <c r="S4221" i="1" s="1"/>
  <c r="P4221" i="1"/>
  <c r="O4221" i="1"/>
  <c r="N4221" i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S4220" i="1" s="1"/>
  <c r="Q4220" i="1"/>
  <c r="O4220" i="1"/>
  <c r="N4220" i="1"/>
  <c r="P4220" i="1" s="1"/>
  <c r="L4220" i="1"/>
  <c r="K4220" i="1"/>
  <c r="M4220" i="1" s="1"/>
  <c r="J4220" i="1"/>
  <c r="AB4220" i="1" s="1"/>
  <c r="I4220" i="1"/>
  <c r="H4220" i="1"/>
  <c r="G4220" i="1"/>
  <c r="F4220" i="1"/>
  <c r="E4220" i="1"/>
  <c r="D4220" i="1"/>
  <c r="B4220" i="1"/>
  <c r="A4220" i="1"/>
  <c r="AA4219" i="1"/>
  <c r="Y4219" i="1"/>
  <c r="Z4219" i="1" s="1"/>
  <c r="X4219" i="1"/>
  <c r="W4219" i="1"/>
  <c r="U4219" i="1"/>
  <c r="V4219" i="1" s="1"/>
  <c r="T4219" i="1"/>
  <c r="S4219" i="1"/>
  <c r="R4219" i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Y4218" i="1"/>
  <c r="Z4218" i="1" s="1"/>
  <c r="X4218" i="1"/>
  <c r="W4218" i="1"/>
  <c r="U4218" i="1"/>
  <c r="V4218" i="1" s="1"/>
  <c r="T4218" i="1"/>
  <c r="R4218" i="1"/>
  <c r="Q4218" i="1"/>
  <c r="S4218" i="1" s="1"/>
  <c r="P4218" i="1"/>
  <c r="O4218" i="1"/>
  <c r="N4218" i="1"/>
  <c r="L4218" i="1"/>
  <c r="M4218" i="1" s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R4217" i="1"/>
  <c r="Q4217" i="1"/>
  <c r="S4217" i="1" s="1"/>
  <c r="O4217" i="1"/>
  <c r="P4217" i="1" s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O4216" i="1"/>
  <c r="P4216" i="1" s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Y4215" i="1"/>
  <c r="Z4215" i="1" s="1"/>
  <c r="X4215" i="1"/>
  <c r="W4215" i="1"/>
  <c r="U4215" i="1"/>
  <c r="V4215" i="1" s="1"/>
  <c r="T4215" i="1"/>
  <c r="R4215" i="1"/>
  <c r="Q4215" i="1"/>
  <c r="S4215" i="1" s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Q4214" i="1"/>
  <c r="S4214" i="1" s="1"/>
  <c r="O4214" i="1"/>
  <c r="N4214" i="1"/>
  <c r="P4214" i="1" s="1"/>
  <c r="M4214" i="1"/>
  <c r="L4214" i="1"/>
  <c r="K4214" i="1"/>
  <c r="J4214" i="1"/>
  <c r="I4214" i="1"/>
  <c r="AB4214" i="1" s="1"/>
  <c r="H4214" i="1"/>
  <c r="G4214" i="1"/>
  <c r="F4214" i="1"/>
  <c r="E4214" i="1"/>
  <c r="D4214" i="1"/>
  <c r="B4214" i="1"/>
  <c r="A4214" i="1"/>
  <c r="AB4213" i="1"/>
  <c r="AA4213" i="1"/>
  <c r="Y4213" i="1"/>
  <c r="X4213" i="1"/>
  <c r="Z4213" i="1" s="1"/>
  <c r="W4213" i="1"/>
  <c r="U4213" i="1"/>
  <c r="T4213" i="1"/>
  <c r="V4213" i="1" s="1"/>
  <c r="S4213" i="1"/>
  <c r="R4213" i="1"/>
  <c r="Q4213" i="1"/>
  <c r="O4213" i="1"/>
  <c r="P4213" i="1" s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R4212" i="1"/>
  <c r="S4212" i="1" s="1"/>
  <c r="Q4212" i="1"/>
  <c r="P4212" i="1"/>
  <c r="O4212" i="1"/>
  <c r="N4212" i="1"/>
  <c r="L4212" i="1"/>
  <c r="K4212" i="1"/>
  <c r="M4212" i="1" s="1"/>
  <c r="AB4212" i="1" s="1"/>
  <c r="J4212" i="1"/>
  <c r="I4212" i="1"/>
  <c r="H4212" i="1"/>
  <c r="G4212" i="1"/>
  <c r="F4212" i="1"/>
  <c r="E4212" i="1"/>
  <c r="D4212" i="1"/>
  <c r="B4212" i="1"/>
  <c r="A4212" i="1" s="1"/>
  <c r="AA4211" i="1"/>
  <c r="Y4211" i="1"/>
  <c r="Z4211" i="1" s="1"/>
  <c r="X4211" i="1"/>
  <c r="W4211" i="1"/>
  <c r="U4211" i="1"/>
  <c r="V4211" i="1" s="1"/>
  <c r="T4211" i="1"/>
  <c r="R4211" i="1"/>
  <c r="Q4211" i="1"/>
  <c r="S4211" i="1" s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R4210" i="1"/>
  <c r="Q4210" i="1"/>
  <c r="O4210" i="1"/>
  <c r="N4210" i="1"/>
  <c r="P4210" i="1" s="1"/>
  <c r="L4210" i="1"/>
  <c r="M4210" i="1" s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S4209" i="1"/>
  <c r="R4209" i="1"/>
  <c r="Q4209" i="1"/>
  <c r="O4209" i="1"/>
  <c r="P4209" i="1" s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S4208" i="1" s="1"/>
  <c r="Q4208" i="1"/>
  <c r="O4208" i="1"/>
  <c r="N4208" i="1"/>
  <c r="P4208" i="1" s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Z4207" i="1"/>
  <c r="Y4207" i="1"/>
  <c r="X4207" i="1"/>
  <c r="W4207" i="1"/>
  <c r="V4207" i="1"/>
  <c r="U4207" i="1"/>
  <c r="T4207" i="1"/>
  <c r="R4207" i="1"/>
  <c r="S4207" i="1" s="1"/>
  <c r="Q4207" i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P4206" i="1"/>
  <c r="O4206" i="1"/>
  <c r="N4206" i="1"/>
  <c r="L4206" i="1"/>
  <c r="M4206" i="1" s="1"/>
  <c r="AB4206" i="1" s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W4205" i="1"/>
  <c r="U4205" i="1"/>
  <c r="T4205" i="1"/>
  <c r="V4205" i="1" s="1"/>
  <c r="R4205" i="1"/>
  <c r="Q4205" i="1"/>
  <c r="S4205" i="1" s="1"/>
  <c r="P4205" i="1"/>
  <c r="O4205" i="1"/>
  <c r="N4205" i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S4204" i="1" s="1"/>
  <c r="Q4204" i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Y4203" i="1"/>
  <c r="Z4203" i="1" s="1"/>
  <c r="X4203" i="1"/>
  <c r="W4203" i="1"/>
  <c r="U4203" i="1"/>
  <c r="V4203" i="1" s="1"/>
  <c r="T4203" i="1"/>
  <c r="S4203" i="1"/>
  <c r="R4203" i="1"/>
  <c r="Q4203" i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Y4202" i="1"/>
  <c r="Z4202" i="1" s="1"/>
  <c r="X4202" i="1"/>
  <c r="W4202" i="1"/>
  <c r="U4202" i="1"/>
  <c r="V4202" i="1" s="1"/>
  <c r="T4202" i="1"/>
  <c r="R4202" i="1"/>
  <c r="Q4202" i="1"/>
  <c r="S4202" i="1" s="1"/>
  <c r="P4202" i="1"/>
  <c r="O4202" i="1"/>
  <c r="N4202" i="1"/>
  <c r="L4202" i="1"/>
  <c r="M4202" i="1" s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R4201" i="1"/>
  <c r="Q4201" i="1"/>
  <c r="S4201" i="1" s="1"/>
  <c r="O4201" i="1"/>
  <c r="P4201" i="1" s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O4200" i="1"/>
  <c r="P4200" i="1" s="1"/>
  <c r="N4200" i="1"/>
  <c r="L4200" i="1"/>
  <c r="K4200" i="1"/>
  <c r="M4200" i="1" s="1"/>
  <c r="J4200" i="1"/>
  <c r="AB4200" i="1" s="1"/>
  <c r="I4200" i="1"/>
  <c r="H4200" i="1"/>
  <c r="G4200" i="1"/>
  <c r="F4200" i="1"/>
  <c r="E4200" i="1"/>
  <c r="D4200" i="1"/>
  <c r="B4200" i="1"/>
  <c r="A4200" i="1"/>
  <c r="AA4199" i="1"/>
  <c r="Y4199" i="1"/>
  <c r="Z4199" i="1" s="1"/>
  <c r="X4199" i="1"/>
  <c r="W4199" i="1"/>
  <c r="U4199" i="1"/>
  <c r="V4199" i="1" s="1"/>
  <c r="T4199" i="1"/>
  <c r="R4199" i="1"/>
  <c r="Q4199" i="1"/>
  <c r="S4199" i="1" s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Q4198" i="1"/>
  <c r="S4198" i="1" s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S4197" i="1"/>
  <c r="R4197" i="1"/>
  <c r="Q4197" i="1"/>
  <c r="O4197" i="1"/>
  <c r="P4197" i="1" s="1"/>
  <c r="AB4197" i="1" s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S4196" i="1" s="1"/>
  <c r="Q4196" i="1"/>
  <c r="P4196" i="1"/>
  <c r="O4196" i="1"/>
  <c r="N4196" i="1"/>
  <c r="L4196" i="1"/>
  <c r="K4196" i="1"/>
  <c r="M4196" i="1" s="1"/>
  <c r="AB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Z4195" i="1" s="1"/>
  <c r="X4195" i="1"/>
  <c r="W4195" i="1"/>
  <c r="U4195" i="1"/>
  <c r="V4195" i="1" s="1"/>
  <c r="T4195" i="1"/>
  <c r="R4195" i="1"/>
  <c r="Q4195" i="1"/>
  <c r="S4195" i="1" s="1"/>
  <c r="O4195" i="1"/>
  <c r="N4195" i="1"/>
  <c r="P4195" i="1" s="1"/>
  <c r="M4195" i="1"/>
  <c r="L4195" i="1"/>
  <c r="K4195" i="1"/>
  <c r="J4195" i="1"/>
  <c r="I4195" i="1"/>
  <c r="H4195" i="1"/>
  <c r="AB4195" i="1" s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R4194" i="1"/>
  <c r="Q4194" i="1"/>
  <c r="O4194" i="1"/>
  <c r="N4194" i="1"/>
  <c r="P4194" i="1" s="1"/>
  <c r="L4194" i="1"/>
  <c r="M4194" i="1" s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S4193" i="1"/>
  <c r="R4193" i="1"/>
  <c r="Q4193" i="1"/>
  <c r="O4193" i="1"/>
  <c r="P4193" i="1" s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S4192" i="1" s="1"/>
  <c r="Q4192" i="1"/>
  <c r="O4192" i="1"/>
  <c r="N4192" i="1"/>
  <c r="P4192" i="1" s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Z4191" i="1"/>
  <c r="Y4191" i="1"/>
  <c r="X4191" i="1"/>
  <c r="W4191" i="1"/>
  <c r="V4191" i="1"/>
  <c r="U4191" i="1"/>
  <c r="T4191" i="1"/>
  <c r="R4191" i="1"/>
  <c r="S4191" i="1" s="1"/>
  <c r="Q4191" i="1"/>
  <c r="O4191" i="1"/>
  <c r="N4191" i="1"/>
  <c r="P4191" i="1" s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P4190" i="1"/>
  <c r="O4190" i="1"/>
  <c r="N4190" i="1"/>
  <c r="L4190" i="1"/>
  <c r="M4190" i="1" s="1"/>
  <c r="AB4190" i="1" s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W4189" i="1"/>
  <c r="U4189" i="1"/>
  <c r="T4189" i="1"/>
  <c r="V4189" i="1" s="1"/>
  <c r="R4189" i="1"/>
  <c r="Q4189" i="1"/>
  <c r="S4189" i="1" s="1"/>
  <c r="P4189" i="1"/>
  <c r="O4189" i="1"/>
  <c r="N4189" i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S4188" i="1" s="1"/>
  <c r="Q4188" i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Y4187" i="1"/>
  <c r="Z4187" i="1" s="1"/>
  <c r="X4187" i="1"/>
  <c r="W4187" i="1"/>
  <c r="U4187" i="1"/>
  <c r="V4187" i="1" s="1"/>
  <c r="T4187" i="1"/>
  <c r="S4187" i="1"/>
  <c r="R4187" i="1"/>
  <c r="Q4187" i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Y4186" i="1"/>
  <c r="Z4186" i="1" s="1"/>
  <c r="X4186" i="1"/>
  <c r="W4186" i="1"/>
  <c r="U4186" i="1"/>
  <c r="V4186" i="1" s="1"/>
  <c r="T4186" i="1"/>
  <c r="R4186" i="1"/>
  <c r="Q4186" i="1"/>
  <c r="S4186" i="1" s="1"/>
  <c r="P4186" i="1"/>
  <c r="O4186" i="1"/>
  <c r="N4186" i="1"/>
  <c r="L4186" i="1"/>
  <c r="M4186" i="1" s="1"/>
  <c r="K4186" i="1"/>
  <c r="J4186" i="1"/>
  <c r="I4186" i="1"/>
  <c r="H4186" i="1"/>
  <c r="AB4186" i="1" s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R4185" i="1"/>
  <c r="Q4185" i="1"/>
  <c r="S4185" i="1" s="1"/>
  <c r="O4185" i="1"/>
  <c r="P4185" i="1" s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O4184" i="1"/>
  <c r="P4184" i="1" s="1"/>
  <c r="N4184" i="1"/>
  <c r="L4184" i="1"/>
  <c r="K4184" i="1"/>
  <c r="M4184" i="1" s="1"/>
  <c r="J4184" i="1"/>
  <c r="AB4184" i="1" s="1"/>
  <c r="I4184" i="1"/>
  <c r="H4184" i="1"/>
  <c r="G4184" i="1"/>
  <c r="F4184" i="1"/>
  <c r="E4184" i="1"/>
  <c r="D4184" i="1"/>
  <c r="B4184" i="1"/>
  <c r="A4184" i="1"/>
  <c r="AA4183" i="1"/>
  <c r="Y4183" i="1"/>
  <c r="Z4183" i="1" s="1"/>
  <c r="X4183" i="1"/>
  <c r="W4183" i="1"/>
  <c r="U4183" i="1"/>
  <c r="V4183" i="1" s="1"/>
  <c r="T4183" i="1"/>
  <c r="R4183" i="1"/>
  <c r="Q4183" i="1"/>
  <c r="S4183" i="1" s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Q4182" i="1"/>
  <c r="S4182" i="1" s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S4181" i="1"/>
  <c r="R4181" i="1"/>
  <c r="Q4181" i="1"/>
  <c r="O4181" i="1"/>
  <c r="P4181" i="1" s="1"/>
  <c r="N4181" i="1"/>
  <c r="L4181" i="1"/>
  <c r="K4181" i="1"/>
  <c r="M4181" i="1" s="1"/>
  <c r="AB4181" i="1" s="1"/>
  <c r="J4181" i="1"/>
  <c r="I4181" i="1"/>
  <c r="H4181" i="1"/>
  <c r="G4181" i="1"/>
  <c r="F4181" i="1"/>
  <c r="E4181" i="1"/>
  <c r="D4181" i="1"/>
  <c r="B4181" i="1"/>
  <c r="A4181" i="1" s="1"/>
  <c r="AB4180" i="1"/>
  <c r="AA4180" i="1"/>
  <c r="Y4180" i="1"/>
  <c r="X4180" i="1"/>
  <c r="Z4180" i="1" s="1"/>
  <c r="W4180" i="1"/>
  <c r="U4180" i="1"/>
  <c r="T4180" i="1"/>
  <c r="V4180" i="1" s="1"/>
  <c r="R4180" i="1"/>
  <c r="S4180" i="1" s="1"/>
  <c r="Q4180" i="1"/>
  <c r="P4180" i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Y4179" i="1"/>
  <c r="Z4179" i="1" s="1"/>
  <c r="X4179" i="1"/>
  <c r="W4179" i="1"/>
  <c r="U4179" i="1"/>
  <c r="V4179" i="1" s="1"/>
  <c r="T4179" i="1"/>
  <c r="R4179" i="1"/>
  <c r="Q4179" i="1"/>
  <c r="S4179" i="1" s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R4178" i="1"/>
  <c r="Q4178" i="1"/>
  <c r="O4178" i="1"/>
  <c r="N4178" i="1"/>
  <c r="P4178" i="1" s="1"/>
  <c r="L4178" i="1"/>
  <c r="M4178" i="1" s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S4177" i="1"/>
  <c r="R4177" i="1"/>
  <c r="Q4177" i="1"/>
  <c r="O4177" i="1"/>
  <c r="P4177" i="1" s="1"/>
  <c r="N4177" i="1"/>
  <c r="L4177" i="1"/>
  <c r="K4177" i="1"/>
  <c r="M4177" i="1" s="1"/>
  <c r="J4177" i="1"/>
  <c r="I4177" i="1"/>
  <c r="H4177" i="1"/>
  <c r="AB4177" i="1" s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S4176" i="1" s="1"/>
  <c r="Q4176" i="1"/>
  <c r="O4176" i="1"/>
  <c r="N4176" i="1"/>
  <c r="P4176" i="1" s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Z4175" i="1"/>
  <c r="Y4175" i="1"/>
  <c r="X4175" i="1"/>
  <c r="W4175" i="1"/>
  <c r="V4175" i="1"/>
  <c r="U4175" i="1"/>
  <c r="T4175" i="1"/>
  <c r="R4175" i="1"/>
  <c r="S4175" i="1" s="1"/>
  <c r="Q4175" i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P4174" i="1"/>
  <c r="O4174" i="1"/>
  <c r="N4174" i="1"/>
  <c r="L4174" i="1"/>
  <c r="M4174" i="1" s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W4173" i="1"/>
  <c r="U4173" i="1"/>
  <c r="T4173" i="1"/>
  <c r="V4173" i="1" s="1"/>
  <c r="R4173" i="1"/>
  <c r="Q4173" i="1"/>
  <c r="S4173" i="1" s="1"/>
  <c r="P4173" i="1"/>
  <c r="O4173" i="1"/>
  <c r="N4173" i="1"/>
  <c r="L4173" i="1"/>
  <c r="M4173" i="1" s="1"/>
  <c r="K4173" i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S4172" i="1" s="1"/>
  <c r="Q4172" i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Y4171" i="1"/>
  <c r="Z4171" i="1" s="1"/>
  <c r="X4171" i="1"/>
  <c r="W4171" i="1"/>
  <c r="U4171" i="1"/>
  <c r="V4171" i="1" s="1"/>
  <c r="T4171" i="1"/>
  <c r="S4171" i="1"/>
  <c r="R4171" i="1"/>
  <c r="Q4171" i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Y4170" i="1"/>
  <c r="Z4170" i="1" s="1"/>
  <c r="X4170" i="1"/>
  <c r="W4170" i="1"/>
  <c r="U4170" i="1"/>
  <c r="V4170" i="1" s="1"/>
  <c r="T4170" i="1"/>
  <c r="R4170" i="1"/>
  <c r="Q4170" i="1"/>
  <c r="S4170" i="1" s="1"/>
  <c r="P4170" i="1"/>
  <c r="O4170" i="1"/>
  <c r="N4170" i="1"/>
  <c r="L4170" i="1"/>
  <c r="M4170" i="1" s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R4169" i="1"/>
  <c r="Q4169" i="1"/>
  <c r="S4169" i="1" s="1"/>
  <c r="O4169" i="1"/>
  <c r="P4169" i="1" s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S4168" i="1"/>
  <c r="R4168" i="1"/>
  <c r="Q4168" i="1"/>
  <c r="O4168" i="1"/>
  <c r="P4168" i="1" s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Y4167" i="1"/>
  <c r="Z4167" i="1" s="1"/>
  <c r="X4167" i="1"/>
  <c r="W4167" i="1"/>
  <c r="U4167" i="1"/>
  <c r="V4167" i="1" s="1"/>
  <c r="T4167" i="1"/>
  <c r="R4167" i="1"/>
  <c r="Q4167" i="1"/>
  <c r="S4167" i="1" s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Q4166" i="1"/>
  <c r="S4166" i="1" s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S4165" i="1"/>
  <c r="R4165" i="1"/>
  <c r="Q4165" i="1"/>
  <c r="O4165" i="1"/>
  <c r="P4165" i="1" s="1"/>
  <c r="N4165" i="1"/>
  <c r="L4165" i="1"/>
  <c r="K4165" i="1"/>
  <c r="M4165" i="1" s="1"/>
  <c r="AB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R4164" i="1"/>
  <c r="S4164" i="1" s="1"/>
  <c r="AB4164" i="1" s="1"/>
  <c r="Q4164" i="1"/>
  <c r="P4164" i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Z4163" i="1" s="1"/>
  <c r="X4163" i="1"/>
  <c r="W4163" i="1"/>
  <c r="U4163" i="1"/>
  <c r="V4163" i="1" s="1"/>
  <c r="T4163" i="1"/>
  <c r="R4163" i="1"/>
  <c r="Q4163" i="1"/>
  <c r="S4163" i="1" s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R4162" i="1"/>
  <c r="Q4162" i="1"/>
  <c r="O4162" i="1"/>
  <c r="N4162" i="1"/>
  <c r="P4162" i="1" s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O4161" i="1"/>
  <c r="P4161" i="1" s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S4160" i="1" s="1"/>
  <c r="Q4160" i="1"/>
  <c r="O4160" i="1"/>
  <c r="N4160" i="1"/>
  <c r="P4160" i="1" s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Z4159" i="1"/>
  <c r="Y4159" i="1"/>
  <c r="X4159" i="1"/>
  <c r="W4159" i="1"/>
  <c r="V4159" i="1"/>
  <c r="U4159" i="1"/>
  <c r="T4159" i="1"/>
  <c r="R4159" i="1"/>
  <c r="S4159" i="1" s="1"/>
  <c r="Q4159" i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P4158" i="1"/>
  <c r="O4158" i="1"/>
  <c r="N4158" i="1"/>
  <c r="L4158" i="1"/>
  <c r="M4158" i="1" s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W4157" i="1"/>
  <c r="U4157" i="1"/>
  <c r="T4157" i="1"/>
  <c r="V4157" i="1" s="1"/>
  <c r="R4157" i="1"/>
  <c r="Q4157" i="1"/>
  <c r="S4157" i="1" s="1"/>
  <c r="P4157" i="1"/>
  <c r="O4157" i="1"/>
  <c r="N4157" i="1"/>
  <c r="L4157" i="1"/>
  <c r="M4157" i="1" s="1"/>
  <c r="K4157" i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S4156" i="1" s="1"/>
  <c r="Q4156" i="1"/>
  <c r="O4156" i="1"/>
  <c r="N4156" i="1"/>
  <c r="P4156" i="1" s="1"/>
  <c r="L4156" i="1"/>
  <c r="K4156" i="1"/>
  <c r="M4156" i="1" s="1"/>
  <c r="J4156" i="1"/>
  <c r="AB4156" i="1" s="1"/>
  <c r="I4156" i="1"/>
  <c r="H4156" i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V4155" i="1" s="1"/>
  <c r="T4155" i="1"/>
  <c r="S4155" i="1"/>
  <c r="R4155" i="1"/>
  <c r="Q4155" i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V4154" i="1" s="1"/>
  <c r="T4154" i="1"/>
  <c r="R4154" i="1"/>
  <c r="Q4154" i="1"/>
  <c r="S4154" i="1" s="1"/>
  <c r="P4154" i="1"/>
  <c r="O4154" i="1"/>
  <c r="N4154" i="1"/>
  <c r="L4154" i="1"/>
  <c r="M4154" i="1" s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R4153" i="1"/>
  <c r="Q4153" i="1"/>
  <c r="S4153" i="1" s="1"/>
  <c r="O4153" i="1"/>
  <c r="P4153" i="1" s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S4152" i="1"/>
  <c r="R4152" i="1"/>
  <c r="Q4152" i="1"/>
  <c r="O4152" i="1"/>
  <c r="P4152" i="1" s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Y4151" i="1"/>
  <c r="Z4151" i="1" s="1"/>
  <c r="X4151" i="1"/>
  <c r="W4151" i="1"/>
  <c r="U4151" i="1"/>
  <c r="V4151" i="1" s="1"/>
  <c r="T4151" i="1"/>
  <c r="R4151" i="1"/>
  <c r="Q4151" i="1"/>
  <c r="S4151" i="1" s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Q4150" i="1"/>
  <c r="S4150" i="1" s="1"/>
  <c r="O4150" i="1"/>
  <c r="N4150" i="1"/>
  <c r="P4150" i="1" s="1"/>
  <c r="M4150" i="1"/>
  <c r="L4150" i="1"/>
  <c r="K4150" i="1"/>
  <c r="J4150" i="1"/>
  <c r="I4150" i="1"/>
  <c r="AB4150" i="1" s="1"/>
  <c r="H4150" i="1"/>
  <c r="G4150" i="1"/>
  <c r="F4150" i="1"/>
  <c r="E4150" i="1"/>
  <c r="D4150" i="1"/>
  <c r="B4150" i="1"/>
  <c r="A4150" i="1"/>
  <c r="AB4149" i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O4149" i="1"/>
  <c r="P4149" i="1" s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R4148" i="1"/>
  <c r="S4148" i="1" s="1"/>
  <c r="Q4148" i="1"/>
  <c r="P4148" i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Z4147" i="1" s="1"/>
  <c r="X4147" i="1"/>
  <c r="W4147" i="1"/>
  <c r="U4147" i="1"/>
  <c r="V4147" i="1" s="1"/>
  <c r="T4147" i="1"/>
  <c r="R4147" i="1"/>
  <c r="Q4147" i="1"/>
  <c r="S4147" i="1" s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R4146" i="1"/>
  <c r="Q4146" i="1"/>
  <c r="O4146" i="1"/>
  <c r="N4146" i="1"/>
  <c r="P4146" i="1" s="1"/>
  <c r="L4146" i="1"/>
  <c r="M4146" i="1" s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O4145" i="1"/>
  <c r="P4145" i="1" s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S4144" i="1" s="1"/>
  <c r="Q4144" i="1"/>
  <c r="O4144" i="1"/>
  <c r="N4144" i="1"/>
  <c r="P4144" i="1" s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Z4143" i="1"/>
  <c r="Y4143" i="1"/>
  <c r="X4143" i="1"/>
  <c r="W4143" i="1"/>
  <c r="V4143" i="1"/>
  <c r="U4143" i="1"/>
  <c r="T4143" i="1"/>
  <c r="R4143" i="1"/>
  <c r="S4143" i="1" s="1"/>
  <c r="Q4143" i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P4142" i="1"/>
  <c r="O4142" i="1"/>
  <c r="N4142" i="1"/>
  <c r="L4142" i="1"/>
  <c r="M4142" i="1" s="1"/>
  <c r="AB4142" i="1" s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W4141" i="1"/>
  <c r="U4141" i="1"/>
  <c r="T4141" i="1"/>
  <c r="V4141" i="1" s="1"/>
  <c r="R4141" i="1"/>
  <c r="Q4141" i="1"/>
  <c r="S4141" i="1" s="1"/>
  <c r="P4141" i="1"/>
  <c r="O4141" i="1"/>
  <c r="N4141" i="1"/>
  <c r="L4141" i="1"/>
  <c r="M4141" i="1" s="1"/>
  <c r="K4141" i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S4140" i="1" s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Z4139" i="1" s="1"/>
  <c r="X4139" i="1"/>
  <c r="W4139" i="1"/>
  <c r="U4139" i="1"/>
  <c r="V4139" i="1" s="1"/>
  <c r="T4139" i="1"/>
  <c r="S4139" i="1"/>
  <c r="R4139" i="1"/>
  <c r="Q4139" i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V4138" i="1" s="1"/>
  <c r="T4138" i="1"/>
  <c r="R4138" i="1"/>
  <c r="Q4138" i="1"/>
  <c r="S4138" i="1" s="1"/>
  <c r="P4138" i="1"/>
  <c r="O4138" i="1"/>
  <c r="N4138" i="1"/>
  <c r="L4138" i="1"/>
  <c r="M4138" i="1" s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R4137" i="1"/>
  <c r="Q4137" i="1"/>
  <c r="S4137" i="1" s="1"/>
  <c r="O4137" i="1"/>
  <c r="P4137" i="1" s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S4136" i="1"/>
  <c r="R4136" i="1"/>
  <c r="Q4136" i="1"/>
  <c r="O4136" i="1"/>
  <c r="P4136" i="1" s="1"/>
  <c r="N4136" i="1"/>
  <c r="L4136" i="1"/>
  <c r="K4136" i="1"/>
  <c r="M4136" i="1" s="1"/>
  <c r="J4136" i="1"/>
  <c r="AB4136" i="1" s="1"/>
  <c r="I4136" i="1"/>
  <c r="H4136" i="1"/>
  <c r="G4136" i="1"/>
  <c r="F4136" i="1"/>
  <c r="E4136" i="1"/>
  <c r="D4136" i="1"/>
  <c r="B4136" i="1"/>
  <c r="A4136" i="1"/>
  <c r="AA4135" i="1"/>
  <c r="Y4135" i="1"/>
  <c r="Z4135" i="1" s="1"/>
  <c r="X4135" i="1"/>
  <c r="W4135" i="1"/>
  <c r="U4135" i="1"/>
  <c r="V4135" i="1" s="1"/>
  <c r="T4135" i="1"/>
  <c r="R4135" i="1"/>
  <c r="Q4135" i="1"/>
  <c r="S4135" i="1" s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Q4134" i="1"/>
  <c r="S4134" i="1" s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O4133" i="1"/>
  <c r="P4133" i="1" s="1"/>
  <c r="AB4133" i="1" s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R4132" i="1"/>
  <c r="S4132" i="1" s="1"/>
  <c r="Q4132" i="1"/>
  <c r="P4132" i="1"/>
  <c r="O4132" i="1"/>
  <c r="N4132" i="1"/>
  <c r="L4132" i="1"/>
  <c r="K4132" i="1"/>
  <c r="M4132" i="1" s="1"/>
  <c r="AB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Z4131" i="1" s="1"/>
  <c r="X4131" i="1"/>
  <c r="W4131" i="1"/>
  <c r="U4131" i="1"/>
  <c r="V4131" i="1" s="1"/>
  <c r="T4131" i="1"/>
  <c r="R4131" i="1"/>
  <c r="Q4131" i="1"/>
  <c r="S4131" i="1" s="1"/>
  <c r="O4131" i="1"/>
  <c r="N4131" i="1"/>
  <c r="P4131" i="1" s="1"/>
  <c r="M4131" i="1"/>
  <c r="L4131" i="1"/>
  <c r="K4131" i="1"/>
  <c r="J4131" i="1"/>
  <c r="I4131" i="1"/>
  <c r="H4131" i="1"/>
  <c r="AB4131" i="1" s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R4130" i="1"/>
  <c r="Q4130" i="1"/>
  <c r="O4130" i="1"/>
  <c r="N4130" i="1"/>
  <c r="P4130" i="1" s="1"/>
  <c r="L4130" i="1"/>
  <c r="M4130" i="1" s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O4129" i="1"/>
  <c r="P4129" i="1" s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S4128" i="1" s="1"/>
  <c r="Q4128" i="1"/>
  <c r="O4128" i="1"/>
  <c r="N4128" i="1"/>
  <c r="P4128" i="1" s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Z4127" i="1"/>
  <c r="Y4127" i="1"/>
  <c r="X4127" i="1"/>
  <c r="W4127" i="1"/>
  <c r="V4127" i="1"/>
  <c r="U4127" i="1"/>
  <c r="T4127" i="1"/>
  <c r="R4127" i="1"/>
  <c r="S4127" i="1" s="1"/>
  <c r="Q4127" i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P4126" i="1"/>
  <c r="O4126" i="1"/>
  <c r="N4126" i="1"/>
  <c r="L4126" i="1"/>
  <c r="M4126" i="1" s="1"/>
  <c r="AB4126" i="1" s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W4125" i="1"/>
  <c r="U4125" i="1"/>
  <c r="T4125" i="1"/>
  <c r="V4125" i="1" s="1"/>
  <c r="R4125" i="1"/>
  <c r="Q4125" i="1"/>
  <c r="S4125" i="1" s="1"/>
  <c r="P4125" i="1"/>
  <c r="O4125" i="1"/>
  <c r="N4125" i="1"/>
  <c r="L4125" i="1"/>
  <c r="M4125" i="1" s="1"/>
  <c r="K4125" i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S4124" i="1" s="1"/>
  <c r="Q4124" i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Y4123" i="1"/>
  <c r="Z4123" i="1" s="1"/>
  <c r="X4123" i="1"/>
  <c r="W4123" i="1"/>
  <c r="U4123" i="1"/>
  <c r="V4123" i="1" s="1"/>
  <c r="T4123" i="1"/>
  <c r="S4123" i="1"/>
  <c r="R4123" i="1"/>
  <c r="Q4123" i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Z4122" i="1" s="1"/>
  <c r="X4122" i="1"/>
  <c r="W4122" i="1"/>
  <c r="U4122" i="1"/>
  <c r="V4122" i="1" s="1"/>
  <c r="T4122" i="1"/>
  <c r="R4122" i="1"/>
  <c r="Q4122" i="1"/>
  <c r="S4122" i="1" s="1"/>
  <c r="P4122" i="1"/>
  <c r="O4122" i="1"/>
  <c r="N4122" i="1"/>
  <c r="L4122" i="1"/>
  <c r="M4122" i="1" s="1"/>
  <c r="K4122" i="1"/>
  <c r="J4122" i="1"/>
  <c r="I4122" i="1"/>
  <c r="H4122" i="1"/>
  <c r="AB4122" i="1" s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R4121" i="1"/>
  <c r="Q4121" i="1"/>
  <c r="S4121" i="1" s="1"/>
  <c r="O4121" i="1"/>
  <c r="P4121" i="1" s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O4120" i="1"/>
  <c r="P4120" i="1" s="1"/>
  <c r="N4120" i="1"/>
  <c r="L4120" i="1"/>
  <c r="K4120" i="1"/>
  <c r="M4120" i="1" s="1"/>
  <c r="J4120" i="1"/>
  <c r="AB4120" i="1" s="1"/>
  <c r="I4120" i="1"/>
  <c r="H4120" i="1"/>
  <c r="G4120" i="1"/>
  <c r="F4120" i="1"/>
  <c r="E4120" i="1"/>
  <c r="D4120" i="1"/>
  <c r="B4120" i="1"/>
  <c r="A4120" i="1"/>
  <c r="AA4119" i="1"/>
  <c r="Y4119" i="1"/>
  <c r="Z4119" i="1" s="1"/>
  <c r="X4119" i="1"/>
  <c r="W4119" i="1"/>
  <c r="U4119" i="1"/>
  <c r="V4119" i="1" s="1"/>
  <c r="T4119" i="1"/>
  <c r="R4119" i="1"/>
  <c r="Q4119" i="1"/>
  <c r="S4119" i="1" s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S4118" i="1" s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Z4117" i="1" s="1"/>
  <c r="X4117" i="1"/>
  <c r="W4117" i="1"/>
  <c r="U4117" i="1"/>
  <c r="V4117" i="1" s="1"/>
  <c r="T4117" i="1"/>
  <c r="R4117" i="1"/>
  <c r="Q4117" i="1"/>
  <c r="S4117" i="1" s="1"/>
  <c r="O4117" i="1"/>
  <c r="N4117" i="1"/>
  <c r="P4117" i="1" s="1"/>
  <c r="M4117" i="1"/>
  <c r="L4117" i="1"/>
  <c r="K4117" i="1"/>
  <c r="J4117" i="1"/>
  <c r="I4117" i="1"/>
  <c r="H4117" i="1"/>
  <c r="AB4117" i="1" s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P4116" i="1"/>
  <c r="O4116" i="1"/>
  <c r="N4116" i="1"/>
  <c r="L4116" i="1"/>
  <c r="M4116" i="1" s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S4115" i="1"/>
  <c r="R4115" i="1"/>
  <c r="Q4115" i="1"/>
  <c r="O4115" i="1"/>
  <c r="P4115" i="1" s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S4114" i="1" s="1"/>
  <c r="Q4114" i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V4113" i="1" s="1"/>
  <c r="T4113" i="1"/>
  <c r="R4113" i="1"/>
  <c r="Q4113" i="1"/>
  <c r="S4113" i="1" s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P4112" i="1"/>
  <c r="O4112" i="1"/>
  <c r="N4112" i="1"/>
  <c r="L4112" i="1"/>
  <c r="M4112" i="1" s="1"/>
  <c r="K4112" i="1"/>
  <c r="J4112" i="1"/>
  <c r="I4112" i="1"/>
  <c r="H4112" i="1"/>
  <c r="AB4112" i="1" s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S4111" i="1"/>
  <c r="R4111" i="1"/>
  <c r="Q4111" i="1"/>
  <c r="O4111" i="1"/>
  <c r="P4111" i="1" s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S4110" i="1" s="1"/>
  <c r="Q4110" i="1"/>
  <c r="O4110" i="1"/>
  <c r="N4110" i="1"/>
  <c r="P4110" i="1" s="1"/>
  <c r="L4110" i="1"/>
  <c r="K4110" i="1"/>
  <c r="M4110" i="1" s="1"/>
  <c r="J4110" i="1"/>
  <c r="I4110" i="1"/>
  <c r="H4110" i="1"/>
  <c r="AB4110" i="1" s="1"/>
  <c r="G4110" i="1"/>
  <c r="F4110" i="1"/>
  <c r="E4110" i="1"/>
  <c r="D4110" i="1"/>
  <c r="B4110" i="1"/>
  <c r="A4110" i="1"/>
  <c r="AA4109" i="1"/>
  <c r="Y4109" i="1"/>
  <c r="Z4109" i="1" s="1"/>
  <c r="X4109" i="1"/>
  <c r="W4109" i="1"/>
  <c r="U4109" i="1"/>
  <c r="V4109" i="1" s="1"/>
  <c r="T4109" i="1"/>
  <c r="R4109" i="1"/>
  <c r="Q4109" i="1"/>
  <c r="S4109" i="1" s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P4108" i="1"/>
  <c r="O4108" i="1"/>
  <c r="N4108" i="1"/>
  <c r="L4108" i="1"/>
  <c r="M4108" i="1" s="1"/>
  <c r="K4108" i="1"/>
  <c r="J4108" i="1"/>
  <c r="I4108" i="1"/>
  <c r="H4108" i="1"/>
  <c r="AB4108" i="1" s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S4107" i="1"/>
  <c r="R4107" i="1"/>
  <c r="Q4107" i="1"/>
  <c r="O4107" i="1"/>
  <c r="P4107" i="1" s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S4106" i="1" s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V4105" i="1" s="1"/>
  <c r="T4105" i="1"/>
  <c r="R4105" i="1"/>
  <c r="Q4105" i="1"/>
  <c r="S4105" i="1" s="1"/>
  <c r="O4105" i="1"/>
  <c r="N4105" i="1"/>
  <c r="P4105" i="1" s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P4104" i="1"/>
  <c r="O4104" i="1"/>
  <c r="N4104" i="1"/>
  <c r="L4104" i="1"/>
  <c r="M4104" i="1" s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S4103" i="1"/>
  <c r="R4103" i="1"/>
  <c r="Q4103" i="1"/>
  <c r="O4103" i="1"/>
  <c r="P4103" i="1" s="1"/>
  <c r="N4103" i="1"/>
  <c r="L4103" i="1"/>
  <c r="K4103" i="1"/>
  <c r="M4103" i="1" s="1"/>
  <c r="J4103" i="1"/>
  <c r="I4103" i="1"/>
  <c r="H4103" i="1"/>
  <c r="AB4103" i="1" s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S4102" i="1" s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V4101" i="1" s="1"/>
  <c r="T4101" i="1"/>
  <c r="R4101" i="1"/>
  <c r="Q4101" i="1"/>
  <c r="S4101" i="1" s="1"/>
  <c r="O4101" i="1"/>
  <c r="N4101" i="1"/>
  <c r="P4101" i="1" s="1"/>
  <c r="M4101" i="1"/>
  <c r="L4101" i="1"/>
  <c r="K4101" i="1"/>
  <c r="J4101" i="1"/>
  <c r="I4101" i="1"/>
  <c r="H4101" i="1"/>
  <c r="AB4101" i="1" s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P4100" i="1"/>
  <c r="O4100" i="1"/>
  <c r="N4100" i="1"/>
  <c r="L4100" i="1"/>
  <c r="M4100" i="1" s="1"/>
  <c r="K4100" i="1"/>
  <c r="J4100" i="1"/>
  <c r="I4100" i="1"/>
  <c r="H4100" i="1"/>
  <c r="AB4100" i="1" s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S4099" i="1"/>
  <c r="R4099" i="1"/>
  <c r="Q4099" i="1"/>
  <c r="O4099" i="1"/>
  <c r="P4099" i="1" s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S4098" i="1" s="1"/>
  <c r="Q4098" i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V4097" i="1" s="1"/>
  <c r="T4097" i="1"/>
  <c r="R4097" i="1"/>
  <c r="Q4097" i="1"/>
  <c r="S4097" i="1" s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P4096" i="1"/>
  <c r="O4096" i="1"/>
  <c r="N4096" i="1"/>
  <c r="L4096" i="1"/>
  <c r="M4096" i="1" s="1"/>
  <c r="K4096" i="1"/>
  <c r="J4096" i="1"/>
  <c r="I4096" i="1"/>
  <c r="H4096" i="1"/>
  <c r="AB4096" i="1" s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O4095" i="1"/>
  <c r="P4095" i="1" s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S4094" i="1" s="1"/>
  <c r="Q4094" i="1"/>
  <c r="O4094" i="1"/>
  <c r="N4094" i="1"/>
  <c r="P4094" i="1" s="1"/>
  <c r="L4094" i="1"/>
  <c r="K4094" i="1"/>
  <c r="M4094" i="1" s="1"/>
  <c r="J4094" i="1"/>
  <c r="I4094" i="1"/>
  <c r="H4094" i="1"/>
  <c r="AB4094" i="1" s="1"/>
  <c r="G4094" i="1"/>
  <c r="F4094" i="1"/>
  <c r="E4094" i="1"/>
  <c r="D4094" i="1"/>
  <c r="B4094" i="1"/>
  <c r="A4094" i="1"/>
  <c r="AA4093" i="1"/>
  <c r="Y4093" i="1"/>
  <c r="Z4093" i="1" s="1"/>
  <c r="X4093" i="1"/>
  <c r="W4093" i="1"/>
  <c r="U4093" i="1"/>
  <c r="V4093" i="1" s="1"/>
  <c r="T4093" i="1"/>
  <c r="R4093" i="1"/>
  <c r="Q4093" i="1"/>
  <c r="S4093" i="1" s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P4092" i="1"/>
  <c r="O4092" i="1"/>
  <c r="N4092" i="1"/>
  <c r="L4092" i="1"/>
  <c r="M4092" i="1" s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S4091" i="1"/>
  <c r="R4091" i="1"/>
  <c r="Q4091" i="1"/>
  <c r="O4091" i="1"/>
  <c r="P4091" i="1" s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S4090" i="1"/>
  <c r="R4090" i="1"/>
  <c r="Q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Z4089" i="1" s="1"/>
  <c r="X4089" i="1"/>
  <c r="W4089" i="1"/>
  <c r="U4089" i="1"/>
  <c r="V4089" i="1" s="1"/>
  <c r="T4089" i="1"/>
  <c r="R4089" i="1"/>
  <c r="Q4089" i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P4088" i="1"/>
  <c r="O4088" i="1"/>
  <c r="N4088" i="1"/>
  <c r="M4088" i="1"/>
  <c r="L4088" i="1"/>
  <c r="K4088" i="1"/>
  <c r="J4088" i="1"/>
  <c r="I4088" i="1"/>
  <c r="AB4088" i="1" s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S4087" i="1"/>
  <c r="R4087" i="1"/>
  <c r="Q4087" i="1"/>
  <c r="O4087" i="1"/>
  <c r="P4087" i="1" s="1"/>
  <c r="N4087" i="1"/>
  <c r="L4087" i="1"/>
  <c r="K4087" i="1"/>
  <c r="M4087" i="1" s="1"/>
  <c r="AB4087" i="1" s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S4086" i="1"/>
  <c r="R4086" i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Z4085" i="1"/>
  <c r="Y4085" i="1"/>
  <c r="X4085" i="1"/>
  <c r="W4085" i="1"/>
  <c r="V4085" i="1"/>
  <c r="U4085" i="1"/>
  <c r="T4085" i="1"/>
  <c r="R4085" i="1"/>
  <c r="Q4085" i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R4084" i="1"/>
  <c r="Q4084" i="1"/>
  <c r="S4084" i="1" s="1"/>
  <c r="P4084" i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S4083" i="1"/>
  <c r="R4083" i="1"/>
  <c r="Q4083" i="1"/>
  <c r="O4083" i="1"/>
  <c r="P4083" i="1" s="1"/>
  <c r="N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S4082" i="1" s="1"/>
  <c r="Q4082" i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Q4081" i="1"/>
  <c r="S4081" i="1" s="1"/>
  <c r="O4081" i="1"/>
  <c r="N4081" i="1"/>
  <c r="P4081" i="1" s="1"/>
  <c r="M4081" i="1"/>
  <c r="L4081" i="1"/>
  <c r="K4081" i="1"/>
  <c r="J4081" i="1"/>
  <c r="I4081" i="1"/>
  <c r="H4081" i="1"/>
  <c r="AB4081" i="1" s="1"/>
  <c r="G4081" i="1"/>
  <c r="F4081" i="1"/>
  <c r="E4081" i="1"/>
  <c r="D4081" i="1"/>
  <c r="B4081" i="1"/>
  <c r="A4081" i="1"/>
  <c r="AA4080" i="1"/>
  <c r="Y4080" i="1"/>
  <c r="X4080" i="1"/>
  <c r="W4080" i="1"/>
  <c r="U4080" i="1"/>
  <c r="T4080" i="1"/>
  <c r="R4080" i="1"/>
  <c r="Q4080" i="1"/>
  <c r="S4080" i="1" s="1"/>
  <c r="P4080" i="1"/>
  <c r="O4080" i="1"/>
  <c r="N4080" i="1"/>
  <c r="L4080" i="1"/>
  <c r="M4080" i="1" s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S4079" i="1"/>
  <c r="R4079" i="1"/>
  <c r="Q4079" i="1"/>
  <c r="P4079" i="1"/>
  <c r="O4079" i="1"/>
  <c r="N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S4078" i="1" s="1"/>
  <c r="Q4078" i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Y4077" i="1"/>
  <c r="Z4077" i="1" s="1"/>
  <c r="X4077" i="1"/>
  <c r="W4077" i="1"/>
  <c r="U4077" i="1"/>
  <c r="V4077" i="1" s="1"/>
  <c r="T4077" i="1"/>
  <c r="R4077" i="1"/>
  <c r="Q4077" i="1"/>
  <c r="S4077" i="1" s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W4076" i="1"/>
  <c r="U4076" i="1"/>
  <c r="T4076" i="1"/>
  <c r="V4076" i="1" s="1"/>
  <c r="R4076" i="1"/>
  <c r="Q4076" i="1"/>
  <c r="S4076" i="1" s="1"/>
  <c r="P4076" i="1"/>
  <c r="O4076" i="1"/>
  <c r="N4076" i="1"/>
  <c r="L4076" i="1"/>
  <c r="M4076" i="1" s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S4075" i="1"/>
  <c r="R4075" i="1"/>
  <c r="Q4075" i="1"/>
  <c r="P4075" i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S4074" i="1"/>
  <c r="R4074" i="1"/>
  <c r="Q4074" i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Z4073" i="1" s="1"/>
  <c r="X4073" i="1"/>
  <c r="W4073" i="1"/>
  <c r="U4073" i="1"/>
  <c r="V4073" i="1" s="1"/>
  <c r="T4073" i="1"/>
  <c r="R4073" i="1"/>
  <c r="Q4073" i="1"/>
  <c r="O4073" i="1"/>
  <c r="N4073" i="1"/>
  <c r="P4073" i="1" s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P4072" i="1"/>
  <c r="O4072" i="1"/>
  <c r="N4072" i="1"/>
  <c r="M4072" i="1"/>
  <c r="L4072" i="1"/>
  <c r="K4072" i="1"/>
  <c r="J4072" i="1"/>
  <c r="I4072" i="1"/>
  <c r="AB4072" i="1" s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S4071" i="1"/>
  <c r="R4071" i="1"/>
  <c r="Q4071" i="1"/>
  <c r="O4071" i="1"/>
  <c r="P4071" i="1" s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S4070" i="1"/>
  <c r="R4070" i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Z4069" i="1"/>
  <c r="Y4069" i="1"/>
  <c r="X4069" i="1"/>
  <c r="W4069" i="1"/>
  <c r="V4069" i="1"/>
  <c r="U4069" i="1"/>
  <c r="T4069" i="1"/>
  <c r="R4069" i="1"/>
  <c r="Q4069" i="1"/>
  <c r="O4069" i="1"/>
  <c r="N4069" i="1"/>
  <c r="P4069" i="1" s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R4068" i="1"/>
  <c r="Q4068" i="1"/>
  <c r="S4068" i="1" s="1"/>
  <c r="P4068" i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S4067" i="1"/>
  <c r="R4067" i="1"/>
  <c r="Q4067" i="1"/>
  <c r="O4067" i="1"/>
  <c r="P4067" i="1" s="1"/>
  <c r="N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S4066" i="1" s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Q4065" i="1"/>
  <c r="S4065" i="1" s="1"/>
  <c r="O4065" i="1"/>
  <c r="N4065" i="1"/>
  <c r="P4065" i="1" s="1"/>
  <c r="M4065" i="1"/>
  <c r="L4065" i="1"/>
  <c r="K4065" i="1"/>
  <c r="J4065" i="1"/>
  <c r="I4065" i="1"/>
  <c r="H4065" i="1"/>
  <c r="AB4065" i="1" s="1"/>
  <c r="G4065" i="1"/>
  <c r="F4065" i="1"/>
  <c r="E4065" i="1"/>
  <c r="D4065" i="1"/>
  <c r="B4065" i="1"/>
  <c r="A4065" i="1"/>
  <c r="AA4064" i="1"/>
  <c r="Y4064" i="1"/>
  <c r="X4064" i="1"/>
  <c r="W4064" i="1"/>
  <c r="U4064" i="1"/>
  <c r="T4064" i="1"/>
  <c r="R4064" i="1"/>
  <c r="Q4064" i="1"/>
  <c r="S4064" i="1" s="1"/>
  <c r="P4064" i="1"/>
  <c r="O4064" i="1"/>
  <c r="N4064" i="1"/>
  <c r="L4064" i="1"/>
  <c r="M4064" i="1" s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S4063" i="1"/>
  <c r="R4063" i="1"/>
  <c r="Q4063" i="1"/>
  <c r="P4063" i="1"/>
  <c r="O4063" i="1"/>
  <c r="N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S4062" i="1" s="1"/>
  <c r="Q4062" i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Y4061" i="1"/>
  <c r="Z4061" i="1" s="1"/>
  <c r="X4061" i="1"/>
  <c r="W4061" i="1"/>
  <c r="U4061" i="1"/>
  <c r="V4061" i="1" s="1"/>
  <c r="T4061" i="1"/>
  <c r="R4061" i="1"/>
  <c r="Q4061" i="1"/>
  <c r="S4061" i="1" s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W4060" i="1"/>
  <c r="U4060" i="1"/>
  <c r="T4060" i="1"/>
  <c r="V4060" i="1" s="1"/>
  <c r="R4060" i="1"/>
  <c r="Q4060" i="1"/>
  <c r="S4060" i="1" s="1"/>
  <c r="P4060" i="1"/>
  <c r="O4060" i="1"/>
  <c r="N4060" i="1"/>
  <c r="L4060" i="1"/>
  <c r="M4060" i="1" s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S4059" i="1"/>
  <c r="R4059" i="1"/>
  <c r="Q4059" i="1"/>
  <c r="P4059" i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S4058" i="1"/>
  <c r="R4058" i="1"/>
  <c r="Q4058" i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Z4057" i="1" s="1"/>
  <c r="X4057" i="1"/>
  <c r="W4057" i="1"/>
  <c r="U4057" i="1"/>
  <c r="V4057" i="1" s="1"/>
  <c r="T4057" i="1"/>
  <c r="R4057" i="1"/>
  <c r="Q4057" i="1"/>
  <c r="O4057" i="1"/>
  <c r="N4057" i="1"/>
  <c r="P4057" i="1" s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P4056" i="1"/>
  <c r="O4056" i="1"/>
  <c r="N4056" i="1"/>
  <c r="M4056" i="1"/>
  <c r="L4056" i="1"/>
  <c r="K4056" i="1"/>
  <c r="J4056" i="1"/>
  <c r="I4056" i="1"/>
  <c r="AB4056" i="1" s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S4055" i="1"/>
  <c r="R4055" i="1"/>
  <c r="Q4055" i="1"/>
  <c r="O4055" i="1"/>
  <c r="P4055" i="1" s="1"/>
  <c r="N4055" i="1"/>
  <c r="L4055" i="1"/>
  <c r="K4055" i="1"/>
  <c r="M4055" i="1" s="1"/>
  <c r="AB4055" i="1" s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S4054" i="1"/>
  <c r="R4054" i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Z4053" i="1"/>
  <c r="Y4053" i="1"/>
  <c r="X4053" i="1"/>
  <c r="W4053" i="1"/>
  <c r="V4053" i="1"/>
  <c r="U4053" i="1"/>
  <c r="T4053" i="1"/>
  <c r="R4053" i="1"/>
  <c r="Q4053" i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R4052" i="1"/>
  <c r="Q4052" i="1"/>
  <c r="S4052" i="1" s="1"/>
  <c r="P4052" i="1"/>
  <c r="O4052" i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O4051" i="1"/>
  <c r="P4051" i="1" s="1"/>
  <c r="N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S4050" i="1" s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Q4049" i="1"/>
  <c r="S4049" i="1" s="1"/>
  <c r="O4049" i="1"/>
  <c r="N4049" i="1"/>
  <c r="P4049" i="1" s="1"/>
  <c r="M4049" i="1"/>
  <c r="L4049" i="1"/>
  <c r="K4049" i="1"/>
  <c r="J4049" i="1"/>
  <c r="I4049" i="1"/>
  <c r="H4049" i="1"/>
  <c r="AB4049" i="1" s="1"/>
  <c r="G4049" i="1"/>
  <c r="F4049" i="1"/>
  <c r="E4049" i="1"/>
  <c r="D4049" i="1"/>
  <c r="B4049" i="1"/>
  <c r="A4049" i="1"/>
  <c r="AA4048" i="1"/>
  <c r="Y4048" i="1"/>
  <c r="X4048" i="1"/>
  <c r="W4048" i="1"/>
  <c r="U4048" i="1"/>
  <c r="T4048" i="1"/>
  <c r="R4048" i="1"/>
  <c r="Q4048" i="1"/>
  <c r="S4048" i="1" s="1"/>
  <c r="P4048" i="1"/>
  <c r="O4048" i="1"/>
  <c r="N4048" i="1"/>
  <c r="L4048" i="1"/>
  <c r="M4048" i="1" s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S4047" i="1"/>
  <c r="R4047" i="1"/>
  <c r="Q4047" i="1"/>
  <c r="P4047" i="1"/>
  <c r="O4047" i="1"/>
  <c r="N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S4046" i="1" s="1"/>
  <c r="Q4046" i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Y4045" i="1"/>
  <c r="Z4045" i="1" s="1"/>
  <c r="X4045" i="1"/>
  <c r="W4045" i="1"/>
  <c r="U4045" i="1"/>
  <c r="V4045" i="1" s="1"/>
  <c r="T4045" i="1"/>
  <c r="R4045" i="1"/>
  <c r="Q4045" i="1"/>
  <c r="S4045" i="1" s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W4044" i="1"/>
  <c r="U4044" i="1"/>
  <c r="T4044" i="1"/>
  <c r="V4044" i="1" s="1"/>
  <c r="R4044" i="1"/>
  <c r="Q4044" i="1"/>
  <c r="S4044" i="1" s="1"/>
  <c r="P4044" i="1"/>
  <c r="O4044" i="1"/>
  <c r="N4044" i="1"/>
  <c r="L4044" i="1"/>
  <c r="M4044" i="1" s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P4043" i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S4042" i="1"/>
  <c r="R4042" i="1"/>
  <c r="Q4042" i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V4041" i="1" s="1"/>
  <c r="T4041" i="1"/>
  <c r="R4041" i="1"/>
  <c r="Q4041" i="1"/>
  <c r="O4041" i="1"/>
  <c r="N4041" i="1"/>
  <c r="P4041" i="1" s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P4040" i="1"/>
  <c r="O4040" i="1"/>
  <c r="N4040" i="1"/>
  <c r="M4040" i="1"/>
  <c r="L4040" i="1"/>
  <c r="K4040" i="1"/>
  <c r="J4040" i="1"/>
  <c r="I4040" i="1"/>
  <c r="AB4040" i="1" s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O4039" i="1"/>
  <c r="P4039" i="1" s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S4038" i="1"/>
  <c r="R4038" i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Z4037" i="1"/>
  <c r="Y4037" i="1"/>
  <c r="X4037" i="1"/>
  <c r="W4037" i="1"/>
  <c r="V4037" i="1"/>
  <c r="U4037" i="1"/>
  <c r="T4037" i="1"/>
  <c r="R4037" i="1"/>
  <c r="Q4037" i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R4036" i="1"/>
  <c r="Q4036" i="1"/>
  <c r="S4036" i="1" s="1"/>
  <c r="P4036" i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O4035" i="1"/>
  <c r="P4035" i="1" s="1"/>
  <c r="N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S4034" i="1" s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Q4033" i="1"/>
  <c r="S4033" i="1" s="1"/>
  <c r="O4033" i="1"/>
  <c r="N4033" i="1"/>
  <c r="P4033" i="1" s="1"/>
  <c r="M4033" i="1"/>
  <c r="L4033" i="1"/>
  <c r="K4033" i="1"/>
  <c r="J4033" i="1"/>
  <c r="I4033" i="1"/>
  <c r="H4033" i="1"/>
  <c r="AB4033" i="1" s="1"/>
  <c r="G4033" i="1"/>
  <c r="F4033" i="1"/>
  <c r="E4033" i="1"/>
  <c r="D4033" i="1"/>
  <c r="B4033" i="1"/>
  <c r="A4033" i="1"/>
  <c r="AA4032" i="1"/>
  <c r="Y4032" i="1"/>
  <c r="X4032" i="1"/>
  <c r="W4032" i="1"/>
  <c r="U4032" i="1"/>
  <c r="T4032" i="1"/>
  <c r="R4032" i="1"/>
  <c r="Q4032" i="1"/>
  <c r="S4032" i="1" s="1"/>
  <c r="P4032" i="1"/>
  <c r="O4032" i="1"/>
  <c r="N4032" i="1"/>
  <c r="L4032" i="1"/>
  <c r="M4032" i="1" s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P4031" i="1"/>
  <c r="O4031" i="1"/>
  <c r="N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S4030" i="1" s="1"/>
  <c r="Q4030" i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Y4029" i="1"/>
  <c r="Z4029" i="1" s="1"/>
  <c r="X4029" i="1"/>
  <c r="W4029" i="1"/>
  <c r="U4029" i="1"/>
  <c r="V4029" i="1" s="1"/>
  <c r="T4029" i="1"/>
  <c r="R4029" i="1"/>
  <c r="Q4029" i="1"/>
  <c r="S4029" i="1" s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W4028" i="1"/>
  <c r="U4028" i="1"/>
  <c r="T4028" i="1"/>
  <c r="V4028" i="1" s="1"/>
  <c r="R4028" i="1"/>
  <c r="Q4028" i="1"/>
  <c r="S4028" i="1" s="1"/>
  <c r="P4028" i="1"/>
  <c r="O4028" i="1"/>
  <c r="N4028" i="1"/>
  <c r="L4028" i="1"/>
  <c r="M4028" i="1" s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P4027" i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S4026" i="1"/>
  <c r="R4026" i="1"/>
  <c r="Q4026" i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Z4025" i="1" s="1"/>
  <c r="X4025" i="1"/>
  <c r="W4025" i="1"/>
  <c r="U4025" i="1"/>
  <c r="V4025" i="1" s="1"/>
  <c r="T4025" i="1"/>
  <c r="R4025" i="1"/>
  <c r="Q4025" i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P4024" i="1"/>
  <c r="O4024" i="1"/>
  <c r="N4024" i="1"/>
  <c r="M4024" i="1"/>
  <c r="L4024" i="1"/>
  <c r="K4024" i="1"/>
  <c r="J4024" i="1"/>
  <c r="I4024" i="1"/>
  <c r="AB4024" i="1" s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S4023" i="1"/>
  <c r="R4023" i="1"/>
  <c r="Q4023" i="1"/>
  <c r="O4023" i="1"/>
  <c r="P4023" i="1" s="1"/>
  <c r="N4023" i="1"/>
  <c r="L4023" i="1"/>
  <c r="K4023" i="1"/>
  <c r="M4023" i="1" s="1"/>
  <c r="AB4023" i="1" s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S4022" i="1"/>
  <c r="R4022" i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Z4021" i="1"/>
  <c r="Y4021" i="1"/>
  <c r="X4021" i="1"/>
  <c r="W4021" i="1"/>
  <c r="V4021" i="1"/>
  <c r="U4021" i="1"/>
  <c r="T4021" i="1"/>
  <c r="R4021" i="1"/>
  <c r="Q4021" i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R4020" i="1"/>
  <c r="Q4020" i="1"/>
  <c r="S4020" i="1" s="1"/>
  <c r="P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O4019" i="1"/>
  <c r="P4019" i="1" s="1"/>
  <c r="N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S4018" i="1" s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Q4017" i="1"/>
  <c r="S4017" i="1" s="1"/>
  <c r="O4017" i="1"/>
  <c r="N4017" i="1"/>
  <c r="P4017" i="1" s="1"/>
  <c r="M4017" i="1"/>
  <c r="L4017" i="1"/>
  <c r="K4017" i="1"/>
  <c r="J4017" i="1"/>
  <c r="I4017" i="1"/>
  <c r="H4017" i="1"/>
  <c r="AB4017" i="1" s="1"/>
  <c r="G4017" i="1"/>
  <c r="F4017" i="1"/>
  <c r="E4017" i="1"/>
  <c r="D4017" i="1"/>
  <c r="B4017" i="1"/>
  <c r="A4017" i="1"/>
  <c r="AA4016" i="1"/>
  <c r="Y4016" i="1"/>
  <c r="X4016" i="1"/>
  <c r="W4016" i="1"/>
  <c r="U4016" i="1"/>
  <c r="T4016" i="1"/>
  <c r="R4016" i="1"/>
  <c r="Q4016" i="1"/>
  <c r="S4016" i="1" s="1"/>
  <c r="P4016" i="1"/>
  <c r="O4016" i="1"/>
  <c r="N4016" i="1"/>
  <c r="L4016" i="1"/>
  <c r="M4016" i="1" s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P4015" i="1"/>
  <c r="O4015" i="1"/>
  <c r="N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S4014" i="1" s="1"/>
  <c r="Q4014" i="1"/>
  <c r="O4014" i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Y4013" i="1"/>
  <c r="Z4013" i="1" s="1"/>
  <c r="X4013" i="1"/>
  <c r="W4013" i="1"/>
  <c r="U4013" i="1"/>
  <c r="V4013" i="1" s="1"/>
  <c r="T4013" i="1"/>
  <c r="R4013" i="1"/>
  <c r="Q4013" i="1"/>
  <c r="S4013" i="1" s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W4012" i="1"/>
  <c r="U4012" i="1"/>
  <c r="T4012" i="1"/>
  <c r="V4012" i="1" s="1"/>
  <c r="R4012" i="1"/>
  <c r="Q4012" i="1"/>
  <c r="S4012" i="1" s="1"/>
  <c r="P4012" i="1"/>
  <c r="O4012" i="1"/>
  <c r="N4012" i="1"/>
  <c r="L4012" i="1"/>
  <c r="M4012" i="1" s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S4011" i="1"/>
  <c r="R4011" i="1"/>
  <c r="Q4011" i="1"/>
  <c r="P4011" i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S4010" i="1"/>
  <c r="R4010" i="1"/>
  <c r="Q4010" i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Y4009" i="1"/>
  <c r="Z4009" i="1" s="1"/>
  <c r="X4009" i="1"/>
  <c r="W4009" i="1"/>
  <c r="U4009" i="1"/>
  <c r="V4009" i="1" s="1"/>
  <c r="T4009" i="1"/>
  <c r="R4009" i="1"/>
  <c r="Q4009" i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P4008" i="1"/>
  <c r="O4008" i="1"/>
  <c r="N4008" i="1"/>
  <c r="M4008" i="1"/>
  <c r="L4008" i="1"/>
  <c r="K4008" i="1"/>
  <c r="J4008" i="1"/>
  <c r="I4008" i="1"/>
  <c r="AB4008" i="1" s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O4007" i="1"/>
  <c r="P4007" i="1" s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S4006" i="1"/>
  <c r="R4006" i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Z4005" i="1"/>
  <c r="Y4005" i="1"/>
  <c r="X4005" i="1"/>
  <c r="W4005" i="1"/>
  <c r="V4005" i="1"/>
  <c r="U4005" i="1"/>
  <c r="T4005" i="1"/>
  <c r="R4005" i="1"/>
  <c r="Q4005" i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R4004" i="1"/>
  <c r="Q4004" i="1"/>
  <c r="S4004" i="1" s="1"/>
  <c r="P4004" i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O4003" i="1"/>
  <c r="P4003" i="1" s="1"/>
  <c r="N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S4002" i="1" s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Q4001" i="1"/>
  <c r="S4001" i="1" s="1"/>
  <c r="O4001" i="1"/>
  <c r="N4001" i="1"/>
  <c r="P4001" i="1" s="1"/>
  <c r="M4001" i="1"/>
  <c r="L4001" i="1"/>
  <c r="K4001" i="1"/>
  <c r="J4001" i="1"/>
  <c r="I4001" i="1"/>
  <c r="H4001" i="1"/>
  <c r="AB4001" i="1" s="1"/>
  <c r="G4001" i="1"/>
  <c r="F4001" i="1"/>
  <c r="E4001" i="1"/>
  <c r="D4001" i="1"/>
  <c r="B4001" i="1"/>
  <c r="A4001" i="1"/>
  <c r="AA4000" i="1"/>
  <c r="Y4000" i="1"/>
  <c r="X4000" i="1"/>
  <c r="W4000" i="1"/>
  <c r="U4000" i="1"/>
  <c r="T4000" i="1"/>
  <c r="R4000" i="1"/>
  <c r="Q4000" i="1"/>
  <c r="S4000" i="1" s="1"/>
  <c r="P4000" i="1"/>
  <c r="O4000" i="1"/>
  <c r="N4000" i="1"/>
  <c r="L4000" i="1"/>
  <c r="M4000" i="1" s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P3999" i="1"/>
  <c r="O3999" i="1"/>
  <c r="N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S3998" i="1" s="1"/>
  <c r="Q3998" i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Y3997" i="1"/>
  <c r="Z3997" i="1" s="1"/>
  <c r="X3997" i="1"/>
  <c r="W3997" i="1"/>
  <c r="U3997" i="1"/>
  <c r="V3997" i="1" s="1"/>
  <c r="T3997" i="1"/>
  <c r="R3997" i="1"/>
  <c r="Q3997" i="1"/>
  <c r="S3997" i="1" s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W3996" i="1"/>
  <c r="U3996" i="1"/>
  <c r="T3996" i="1"/>
  <c r="V3996" i="1" s="1"/>
  <c r="R3996" i="1"/>
  <c r="Q3996" i="1"/>
  <c r="S3996" i="1" s="1"/>
  <c r="P3996" i="1"/>
  <c r="O3996" i="1"/>
  <c r="N3996" i="1"/>
  <c r="L3996" i="1"/>
  <c r="M3996" i="1" s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P3995" i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S3994" i="1"/>
  <c r="R3994" i="1"/>
  <c r="Q3994" i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Y3993" i="1"/>
  <c r="Z3993" i="1" s="1"/>
  <c r="X3993" i="1"/>
  <c r="W3993" i="1"/>
  <c r="U3993" i="1"/>
  <c r="V3993" i="1" s="1"/>
  <c r="T3993" i="1"/>
  <c r="R3993" i="1"/>
  <c r="Q3993" i="1"/>
  <c r="O3993" i="1"/>
  <c r="N3993" i="1"/>
  <c r="P3993" i="1" s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P3992" i="1"/>
  <c r="O3992" i="1"/>
  <c r="N3992" i="1"/>
  <c r="M3992" i="1"/>
  <c r="L3992" i="1"/>
  <c r="K3992" i="1"/>
  <c r="J3992" i="1"/>
  <c r="I3992" i="1"/>
  <c r="AB3992" i="1" s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S3991" i="1"/>
  <c r="R3991" i="1"/>
  <c r="Q3991" i="1"/>
  <c r="O3991" i="1"/>
  <c r="P3991" i="1" s="1"/>
  <c r="N3991" i="1"/>
  <c r="L3991" i="1"/>
  <c r="K3991" i="1"/>
  <c r="M3991" i="1" s="1"/>
  <c r="AB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S3990" i="1"/>
  <c r="R3990" i="1"/>
  <c r="Q3990" i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Z3989" i="1"/>
  <c r="Y3989" i="1"/>
  <c r="X3989" i="1"/>
  <c r="W3989" i="1"/>
  <c r="V3989" i="1"/>
  <c r="U3989" i="1"/>
  <c r="T3989" i="1"/>
  <c r="R3989" i="1"/>
  <c r="Q3989" i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R3988" i="1"/>
  <c r="Q3988" i="1"/>
  <c r="S3988" i="1" s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S3987" i="1"/>
  <c r="R3987" i="1"/>
  <c r="Q3987" i="1"/>
  <c r="O3987" i="1"/>
  <c r="P3987" i="1" s="1"/>
  <c r="N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S3986" i="1" s="1"/>
  <c r="Q3986" i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Q3985" i="1"/>
  <c r="S3985" i="1" s="1"/>
  <c r="O3985" i="1"/>
  <c r="N3985" i="1"/>
  <c r="P3985" i="1" s="1"/>
  <c r="M3985" i="1"/>
  <c r="L3985" i="1"/>
  <c r="K3985" i="1"/>
  <c r="J3985" i="1"/>
  <c r="I3985" i="1"/>
  <c r="H3985" i="1"/>
  <c r="AB3985" i="1" s="1"/>
  <c r="G3985" i="1"/>
  <c r="F3985" i="1"/>
  <c r="E3985" i="1"/>
  <c r="D3985" i="1"/>
  <c r="B3985" i="1"/>
  <c r="A3985" i="1"/>
  <c r="AA3984" i="1"/>
  <c r="Y3984" i="1"/>
  <c r="X3984" i="1"/>
  <c r="W3984" i="1"/>
  <c r="U3984" i="1"/>
  <c r="T3984" i="1"/>
  <c r="R3984" i="1"/>
  <c r="Q3984" i="1"/>
  <c r="S3984" i="1" s="1"/>
  <c r="P3984" i="1"/>
  <c r="O3984" i="1"/>
  <c r="N3984" i="1"/>
  <c r="L3984" i="1"/>
  <c r="M3984" i="1" s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P3983" i="1"/>
  <c r="O3983" i="1"/>
  <c r="N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S3982" i="1" s="1"/>
  <c r="Q3982" i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Y3981" i="1"/>
  <c r="Z3981" i="1" s="1"/>
  <c r="X3981" i="1"/>
  <c r="W3981" i="1"/>
  <c r="U3981" i="1"/>
  <c r="V3981" i="1" s="1"/>
  <c r="T3981" i="1"/>
  <c r="R3981" i="1"/>
  <c r="Q3981" i="1"/>
  <c r="S3981" i="1" s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W3980" i="1"/>
  <c r="U3980" i="1"/>
  <c r="T3980" i="1"/>
  <c r="V3980" i="1" s="1"/>
  <c r="R3980" i="1"/>
  <c r="Q3980" i="1"/>
  <c r="S3980" i="1" s="1"/>
  <c r="P3980" i="1"/>
  <c r="O3980" i="1"/>
  <c r="N3980" i="1"/>
  <c r="L3980" i="1"/>
  <c r="M3980" i="1" s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S3979" i="1"/>
  <c r="R3979" i="1"/>
  <c r="Q3979" i="1"/>
  <c r="P3979" i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S3978" i="1"/>
  <c r="R3978" i="1"/>
  <c r="Q3978" i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Y3977" i="1"/>
  <c r="Z3977" i="1" s="1"/>
  <c r="X3977" i="1"/>
  <c r="W3977" i="1"/>
  <c r="U3977" i="1"/>
  <c r="V3977" i="1" s="1"/>
  <c r="T3977" i="1"/>
  <c r="R3977" i="1"/>
  <c r="Q3977" i="1"/>
  <c r="O3977" i="1"/>
  <c r="N3977" i="1"/>
  <c r="P3977" i="1" s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P3976" i="1"/>
  <c r="O3976" i="1"/>
  <c r="N3976" i="1"/>
  <c r="M3976" i="1"/>
  <c r="L3976" i="1"/>
  <c r="K3976" i="1"/>
  <c r="J3976" i="1"/>
  <c r="I3976" i="1"/>
  <c r="AB3976" i="1" s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S3975" i="1"/>
  <c r="R3975" i="1"/>
  <c r="Q3975" i="1"/>
  <c r="O3975" i="1"/>
  <c r="P3975" i="1" s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S3974" i="1"/>
  <c r="R3974" i="1"/>
  <c r="Q3974" i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Z3973" i="1"/>
  <c r="Y3973" i="1"/>
  <c r="X3973" i="1"/>
  <c r="W3973" i="1"/>
  <c r="V3973" i="1"/>
  <c r="U3973" i="1"/>
  <c r="T3973" i="1"/>
  <c r="R3973" i="1"/>
  <c r="Q3973" i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R3972" i="1"/>
  <c r="Q3972" i="1"/>
  <c r="S3972" i="1" s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S3971" i="1"/>
  <c r="R3971" i="1"/>
  <c r="Q3971" i="1"/>
  <c r="O3971" i="1"/>
  <c r="P3971" i="1" s="1"/>
  <c r="N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S3970" i="1" s="1"/>
  <c r="Q3970" i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Q3969" i="1"/>
  <c r="S3969" i="1" s="1"/>
  <c r="O3969" i="1"/>
  <c r="N3969" i="1"/>
  <c r="P3969" i="1" s="1"/>
  <c r="M3969" i="1"/>
  <c r="L3969" i="1"/>
  <c r="K3969" i="1"/>
  <c r="J3969" i="1"/>
  <c r="I3969" i="1"/>
  <c r="H3969" i="1"/>
  <c r="AB3969" i="1" s="1"/>
  <c r="G3969" i="1"/>
  <c r="F3969" i="1"/>
  <c r="E3969" i="1"/>
  <c r="D3969" i="1"/>
  <c r="B3969" i="1"/>
  <c r="A3969" i="1"/>
  <c r="AA3968" i="1"/>
  <c r="Y3968" i="1"/>
  <c r="X3968" i="1"/>
  <c r="W3968" i="1"/>
  <c r="U3968" i="1"/>
  <c r="T3968" i="1"/>
  <c r="R3968" i="1"/>
  <c r="Q3968" i="1"/>
  <c r="S3968" i="1" s="1"/>
  <c r="P3968" i="1"/>
  <c r="O3968" i="1"/>
  <c r="N3968" i="1"/>
  <c r="L3968" i="1"/>
  <c r="M3968" i="1" s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S3967" i="1"/>
  <c r="R3967" i="1"/>
  <c r="Q3967" i="1"/>
  <c r="P3967" i="1"/>
  <c r="O3967" i="1"/>
  <c r="N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S3966" i="1" s="1"/>
  <c r="Q3966" i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Z3965" i="1" s="1"/>
  <c r="X3965" i="1"/>
  <c r="W3965" i="1"/>
  <c r="U3965" i="1"/>
  <c r="V3965" i="1" s="1"/>
  <c r="T3965" i="1"/>
  <c r="R3965" i="1"/>
  <c r="Q3965" i="1"/>
  <c r="S3965" i="1" s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W3964" i="1"/>
  <c r="U3964" i="1"/>
  <c r="T3964" i="1"/>
  <c r="V3964" i="1" s="1"/>
  <c r="R3964" i="1"/>
  <c r="Q3964" i="1"/>
  <c r="S3964" i="1" s="1"/>
  <c r="P3964" i="1"/>
  <c r="O3964" i="1"/>
  <c r="N3964" i="1"/>
  <c r="L3964" i="1"/>
  <c r="M3964" i="1" s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S3963" i="1"/>
  <c r="R3963" i="1"/>
  <c r="Q3963" i="1"/>
  <c r="P3963" i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S3962" i="1"/>
  <c r="R3962" i="1"/>
  <c r="Q3962" i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Y3961" i="1"/>
  <c r="Z3961" i="1" s="1"/>
  <c r="X3961" i="1"/>
  <c r="W3961" i="1"/>
  <c r="U3961" i="1"/>
  <c r="V3961" i="1" s="1"/>
  <c r="T3961" i="1"/>
  <c r="R3961" i="1"/>
  <c r="Q3961" i="1"/>
  <c r="O3961" i="1"/>
  <c r="N3961" i="1"/>
  <c r="P3961" i="1" s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P3960" i="1"/>
  <c r="O3960" i="1"/>
  <c r="N3960" i="1"/>
  <c r="M3960" i="1"/>
  <c r="L3960" i="1"/>
  <c r="K3960" i="1"/>
  <c r="J3960" i="1"/>
  <c r="I3960" i="1"/>
  <c r="AB3960" i="1" s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S3959" i="1"/>
  <c r="R3959" i="1"/>
  <c r="Q3959" i="1"/>
  <c r="O3959" i="1"/>
  <c r="P3959" i="1" s="1"/>
  <c r="N3959" i="1"/>
  <c r="L3959" i="1"/>
  <c r="K3959" i="1"/>
  <c r="M3959" i="1" s="1"/>
  <c r="AB3959" i="1" s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S3958" i="1"/>
  <c r="R3958" i="1"/>
  <c r="Q3958" i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Z3957" i="1"/>
  <c r="Y3957" i="1"/>
  <c r="X3957" i="1"/>
  <c r="W3957" i="1"/>
  <c r="V3957" i="1"/>
  <c r="U3957" i="1"/>
  <c r="T3957" i="1"/>
  <c r="R3957" i="1"/>
  <c r="Q3957" i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R3956" i="1"/>
  <c r="Q3956" i="1"/>
  <c r="S3956" i="1" s="1"/>
  <c r="P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S3955" i="1"/>
  <c r="R3955" i="1"/>
  <c r="Q3955" i="1"/>
  <c r="O3955" i="1"/>
  <c r="P3955" i="1" s="1"/>
  <c r="N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S3954" i="1" s="1"/>
  <c r="Q3954" i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Q3953" i="1"/>
  <c r="S3953" i="1" s="1"/>
  <c r="O3953" i="1"/>
  <c r="N3953" i="1"/>
  <c r="P3953" i="1" s="1"/>
  <c r="M3953" i="1"/>
  <c r="L3953" i="1"/>
  <c r="K3953" i="1"/>
  <c r="J3953" i="1"/>
  <c r="I3953" i="1"/>
  <c r="H3953" i="1"/>
  <c r="AB3953" i="1" s="1"/>
  <c r="G3953" i="1"/>
  <c r="F3953" i="1"/>
  <c r="E3953" i="1"/>
  <c r="D3953" i="1"/>
  <c r="B3953" i="1"/>
  <c r="A3953" i="1"/>
  <c r="AA3952" i="1"/>
  <c r="Y3952" i="1"/>
  <c r="X3952" i="1"/>
  <c r="W3952" i="1"/>
  <c r="U3952" i="1"/>
  <c r="T3952" i="1"/>
  <c r="R3952" i="1"/>
  <c r="Q3952" i="1"/>
  <c r="S3952" i="1" s="1"/>
  <c r="P3952" i="1"/>
  <c r="O3952" i="1"/>
  <c r="N3952" i="1"/>
  <c r="L3952" i="1"/>
  <c r="M3952" i="1" s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S3951" i="1"/>
  <c r="R3951" i="1"/>
  <c r="Q3951" i="1"/>
  <c r="P3951" i="1"/>
  <c r="O3951" i="1"/>
  <c r="N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S3950" i="1" s="1"/>
  <c r="Q3950" i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Y3949" i="1"/>
  <c r="Z3949" i="1" s="1"/>
  <c r="X3949" i="1"/>
  <c r="W3949" i="1"/>
  <c r="U3949" i="1"/>
  <c r="V3949" i="1" s="1"/>
  <c r="T3949" i="1"/>
  <c r="R3949" i="1"/>
  <c r="Q3949" i="1"/>
  <c r="S3949" i="1" s="1"/>
  <c r="O3949" i="1"/>
  <c r="N3949" i="1"/>
  <c r="P3949" i="1" s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W3948" i="1"/>
  <c r="U3948" i="1"/>
  <c r="T3948" i="1"/>
  <c r="V3948" i="1" s="1"/>
  <c r="R3948" i="1"/>
  <c r="Q3948" i="1"/>
  <c r="S3948" i="1" s="1"/>
  <c r="P3948" i="1"/>
  <c r="O3948" i="1"/>
  <c r="N3948" i="1"/>
  <c r="L3948" i="1"/>
  <c r="M3948" i="1" s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S3947" i="1"/>
  <c r="R3947" i="1"/>
  <c r="Q3947" i="1"/>
  <c r="P3947" i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S3946" i="1"/>
  <c r="R3946" i="1"/>
  <c r="Q3946" i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Y3945" i="1"/>
  <c r="Z3945" i="1" s="1"/>
  <c r="X3945" i="1"/>
  <c r="W3945" i="1"/>
  <c r="U3945" i="1"/>
  <c r="V3945" i="1" s="1"/>
  <c r="T3945" i="1"/>
  <c r="R3945" i="1"/>
  <c r="Q3945" i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P3944" i="1"/>
  <c r="O3944" i="1"/>
  <c r="N3944" i="1"/>
  <c r="M3944" i="1"/>
  <c r="L3944" i="1"/>
  <c r="K3944" i="1"/>
  <c r="J3944" i="1"/>
  <c r="I3944" i="1"/>
  <c r="AB3944" i="1" s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S3943" i="1"/>
  <c r="R3943" i="1"/>
  <c r="Q3943" i="1"/>
  <c r="O3943" i="1"/>
  <c r="P3943" i="1" s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S3942" i="1"/>
  <c r="R3942" i="1"/>
  <c r="Q3942" i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Z3941" i="1"/>
  <c r="Y3941" i="1"/>
  <c r="X3941" i="1"/>
  <c r="W3941" i="1"/>
  <c r="V3941" i="1"/>
  <c r="U3941" i="1"/>
  <c r="T3941" i="1"/>
  <c r="R3941" i="1"/>
  <c r="Q3941" i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R3940" i="1"/>
  <c r="Q3940" i="1"/>
  <c r="S3940" i="1" s="1"/>
  <c r="P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S3939" i="1"/>
  <c r="R3939" i="1"/>
  <c r="Q3939" i="1"/>
  <c r="O3939" i="1"/>
  <c r="P3939" i="1" s="1"/>
  <c r="N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S3938" i="1" s="1"/>
  <c r="Q3938" i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Q3937" i="1"/>
  <c r="S3937" i="1" s="1"/>
  <c r="O3937" i="1"/>
  <c r="N3937" i="1"/>
  <c r="P3937" i="1" s="1"/>
  <c r="M3937" i="1"/>
  <c r="L3937" i="1"/>
  <c r="K3937" i="1"/>
  <c r="J3937" i="1"/>
  <c r="I3937" i="1"/>
  <c r="H3937" i="1"/>
  <c r="AB3937" i="1" s="1"/>
  <c r="G3937" i="1"/>
  <c r="F3937" i="1"/>
  <c r="E3937" i="1"/>
  <c r="D3937" i="1"/>
  <c r="B3937" i="1"/>
  <c r="A3937" i="1"/>
  <c r="AA3936" i="1"/>
  <c r="Y3936" i="1"/>
  <c r="X3936" i="1"/>
  <c r="W3936" i="1"/>
  <c r="U3936" i="1"/>
  <c r="T3936" i="1"/>
  <c r="R3936" i="1"/>
  <c r="Q3936" i="1"/>
  <c r="S3936" i="1" s="1"/>
  <c r="P3936" i="1"/>
  <c r="O3936" i="1"/>
  <c r="N3936" i="1"/>
  <c r="L3936" i="1"/>
  <c r="M3936" i="1" s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S3935" i="1"/>
  <c r="R3935" i="1"/>
  <c r="Q3935" i="1"/>
  <c r="P3935" i="1"/>
  <c r="O3935" i="1"/>
  <c r="N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S3934" i="1" s="1"/>
  <c r="Q3934" i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Z3933" i="1" s="1"/>
  <c r="X3933" i="1"/>
  <c r="W3933" i="1"/>
  <c r="U3933" i="1"/>
  <c r="V3933" i="1" s="1"/>
  <c r="T3933" i="1"/>
  <c r="R3933" i="1"/>
  <c r="Q3933" i="1"/>
  <c r="S3933" i="1" s="1"/>
  <c r="O3933" i="1"/>
  <c r="N3933" i="1"/>
  <c r="P3933" i="1" s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W3932" i="1"/>
  <c r="U3932" i="1"/>
  <c r="T3932" i="1"/>
  <c r="V3932" i="1" s="1"/>
  <c r="R3932" i="1"/>
  <c r="Q3932" i="1"/>
  <c r="S3932" i="1" s="1"/>
  <c r="P3932" i="1"/>
  <c r="O3932" i="1"/>
  <c r="N3932" i="1"/>
  <c r="L3932" i="1"/>
  <c r="M3932" i="1" s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S3931" i="1"/>
  <c r="R3931" i="1"/>
  <c r="Q3931" i="1"/>
  <c r="P3931" i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S3930" i="1"/>
  <c r="R3930" i="1"/>
  <c r="Q3930" i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Y3929" i="1"/>
  <c r="Z3929" i="1" s="1"/>
  <c r="X3929" i="1"/>
  <c r="W3929" i="1"/>
  <c r="U3929" i="1"/>
  <c r="V3929" i="1" s="1"/>
  <c r="T3929" i="1"/>
  <c r="R3929" i="1"/>
  <c r="Q3929" i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P3928" i="1"/>
  <c r="O3928" i="1"/>
  <c r="N3928" i="1"/>
  <c r="M3928" i="1"/>
  <c r="L3928" i="1"/>
  <c r="K3928" i="1"/>
  <c r="J3928" i="1"/>
  <c r="I3928" i="1"/>
  <c r="AB3928" i="1" s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S3927" i="1"/>
  <c r="R3927" i="1"/>
  <c r="Q3927" i="1"/>
  <c r="O3927" i="1"/>
  <c r="P3927" i="1" s="1"/>
  <c r="N3927" i="1"/>
  <c r="L3927" i="1"/>
  <c r="K3927" i="1"/>
  <c r="M3927" i="1" s="1"/>
  <c r="AB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S3926" i="1"/>
  <c r="R3926" i="1"/>
  <c r="Q3926" i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Z3925" i="1"/>
  <c r="Y3925" i="1"/>
  <c r="X3925" i="1"/>
  <c r="W3925" i="1"/>
  <c r="V3925" i="1"/>
  <c r="U3925" i="1"/>
  <c r="T3925" i="1"/>
  <c r="R3925" i="1"/>
  <c r="Q3925" i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R3924" i="1"/>
  <c r="Q3924" i="1"/>
  <c r="S3924" i="1" s="1"/>
  <c r="P3924" i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S3923" i="1"/>
  <c r="R3923" i="1"/>
  <c r="Q3923" i="1"/>
  <c r="O3923" i="1"/>
  <c r="P3923" i="1" s="1"/>
  <c r="N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S3922" i="1" s="1"/>
  <c r="Q3922" i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Q3921" i="1"/>
  <c r="S3921" i="1" s="1"/>
  <c r="O3921" i="1"/>
  <c r="N3921" i="1"/>
  <c r="P3921" i="1" s="1"/>
  <c r="M3921" i="1"/>
  <c r="L3921" i="1"/>
  <c r="K3921" i="1"/>
  <c r="J3921" i="1"/>
  <c r="I3921" i="1"/>
  <c r="H3921" i="1"/>
  <c r="AB3921" i="1" s="1"/>
  <c r="G3921" i="1"/>
  <c r="F3921" i="1"/>
  <c r="E3921" i="1"/>
  <c r="D3921" i="1"/>
  <c r="B3921" i="1"/>
  <c r="A3921" i="1"/>
  <c r="AA3920" i="1"/>
  <c r="Y3920" i="1"/>
  <c r="X3920" i="1"/>
  <c r="W3920" i="1"/>
  <c r="U3920" i="1"/>
  <c r="T3920" i="1"/>
  <c r="R3920" i="1"/>
  <c r="Q3920" i="1"/>
  <c r="S3920" i="1" s="1"/>
  <c r="P3920" i="1"/>
  <c r="O3920" i="1"/>
  <c r="N3920" i="1"/>
  <c r="L3920" i="1"/>
  <c r="M3920" i="1" s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S3919" i="1"/>
  <c r="R3919" i="1"/>
  <c r="Q3919" i="1"/>
  <c r="P3919" i="1"/>
  <c r="O3919" i="1"/>
  <c r="N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S3918" i="1" s="1"/>
  <c r="Q3918" i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Z3917" i="1" s="1"/>
  <c r="X3917" i="1"/>
  <c r="W3917" i="1"/>
  <c r="U3917" i="1"/>
  <c r="V3917" i="1" s="1"/>
  <c r="T3917" i="1"/>
  <c r="R3917" i="1"/>
  <c r="Q3917" i="1"/>
  <c r="S3917" i="1" s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W3916" i="1"/>
  <c r="U3916" i="1"/>
  <c r="T3916" i="1"/>
  <c r="V3916" i="1" s="1"/>
  <c r="R3916" i="1"/>
  <c r="Q3916" i="1"/>
  <c r="S3916" i="1" s="1"/>
  <c r="P3916" i="1"/>
  <c r="O3916" i="1"/>
  <c r="N3916" i="1"/>
  <c r="L3916" i="1"/>
  <c r="M3916" i="1" s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S3915" i="1"/>
  <c r="R3915" i="1"/>
  <c r="Q3915" i="1"/>
  <c r="P3915" i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S3914" i="1"/>
  <c r="R3914" i="1"/>
  <c r="Q3914" i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Y3913" i="1"/>
  <c r="Z3913" i="1" s="1"/>
  <c r="X3913" i="1"/>
  <c r="W3913" i="1"/>
  <c r="U3913" i="1"/>
  <c r="V3913" i="1" s="1"/>
  <c r="T3913" i="1"/>
  <c r="R3913" i="1"/>
  <c r="Q3913" i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P3912" i="1"/>
  <c r="O3912" i="1"/>
  <c r="N3912" i="1"/>
  <c r="M3912" i="1"/>
  <c r="L3912" i="1"/>
  <c r="K3912" i="1"/>
  <c r="J3912" i="1"/>
  <c r="I3912" i="1"/>
  <c r="AB3912" i="1" s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S3911" i="1"/>
  <c r="R3911" i="1"/>
  <c r="Q3911" i="1"/>
  <c r="O3911" i="1"/>
  <c r="P3911" i="1" s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S3910" i="1"/>
  <c r="R3910" i="1"/>
  <c r="Q3910" i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Z3909" i="1"/>
  <c r="Y3909" i="1"/>
  <c r="X3909" i="1"/>
  <c r="W3909" i="1"/>
  <c r="V3909" i="1"/>
  <c r="U3909" i="1"/>
  <c r="T3909" i="1"/>
  <c r="R3909" i="1"/>
  <c r="Q3909" i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R3908" i="1"/>
  <c r="Q3908" i="1"/>
  <c r="S3908" i="1" s="1"/>
  <c r="P3908" i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S3907" i="1"/>
  <c r="R3907" i="1"/>
  <c r="Q3907" i="1"/>
  <c r="O3907" i="1"/>
  <c r="P3907" i="1" s="1"/>
  <c r="N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S3906" i="1" s="1"/>
  <c r="Q3906" i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Q3905" i="1"/>
  <c r="S3905" i="1" s="1"/>
  <c r="O3905" i="1"/>
  <c r="N3905" i="1"/>
  <c r="P3905" i="1" s="1"/>
  <c r="M3905" i="1"/>
  <c r="L3905" i="1"/>
  <c r="K3905" i="1"/>
  <c r="J3905" i="1"/>
  <c r="I3905" i="1"/>
  <c r="H3905" i="1"/>
  <c r="AB3905" i="1" s="1"/>
  <c r="G3905" i="1"/>
  <c r="F3905" i="1"/>
  <c r="E3905" i="1"/>
  <c r="D3905" i="1"/>
  <c r="B3905" i="1"/>
  <c r="A3905" i="1"/>
  <c r="AA3904" i="1"/>
  <c r="Y3904" i="1"/>
  <c r="X3904" i="1"/>
  <c r="W3904" i="1"/>
  <c r="U3904" i="1"/>
  <c r="T3904" i="1"/>
  <c r="R3904" i="1"/>
  <c r="Q3904" i="1"/>
  <c r="S3904" i="1" s="1"/>
  <c r="P3904" i="1"/>
  <c r="O3904" i="1"/>
  <c r="N3904" i="1"/>
  <c r="L3904" i="1"/>
  <c r="M3904" i="1" s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S3903" i="1"/>
  <c r="R3903" i="1"/>
  <c r="Q3903" i="1"/>
  <c r="P3903" i="1"/>
  <c r="O3903" i="1"/>
  <c r="N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S3902" i="1" s="1"/>
  <c r="Q3902" i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Z3901" i="1" s="1"/>
  <c r="X3901" i="1"/>
  <c r="W3901" i="1"/>
  <c r="U3901" i="1"/>
  <c r="V3901" i="1" s="1"/>
  <c r="T3901" i="1"/>
  <c r="R3901" i="1"/>
  <c r="Q3901" i="1"/>
  <c r="S3901" i="1" s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W3900" i="1"/>
  <c r="U3900" i="1"/>
  <c r="T3900" i="1"/>
  <c r="V3900" i="1" s="1"/>
  <c r="R3900" i="1"/>
  <c r="Q3900" i="1"/>
  <c r="S3900" i="1" s="1"/>
  <c r="P3900" i="1"/>
  <c r="O3900" i="1"/>
  <c r="N3900" i="1"/>
  <c r="L3900" i="1"/>
  <c r="M3900" i="1" s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S3899" i="1"/>
  <c r="R3899" i="1"/>
  <c r="Q3899" i="1"/>
  <c r="P3899" i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S3898" i="1"/>
  <c r="R3898" i="1"/>
  <c r="Q3898" i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Y3897" i="1"/>
  <c r="Z3897" i="1" s="1"/>
  <c r="X3897" i="1"/>
  <c r="W3897" i="1"/>
  <c r="U3897" i="1"/>
  <c r="V3897" i="1" s="1"/>
  <c r="T3897" i="1"/>
  <c r="R3897" i="1"/>
  <c r="Q3897" i="1"/>
  <c r="S3897" i="1" s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Q3896" i="1"/>
  <c r="S3896" i="1" s="1"/>
  <c r="O3896" i="1"/>
  <c r="N3896" i="1"/>
  <c r="P3896" i="1" s="1"/>
  <c r="M3896" i="1"/>
  <c r="L3896" i="1"/>
  <c r="K3896" i="1"/>
  <c r="J3896" i="1"/>
  <c r="I3896" i="1"/>
  <c r="H3896" i="1"/>
  <c r="AB3896" i="1" s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S3895" i="1"/>
  <c r="R3895" i="1"/>
  <c r="Q3895" i="1"/>
  <c r="O3895" i="1"/>
  <c r="P3895" i="1" s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S3894" i="1"/>
  <c r="R3894" i="1"/>
  <c r="Q3894" i="1"/>
  <c r="P3894" i="1"/>
  <c r="O3894" i="1"/>
  <c r="N3894" i="1"/>
  <c r="L3894" i="1"/>
  <c r="K3894" i="1"/>
  <c r="M3894" i="1" s="1"/>
  <c r="AB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Z3893" i="1" s="1"/>
  <c r="X3893" i="1"/>
  <c r="W3893" i="1"/>
  <c r="U3893" i="1"/>
  <c r="V3893" i="1" s="1"/>
  <c r="T3893" i="1"/>
  <c r="R3893" i="1"/>
  <c r="Q3893" i="1"/>
  <c r="S3893" i="1" s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R3892" i="1"/>
  <c r="Q3892" i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S3891" i="1"/>
  <c r="R3891" i="1"/>
  <c r="Q3891" i="1"/>
  <c r="O3891" i="1"/>
  <c r="P3891" i="1" s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S3890" i="1" s="1"/>
  <c r="Q3890" i="1"/>
  <c r="O3890" i="1"/>
  <c r="N3890" i="1"/>
  <c r="P3890" i="1" s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S3889" i="1" s="1"/>
  <c r="Q3889" i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R3888" i="1"/>
  <c r="Q3888" i="1"/>
  <c r="P3888" i="1"/>
  <c r="O3888" i="1"/>
  <c r="N3888" i="1"/>
  <c r="L3888" i="1"/>
  <c r="M3888" i="1" s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W3887" i="1"/>
  <c r="U3887" i="1"/>
  <c r="T3887" i="1"/>
  <c r="V3887" i="1" s="1"/>
  <c r="R3887" i="1"/>
  <c r="Q3887" i="1"/>
  <c r="S3887" i="1" s="1"/>
  <c r="P3887" i="1"/>
  <c r="O3887" i="1"/>
  <c r="N3887" i="1"/>
  <c r="L3887" i="1"/>
  <c r="M3887" i="1" s="1"/>
  <c r="K3887" i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R3886" i="1"/>
  <c r="S3886" i="1" s="1"/>
  <c r="Q3886" i="1"/>
  <c r="O3886" i="1"/>
  <c r="N3886" i="1"/>
  <c r="P3886" i="1" s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Z3885" i="1"/>
  <c r="Y3885" i="1"/>
  <c r="X3885" i="1"/>
  <c r="W3885" i="1"/>
  <c r="V3885" i="1"/>
  <c r="U3885" i="1"/>
  <c r="T3885" i="1"/>
  <c r="S3885" i="1"/>
  <c r="R3885" i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Z3884" i="1" s="1"/>
  <c r="X3884" i="1"/>
  <c r="W3884" i="1"/>
  <c r="U3884" i="1"/>
  <c r="V3884" i="1" s="1"/>
  <c r="T3884" i="1"/>
  <c r="R3884" i="1"/>
  <c r="Q3884" i="1"/>
  <c r="S3884" i="1" s="1"/>
  <c r="P3884" i="1"/>
  <c r="O3884" i="1"/>
  <c r="N3884" i="1"/>
  <c r="L3884" i="1"/>
  <c r="M3884" i="1" s="1"/>
  <c r="K3884" i="1"/>
  <c r="J3884" i="1"/>
  <c r="I3884" i="1"/>
  <c r="H3884" i="1"/>
  <c r="AB3884" i="1" s="1"/>
  <c r="G3884" i="1"/>
  <c r="F3884" i="1"/>
  <c r="E3884" i="1"/>
  <c r="D3884" i="1"/>
  <c r="B3884" i="1"/>
  <c r="A3884" i="1"/>
  <c r="AA3883" i="1"/>
  <c r="Y3883" i="1"/>
  <c r="X3883" i="1"/>
  <c r="W3883" i="1"/>
  <c r="U3883" i="1"/>
  <c r="T3883" i="1"/>
  <c r="R3883" i="1"/>
  <c r="Q3883" i="1"/>
  <c r="S3883" i="1" s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S3882" i="1"/>
  <c r="R3882" i="1"/>
  <c r="Q3882" i="1"/>
  <c r="O3882" i="1"/>
  <c r="P3882" i="1" s="1"/>
  <c r="N3882" i="1"/>
  <c r="L3882" i="1"/>
  <c r="K3882" i="1"/>
  <c r="M3882" i="1" s="1"/>
  <c r="J3882" i="1"/>
  <c r="AB3882" i="1" s="1"/>
  <c r="I3882" i="1"/>
  <c r="H3882" i="1"/>
  <c r="G3882" i="1"/>
  <c r="F3882" i="1"/>
  <c r="E3882" i="1"/>
  <c r="D3882" i="1"/>
  <c r="B3882" i="1"/>
  <c r="A3882" i="1"/>
  <c r="AA3881" i="1"/>
  <c r="Y3881" i="1"/>
  <c r="Z3881" i="1" s="1"/>
  <c r="X3881" i="1"/>
  <c r="W3881" i="1"/>
  <c r="U3881" i="1"/>
  <c r="V3881" i="1" s="1"/>
  <c r="T3881" i="1"/>
  <c r="R3881" i="1"/>
  <c r="Q3881" i="1"/>
  <c r="S3881" i="1" s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Q3880" i="1"/>
  <c r="S3880" i="1" s="1"/>
  <c r="O3880" i="1"/>
  <c r="N3880" i="1"/>
  <c r="P3880" i="1" s="1"/>
  <c r="M3880" i="1"/>
  <c r="L3880" i="1"/>
  <c r="K3880" i="1"/>
  <c r="J3880" i="1"/>
  <c r="I3880" i="1"/>
  <c r="H3880" i="1"/>
  <c r="AB3880" i="1" s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S3879" i="1"/>
  <c r="R3879" i="1"/>
  <c r="Q3879" i="1"/>
  <c r="O3879" i="1"/>
  <c r="P3879" i="1" s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S3878" i="1"/>
  <c r="R3878" i="1"/>
  <c r="Q3878" i="1"/>
  <c r="P3878" i="1"/>
  <c r="O3878" i="1"/>
  <c r="N3878" i="1"/>
  <c r="L3878" i="1"/>
  <c r="K3878" i="1"/>
  <c r="M3878" i="1" s="1"/>
  <c r="AB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Z3877" i="1" s="1"/>
  <c r="X3877" i="1"/>
  <c r="W3877" i="1"/>
  <c r="U3877" i="1"/>
  <c r="V3877" i="1" s="1"/>
  <c r="T3877" i="1"/>
  <c r="R3877" i="1"/>
  <c r="Q3877" i="1"/>
  <c r="S3877" i="1" s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R3876" i="1"/>
  <c r="Q3876" i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S3875" i="1"/>
  <c r="R3875" i="1"/>
  <c r="Q3875" i="1"/>
  <c r="O3875" i="1"/>
  <c r="P3875" i="1" s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S3874" i="1" s="1"/>
  <c r="Q3874" i="1"/>
  <c r="O3874" i="1"/>
  <c r="N3874" i="1"/>
  <c r="P3874" i="1" s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S3873" i="1" s="1"/>
  <c r="Q3873" i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R3872" i="1"/>
  <c r="Q3872" i="1"/>
  <c r="P3872" i="1"/>
  <c r="O3872" i="1"/>
  <c r="N3872" i="1"/>
  <c r="L3872" i="1"/>
  <c r="M3872" i="1" s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W3871" i="1"/>
  <c r="U3871" i="1"/>
  <c r="T3871" i="1"/>
  <c r="V3871" i="1" s="1"/>
  <c r="R3871" i="1"/>
  <c r="Q3871" i="1"/>
  <c r="S3871" i="1" s="1"/>
  <c r="P3871" i="1"/>
  <c r="O3871" i="1"/>
  <c r="N3871" i="1"/>
  <c r="L3871" i="1"/>
  <c r="M3871" i="1" s="1"/>
  <c r="K3871" i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S3870" i="1" s="1"/>
  <c r="Q3870" i="1"/>
  <c r="O3870" i="1"/>
  <c r="N3870" i="1"/>
  <c r="P3870" i="1" s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Z3869" i="1"/>
  <c r="Y3869" i="1"/>
  <c r="X3869" i="1"/>
  <c r="W3869" i="1"/>
  <c r="V3869" i="1"/>
  <c r="U3869" i="1"/>
  <c r="T3869" i="1"/>
  <c r="S3869" i="1"/>
  <c r="R3869" i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Y3868" i="1"/>
  <c r="Z3868" i="1" s="1"/>
  <c r="X3868" i="1"/>
  <c r="W3868" i="1"/>
  <c r="U3868" i="1"/>
  <c r="V3868" i="1" s="1"/>
  <c r="T3868" i="1"/>
  <c r="R3868" i="1"/>
  <c r="Q3868" i="1"/>
  <c r="S3868" i="1" s="1"/>
  <c r="P3868" i="1"/>
  <c r="O3868" i="1"/>
  <c r="N3868" i="1"/>
  <c r="L3868" i="1"/>
  <c r="M3868" i="1" s="1"/>
  <c r="K3868" i="1"/>
  <c r="J3868" i="1"/>
  <c r="I3868" i="1"/>
  <c r="H3868" i="1"/>
  <c r="AB3868" i="1" s="1"/>
  <c r="G3868" i="1"/>
  <c r="F3868" i="1"/>
  <c r="E3868" i="1"/>
  <c r="D3868" i="1"/>
  <c r="B3868" i="1"/>
  <c r="A3868" i="1"/>
  <c r="AA3867" i="1"/>
  <c r="Y3867" i="1"/>
  <c r="X3867" i="1"/>
  <c r="W3867" i="1"/>
  <c r="U3867" i="1"/>
  <c r="T3867" i="1"/>
  <c r="R3867" i="1"/>
  <c r="Q3867" i="1"/>
  <c r="S3867" i="1" s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S3866" i="1"/>
  <c r="R3866" i="1"/>
  <c r="Q3866" i="1"/>
  <c r="O3866" i="1"/>
  <c r="P3866" i="1" s="1"/>
  <c r="N3866" i="1"/>
  <c r="L3866" i="1"/>
  <c r="K3866" i="1"/>
  <c r="M3866" i="1" s="1"/>
  <c r="J3866" i="1"/>
  <c r="AB3866" i="1" s="1"/>
  <c r="I3866" i="1"/>
  <c r="H3866" i="1"/>
  <c r="G3866" i="1"/>
  <c r="F3866" i="1"/>
  <c r="E3866" i="1"/>
  <c r="D3866" i="1"/>
  <c r="B3866" i="1"/>
  <c r="A3866" i="1"/>
  <c r="AA3865" i="1"/>
  <c r="Y3865" i="1"/>
  <c r="Z3865" i="1" s="1"/>
  <c r="X3865" i="1"/>
  <c r="W3865" i="1"/>
  <c r="U3865" i="1"/>
  <c r="V3865" i="1" s="1"/>
  <c r="T3865" i="1"/>
  <c r="R3865" i="1"/>
  <c r="Q3865" i="1"/>
  <c r="S3865" i="1" s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Q3864" i="1"/>
  <c r="S3864" i="1" s="1"/>
  <c r="O3864" i="1"/>
  <c r="N3864" i="1"/>
  <c r="P3864" i="1" s="1"/>
  <c r="M3864" i="1"/>
  <c r="L3864" i="1"/>
  <c r="K3864" i="1"/>
  <c r="J3864" i="1"/>
  <c r="I3864" i="1"/>
  <c r="H3864" i="1"/>
  <c r="AB3864" i="1" s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S3863" i="1"/>
  <c r="R3863" i="1"/>
  <c r="Q3863" i="1"/>
  <c r="O3863" i="1"/>
  <c r="P3863" i="1" s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P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Z3861" i="1" s="1"/>
  <c r="X3861" i="1"/>
  <c r="W3861" i="1"/>
  <c r="U3861" i="1"/>
  <c r="V3861" i="1" s="1"/>
  <c r="T3861" i="1"/>
  <c r="R3861" i="1"/>
  <c r="Q3861" i="1"/>
  <c r="S3861" i="1" s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R3860" i="1"/>
  <c r="Q3860" i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S3859" i="1"/>
  <c r="R3859" i="1"/>
  <c r="Q3859" i="1"/>
  <c r="O3859" i="1"/>
  <c r="P3859" i="1" s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S3858" i="1" s="1"/>
  <c r="Q3858" i="1"/>
  <c r="O3858" i="1"/>
  <c r="N3858" i="1"/>
  <c r="P3858" i="1" s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S3857" i="1" s="1"/>
  <c r="Q3857" i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R3856" i="1"/>
  <c r="Q3856" i="1"/>
  <c r="P3856" i="1"/>
  <c r="O3856" i="1"/>
  <c r="N3856" i="1"/>
  <c r="L3856" i="1"/>
  <c r="M3856" i="1" s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W3855" i="1"/>
  <c r="U3855" i="1"/>
  <c r="T3855" i="1"/>
  <c r="V3855" i="1" s="1"/>
  <c r="R3855" i="1"/>
  <c r="Q3855" i="1"/>
  <c r="S3855" i="1" s="1"/>
  <c r="P3855" i="1"/>
  <c r="O3855" i="1"/>
  <c r="N3855" i="1"/>
  <c r="L3855" i="1"/>
  <c r="M3855" i="1" s="1"/>
  <c r="K3855" i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S3854" i="1" s="1"/>
  <c r="Q3854" i="1"/>
  <c r="O3854" i="1"/>
  <c r="N3854" i="1"/>
  <c r="P3854" i="1" s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Z3853" i="1"/>
  <c r="Y3853" i="1"/>
  <c r="X3853" i="1"/>
  <c r="W3853" i="1"/>
  <c r="V3853" i="1"/>
  <c r="U3853" i="1"/>
  <c r="T3853" i="1"/>
  <c r="S3853" i="1"/>
  <c r="R3853" i="1"/>
  <c r="Q3853" i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Z3852" i="1" s="1"/>
  <c r="X3852" i="1"/>
  <c r="W3852" i="1"/>
  <c r="U3852" i="1"/>
  <c r="V3852" i="1" s="1"/>
  <c r="T3852" i="1"/>
  <c r="R3852" i="1"/>
  <c r="Q3852" i="1"/>
  <c r="S3852" i="1" s="1"/>
  <c r="P3852" i="1"/>
  <c r="O3852" i="1"/>
  <c r="N3852" i="1"/>
  <c r="L3852" i="1"/>
  <c r="M3852" i="1" s="1"/>
  <c r="K3852" i="1"/>
  <c r="J3852" i="1"/>
  <c r="I3852" i="1"/>
  <c r="H3852" i="1"/>
  <c r="AB3852" i="1" s="1"/>
  <c r="G3852" i="1"/>
  <c r="F3852" i="1"/>
  <c r="E3852" i="1"/>
  <c r="D3852" i="1"/>
  <c r="B3852" i="1"/>
  <c r="A3852" i="1"/>
  <c r="AA3851" i="1"/>
  <c r="Y3851" i="1"/>
  <c r="X3851" i="1"/>
  <c r="W3851" i="1"/>
  <c r="U3851" i="1"/>
  <c r="T3851" i="1"/>
  <c r="R3851" i="1"/>
  <c r="Q3851" i="1"/>
  <c r="S3851" i="1" s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O3850" i="1"/>
  <c r="P3850" i="1" s="1"/>
  <c r="N3850" i="1"/>
  <c r="L3850" i="1"/>
  <c r="K3850" i="1"/>
  <c r="M3850" i="1" s="1"/>
  <c r="J3850" i="1"/>
  <c r="AB3850" i="1" s="1"/>
  <c r="I3850" i="1"/>
  <c r="H3850" i="1"/>
  <c r="G3850" i="1"/>
  <c r="F3850" i="1"/>
  <c r="E3850" i="1"/>
  <c r="D3850" i="1"/>
  <c r="B3850" i="1"/>
  <c r="A3850" i="1"/>
  <c r="AA3849" i="1"/>
  <c r="Y3849" i="1"/>
  <c r="Z3849" i="1" s="1"/>
  <c r="X3849" i="1"/>
  <c r="W3849" i="1"/>
  <c r="U3849" i="1"/>
  <c r="V3849" i="1" s="1"/>
  <c r="T3849" i="1"/>
  <c r="R3849" i="1"/>
  <c r="Q3849" i="1"/>
  <c r="S3849" i="1" s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Q3848" i="1"/>
  <c r="S3848" i="1" s="1"/>
  <c r="O3848" i="1"/>
  <c r="N3848" i="1"/>
  <c r="P3848" i="1" s="1"/>
  <c r="M3848" i="1"/>
  <c r="L3848" i="1"/>
  <c r="K3848" i="1"/>
  <c r="J3848" i="1"/>
  <c r="I3848" i="1"/>
  <c r="H3848" i="1"/>
  <c r="AB3848" i="1" s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S3847" i="1"/>
  <c r="R3847" i="1"/>
  <c r="Q3847" i="1"/>
  <c r="O3847" i="1"/>
  <c r="P3847" i="1" s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S3846" i="1"/>
  <c r="R3846" i="1"/>
  <c r="Q3846" i="1"/>
  <c r="P3846" i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Z3845" i="1" s="1"/>
  <c r="X3845" i="1"/>
  <c r="W3845" i="1"/>
  <c r="U3845" i="1"/>
  <c r="V3845" i="1" s="1"/>
  <c r="T3845" i="1"/>
  <c r="R3845" i="1"/>
  <c r="Q3845" i="1"/>
  <c r="S3845" i="1" s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R3844" i="1"/>
  <c r="Q3844" i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S3843" i="1"/>
  <c r="R3843" i="1"/>
  <c r="Q3843" i="1"/>
  <c r="O3843" i="1"/>
  <c r="P3843" i="1" s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R3842" i="1"/>
  <c r="S3842" i="1" s="1"/>
  <c r="Q3842" i="1"/>
  <c r="O3842" i="1"/>
  <c r="N3842" i="1"/>
  <c r="P3842" i="1" s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S3841" i="1" s="1"/>
  <c r="Q3841" i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R3840" i="1"/>
  <c r="Q3840" i="1"/>
  <c r="P3840" i="1"/>
  <c r="O3840" i="1"/>
  <c r="N3840" i="1"/>
  <c r="L3840" i="1"/>
  <c r="M3840" i="1" s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W3839" i="1"/>
  <c r="U3839" i="1"/>
  <c r="T3839" i="1"/>
  <c r="V3839" i="1" s="1"/>
  <c r="R3839" i="1"/>
  <c r="Q3839" i="1"/>
  <c r="S3839" i="1" s="1"/>
  <c r="P3839" i="1"/>
  <c r="O3839" i="1"/>
  <c r="N3839" i="1"/>
  <c r="L3839" i="1"/>
  <c r="M3839" i="1" s="1"/>
  <c r="K3839" i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S3838" i="1" s="1"/>
  <c r="Q3838" i="1"/>
  <c r="O3838" i="1"/>
  <c r="N3838" i="1"/>
  <c r="P3838" i="1" s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Z3837" i="1"/>
  <c r="Y3837" i="1"/>
  <c r="X3837" i="1"/>
  <c r="W3837" i="1"/>
  <c r="V3837" i="1"/>
  <c r="U3837" i="1"/>
  <c r="T3837" i="1"/>
  <c r="S3837" i="1"/>
  <c r="R3837" i="1"/>
  <c r="Q3837" i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Y3836" i="1"/>
  <c r="Z3836" i="1" s="1"/>
  <c r="X3836" i="1"/>
  <c r="W3836" i="1"/>
  <c r="U3836" i="1"/>
  <c r="V3836" i="1" s="1"/>
  <c r="T3836" i="1"/>
  <c r="R3836" i="1"/>
  <c r="Q3836" i="1"/>
  <c r="S3836" i="1" s="1"/>
  <c r="P3836" i="1"/>
  <c r="O3836" i="1"/>
  <c r="N3836" i="1"/>
  <c r="L3836" i="1"/>
  <c r="M3836" i="1" s="1"/>
  <c r="K3836" i="1"/>
  <c r="J3836" i="1"/>
  <c r="I3836" i="1"/>
  <c r="H3836" i="1"/>
  <c r="AB3836" i="1" s="1"/>
  <c r="G3836" i="1"/>
  <c r="F3836" i="1"/>
  <c r="E3836" i="1"/>
  <c r="D3836" i="1"/>
  <c r="B3836" i="1"/>
  <c r="A3836" i="1"/>
  <c r="AA3835" i="1"/>
  <c r="Y3835" i="1"/>
  <c r="X3835" i="1"/>
  <c r="W3835" i="1"/>
  <c r="U3835" i="1"/>
  <c r="T3835" i="1"/>
  <c r="R3835" i="1"/>
  <c r="Q3835" i="1"/>
  <c r="S3835" i="1" s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O3834" i="1"/>
  <c r="P3834" i="1" s="1"/>
  <c r="N3834" i="1"/>
  <c r="L3834" i="1"/>
  <c r="K3834" i="1"/>
  <c r="M3834" i="1" s="1"/>
  <c r="J3834" i="1"/>
  <c r="AB3834" i="1" s="1"/>
  <c r="I3834" i="1"/>
  <c r="H3834" i="1"/>
  <c r="G3834" i="1"/>
  <c r="F3834" i="1"/>
  <c r="E3834" i="1"/>
  <c r="D3834" i="1"/>
  <c r="B3834" i="1"/>
  <c r="A3834" i="1"/>
  <c r="AA3833" i="1"/>
  <c r="Y3833" i="1"/>
  <c r="Z3833" i="1" s="1"/>
  <c r="X3833" i="1"/>
  <c r="W3833" i="1"/>
  <c r="U3833" i="1"/>
  <c r="V3833" i="1" s="1"/>
  <c r="T3833" i="1"/>
  <c r="R3833" i="1"/>
  <c r="Q3833" i="1"/>
  <c r="S3833" i="1" s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S3832" i="1" s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V3831" i="1" s="1"/>
  <c r="T3831" i="1"/>
  <c r="R3831" i="1"/>
  <c r="Q3831" i="1"/>
  <c r="S3831" i="1" s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P3830" i="1"/>
  <c r="O3830" i="1"/>
  <c r="N3830" i="1"/>
  <c r="L3830" i="1"/>
  <c r="M3830" i="1" s="1"/>
  <c r="K3830" i="1"/>
  <c r="J3830" i="1"/>
  <c r="I3830" i="1"/>
  <c r="H3830" i="1"/>
  <c r="AB3830" i="1" s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O3829" i="1"/>
  <c r="P3829" i="1" s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S3828" i="1" s="1"/>
  <c r="Q3828" i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Y3827" i="1"/>
  <c r="Z3827" i="1" s="1"/>
  <c r="X3827" i="1"/>
  <c r="W3827" i="1"/>
  <c r="U3827" i="1"/>
  <c r="V3827" i="1" s="1"/>
  <c r="T3827" i="1"/>
  <c r="R3827" i="1"/>
  <c r="Q3827" i="1"/>
  <c r="S3827" i="1" s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P3826" i="1"/>
  <c r="O3826" i="1"/>
  <c r="N3826" i="1"/>
  <c r="L3826" i="1"/>
  <c r="M3826" i="1" s="1"/>
  <c r="K3826" i="1"/>
  <c r="J3826" i="1"/>
  <c r="I3826" i="1"/>
  <c r="H3826" i="1"/>
  <c r="AB3826" i="1" s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O3825" i="1"/>
  <c r="P3825" i="1" s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S3824" i="1" s="1"/>
  <c r="Q3824" i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V3823" i="1" s="1"/>
  <c r="T3823" i="1"/>
  <c r="R3823" i="1"/>
  <c r="Q3823" i="1"/>
  <c r="S3823" i="1" s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P3822" i="1"/>
  <c r="O3822" i="1"/>
  <c r="N3822" i="1"/>
  <c r="L3822" i="1"/>
  <c r="M3822" i="1" s="1"/>
  <c r="K3822" i="1"/>
  <c r="J3822" i="1"/>
  <c r="I3822" i="1"/>
  <c r="H3822" i="1"/>
  <c r="AB3822" i="1" s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O3821" i="1"/>
  <c r="P3821" i="1" s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S3820" i="1" s="1"/>
  <c r="Q3820" i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V3819" i="1" s="1"/>
  <c r="T3819" i="1"/>
  <c r="R3819" i="1"/>
  <c r="Q3819" i="1"/>
  <c r="S3819" i="1" s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P3818" i="1"/>
  <c r="O3818" i="1"/>
  <c r="N3818" i="1"/>
  <c r="L3818" i="1"/>
  <c r="M3818" i="1" s="1"/>
  <c r="K3818" i="1"/>
  <c r="J3818" i="1"/>
  <c r="I3818" i="1"/>
  <c r="H3818" i="1"/>
  <c r="AB3818" i="1" s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O3817" i="1"/>
  <c r="P3817" i="1" s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S3816" i="1" s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V3815" i="1" s="1"/>
  <c r="T3815" i="1"/>
  <c r="R3815" i="1"/>
  <c r="Q3815" i="1"/>
  <c r="S3815" i="1" s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P3814" i="1"/>
  <c r="O3814" i="1"/>
  <c r="N3814" i="1"/>
  <c r="L3814" i="1"/>
  <c r="M3814" i="1" s="1"/>
  <c r="K3814" i="1"/>
  <c r="J3814" i="1"/>
  <c r="I3814" i="1"/>
  <c r="H3814" i="1"/>
  <c r="AB3814" i="1" s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O3813" i="1"/>
  <c r="P3813" i="1" s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S3812" i="1" s="1"/>
  <c r="Q3812" i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Z3811" i="1" s="1"/>
  <c r="X3811" i="1"/>
  <c r="W3811" i="1"/>
  <c r="U3811" i="1"/>
  <c r="V3811" i="1" s="1"/>
  <c r="T3811" i="1"/>
  <c r="R3811" i="1"/>
  <c r="Q3811" i="1"/>
  <c r="S3811" i="1" s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P3810" i="1"/>
  <c r="O3810" i="1"/>
  <c r="N3810" i="1"/>
  <c r="L3810" i="1"/>
  <c r="M3810" i="1" s="1"/>
  <c r="K3810" i="1"/>
  <c r="J3810" i="1"/>
  <c r="I3810" i="1"/>
  <c r="H3810" i="1"/>
  <c r="AB3810" i="1" s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O3809" i="1"/>
  <c r="P3809" i="1" s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S3808" i="1" s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V3807" i="1" s="1"/>
  <c r="T3807" i="1"/>
  <c r="R3807" i="1"/>
  <c r="Q3807" i="1"/>
  <c r="S3807" i="1" s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P3806" i="1"/>
  <c r="O3806" i="1"/>
  <c r="N3806" i="1"/>
  <c r="L3806" i="1"/>
  <c r="M3806" i="1" s="1"/>
  <c r="K3806" i="1"/>
  <c r="J3806" i="1"/>
  <c r="I3806" i="1"/>
  <c r="H3806" i="1"/>
  <c r="AB3806" i="1" s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O3805" i="1"/>
  <c r="P3805" i="1" s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S3804" i="1" s="1"/>
  <c r="Q3804" i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Z3803" i="1" s="1"/>
  <c r="X3803" i="1"/>
  <c r="W3803" i="1"/>
  <c r="U3803" i="1"/>
  <c r="V3803" i="1" s="1"/>
  <c r="T3803" i="1"/>
  <c r="R3803" i="1"/>
  <c r="Q3803" i="1"/>
  <c r="S3803" i="1" s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P3802" i="1"/>
  <c r="O3802" i="1"/>
  <c r="N3802" i="1"/>
  <c r="L3802" i="1"/>
  <c r="M3802" i="1" s="1"/>
  <c r="K3802" i="1"/>
  <c r="J3802" i="1"/>
  <c r="I3802" i="1"/>
  <c r="H3802" i="1"/>
  <c r="AB3802" i="1" s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O3801" i="1"/>
  <c r="P3801" i="1" s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S3800" i="1" s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V3799" i="1" s="1"/>
  <c r="T3799" i="1"/>
  <c r="R3799" i="1"/>
  <c r="Q3799" i="1"/>
  <c r="S3799" i="1" s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P3798" i="1"/>
  <c r="O3798" i="1"/>
  <c r="N3798" i="1"/>
  <c r="L3798" i="1"/>
  <c r="M3798" i="1" s="1"/>
  <c r="K3798" i="1"/>
  <c r="J3798" i="1"/>
  <c r="I3798" i="1"/>
  <c r="H3798" i="1"/>
  <c r="AB3798" i="1" s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O3797" i="1"/>
  <c r="P3797" i="1" s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S3796" i="1" s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V3795" i="1" s="1"/>
  <c r="T3795" i="1"/>
  <c r="R3795" i="1"/>
  <c r="Q3795" i="1"/>
  <c r="S3795" i="1" s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P3794" i="1"/>
  <c r="O3794" i="1"/>
  <c r="N3794" i="1"/>
  <c r="L3794" i="1"/>
  <c r="M3794" i="1" s="1"/>
  <c r="K3794" i="1"/>
  <c r="J3794" i="1"/>
  <c r="I3794" i="1"/>
  <c r="H3794" i="1"/>
  <c r="AB3794" i="1" s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O3793" i="1"/>
  <c r="P3793" i="1" s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S3792" i="1" s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Z3791" i="1" s="1"/>
  <c r="X3791" i="1"/>
  <c r="W3791" i="1"/>
  <c r="U3791" i="1"/>
  <c r="V3791" i="1" s="1"/>
  <c r="T3791" i="1"/>
  <c r="R3791" i="1"/>
  <c r="Q3791" i="1"/>
  <c r="S3791" i="1" s="1"/>
  <c r="O3791" i="1"/>
  <c r="N3791" i="1"/>
  <c r="P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P3790" i="1"/>
  <c r="O3790" i="1"/>
  <c r="N3790" i="1"/>
  <c r="L3790" i="1"/>
  <c r="M3790" i="1" s="1"/>
  <c r="K3790" i="1"/>
  <c r="J3790" i="1"/>
  <c r="I3790" i="1"/>
  <c r="H3790" i="1"/>
  <c r="AB3790" i="1" s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O3789" i="1"/>
  <c r="P3789" i="1" s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S3788" i="1" s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Z3787" i="1" s="1"/>
  <c r="X3787" i="1"/>
  <c r="W3787" i="1"/>
  <c r="U3787" i="1"/>
  <c r="V3787" i="1" s="1"/>
  <c r="T3787" i="1"/>
  <c r="R3787" i="1"/>
  <c r="Q3787" i="1"/>
  <c r="S3787" i="1" s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P3786" i="1"/>
  <c r="O3786" i="1"/>
  <c r="N3786" i="1"/>
  <c r="L3786" i="1"/>
  <c r="M3786" i="1" s="1"/>
  <c r="K3786" i="1"/>
  <c r="J3786" i="1"/>
  <c r="I3786" i="1"/>
  <c r="H3786" i="1"/>
  <c r="AB3786" i="1" s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O3785" i="1"/>
  <c r="P3785" i="1" s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S3784" i="1" s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Y3783" i="1"/>
  <c r="Z3783" i="1" s="1"/>
  <c r="X3783" i="1"/>
  <c r="W3783" i="1"/>
  <c r="U3783" i="1"/>
  <c r="V3783" i="1" s="1"/>
  <c r="T3783" i="1"/>
  <c r="R3783" i="1"/>
  <c r="Q3783" i="1"/>
  <c r="S3783" i="1" s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P3782" i="1"/>
  <c r="O3782" i="1"/>
  <c r="N3782" i="1"/>
  <c r="L3782" i="1"/>
  <c r="M3782" i="1" s="1"/>
  <c r="K3782" i="1"/>
  <c r="J3782" i="1"/>
  <c r="I3782" i="1"/>
  <c r="H3782" i="1"/>
  <c r="AB3782" i="1" s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O3781" i="1"/>
  <c r="P3781" i="1" s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S3780" i="1" s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V3779" i="1" s="1"/>
  <c r="T3779" i="1"/>
  <c r="R3779" i="1"/>
  <c r="Q3779" i="1"/>
  <c r="S3779" i="1" s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P3778" i="1"/>
  <c r="O3778" i="1"/>
  <c r="N3778" i="1"/>
  <c r="L3778" i="1"/>
  <c r="M3778" i="1" s="1"/>
  <c r="K3778" i="1"/>
  <c r="J3778" i="1"/>
  <c r="I3778" i="1"/>
  <c r="H3778" i="1"/>
  <c r="AB3778" i="1" s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O3777" i="1"/>
  <c r="P3777" i="1" s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S3776" i="1" s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V3775" i="1" s="1"/>
  <c r="T3775" i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P3774" i="1"/>
  <c r="O3774" i="1"/>
  <c r="N3774" i="1"/>
  <c r="L3774" i="1"/>
  <c r="M3774" i="1" s="1"/>
  <c r="K3774" i="1"/>
  <c r="J3774" i="1"/>
  <c r="I3774" i="1"/>
  <c r="H3774" i="1"/>
  <c r="AB3774" i="1" s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O3773" i="1"/>
  <c r="P3773" i="1" s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S3772" i="1" s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V3771" i="1" s="1"/>
  <c r="T3771" i="1"/>
  <c r="R3771" i="1"/>
  <c r="Q3771" i="1"/>
  <c r="S3771" i="1" s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P3770" i="1"/>
  <c r="O3770" i="1"/>
  <c r="N3770" i="1"/>
  <c r="L3770" i="1"/>
  <c r="M3770" i="1" s="1"/>
  <c r="K3770" i="1"/>
  <c r="J3770" i="1"/>
  <c r="I3770" i="1"/>
  <c r="H3770" i="1"/>
  <c r="AB3770" i="1" s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O3769" i="1"/>
  <c r="P3769" i="1" s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S3768" i="1" s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V3767" i="1" s="1"/>
  <c r="T3767" i="1"/>
  <c r="R3767" i="1"/>
  <c r="Q3767" i="1"/>
  <c r="S3767" i="1" s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P3766" i="1"/>
  <c r="O3766" i="1"/>
  <c r="N3766" i="1"/>
  <c r="L3766" i="1"/>
  <c r="M3766" i="1" s="1"/>
  <c r="K3766" i="1"/>
  <c r="J3766" i="1"/>
  <c r="I3766" i="1"/>
  <c r="H3766" i="1"/>
  <c r="AB3766" i="1" s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O3765" i="1"/>
  <c r="P3765" i="1" s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S3764" i="1" s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V3763" i="1" s="1"/>
  <c r="T3763" i="1"/>
  <c r="R3763" i="1"/>
  <c r="Q3763" i="1"/>
  <c r="S3763" i="1" s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P3762" i="1"/>
  <c r="O3762" i="1"/>
  <c r="N3762" i="1"/>
  <c r="L3762" i="1"/>
  <c r="M3762" i="1" s="1"/>
  <c r="K3762" i="1"/>
  <c r="J3762" i="1"/>
  <c r="I3762" i="1"/>
  <c r="H3762" i="1"/>
  <c r="AB3762" i="1" s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O3761" i="1"/>
  <c r="P3761" i="1" s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S3760" i="1" s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V3759" i="1" s="1"/>
  <c r="T3759" i="1"/>
  <c r="R3759" i="1"/>
  <c r="Q3759" i="1"/>
  <c r="S3759" i="1" s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P3758" i="1"/>
  <c r="O3758" i="1"/>
  <c r="N3758" i="1"/>
  <c r="L3758" i="1"/>
  <c r="M3758" i="1" s="1"/>
  <c r="K3758" i="1"/>
  <c r="J3758" i="1"/>
  <c r="I3758" i="1"/>
  <c r="H3758" i="1"/>
  <c r="AB3758" i="1" s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O3757" i="1"/>
  <c r="P3757" i="1" s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S3756" i="1" s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V3755" i="1" s="1"/>
  <c r="T3755" i="1"/>
  <c r="R3755" i="1"/>
  <c r="Q3755" i="1"/>
  <c r="S3755" i="1" s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P3754" i="1"/>
  <c r="O3754" i="1"/>
  <c r="N3754" i="1"/>
  <c r="L3754" i="1"/>
  <c r="M3754" i="1" s="1"/>
  <c r="K3754" i="1"/>
  <c r="J3754" i="1"/>
  <c r="I3754" i="1"/>
  <c r="H3754" i="1"/>
  <c r="AB3754" i="1" s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P3753" i="1"/>
  <c r="O3753" i="1"/>
  <c r="N3753" i="1"/>
  <c r="L3753" i="1"/>
  <c r="K3753" i="1"/>
  <c r="M3753" i="1" s="1"/>
  <c r="AB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S3752" i="1" s="1"/>
  <c r="Q3752" i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Z3751" i="1"/>
  <c r="Y3751" i="1"/>
  <c r="X3751" i="1"/>
  <c r="W3751" i="1"/>
  <c r="V3751" i="1"/>
  <c r="U3751" i="1"/>
  <c r="T3751" i="1"/>
  <c r="R3751" i="1"/>
  <c r="Q3751" i="1"/>
  <c r="S3751" i="1" s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R3750" i="1"/>
  <c r="Q3750" i="1"/>
  <c r="S3750" i="1" s="1"/>
  <c r="P3750" i="1"/>
  <c r="O3750" i="1"/>
  <c r="N3750" i="1"/>
  <c r="L3750" i="1"/>
  <c r="M3750" i="1" s="1"/>
  <c r="K3750" i="1"/>
  <c r="J3750" i="1"/>
  <c r="I3750" i="1"/>
  <c r="H3750" i="1"/>
  <c r="G3750" i="1"/>
  <c r="F3750" i="1"/>
  <c r="E3750" i="1"/>
  <c r="D3750" i="1"/>
  <c r="B3750" i="1"/>
  <c r="A3750" i="1" s="1"/>
  <c r="AB3749" i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P3749" i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S3748" i="1" s="1"/>
  <c r="Q3748" i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Z3747" i="1"/>
  <c r="Y3747" i="1"/>
  <c r="X3747" i="1"/>
  <c r="W3747" i="1"/>
  <c r="V3747" i="1"/>
  <c r="U3747" i="1"/>
  <c r="T3747" i="1"/>
  <c r="R3747" i="1"/>
  <c r="Q3747" i="1"/>
  <c r="S3747" i="1" s="1"/>
  <c r="O3747" i="1"/>
  <c r="N3747" i="1"/>
  <c r="P3747" i="1" s="1"/>
  <c r="M3747" i="1"/>
  <c r="L3747" i="1"/>
  <c r="K3747" i="1"/>
  <c r="J3747" i="1"/>
  <c r="I3747" i="1"/>
  <c r="H3747" i="1"/>
  <c r="AB3747" i="1" s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R3746" i="1"/>
  <c r="Q3746" i="1"/>
  <c r="S3746" i="1" s="1"/>
  <c r="P3746" i="1"/>
  <c r="O3746" i="1"/>
  <c r="N3746" i="1"/>
  <c r="L3746" i="1"/>
  <c r="M3746" i="1" s="1"/>
  <c r="K3746" i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P3745" i="1"/>
  <c r="O3745" i="1"/>
  <c r="N3745" i="1"/>
  <c r="L3745" i="1"/>
  <c r="K3745" i="1"/>
  <c r="M3745" i="1" s="1"/>
  <c r="AB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S3744" i="1" s="1"/>
  <c r="Q3744" i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Z3743" i="1"/>
  <c r="Y3743" i="1"/>
  <c r="X3743" i="1"/>
  <c r="W3743" i="1"/>
  <c r="V3743" i="1"/>
  <c r="U3743" i="1"/>
  <c r="T3743" i="1"/>
  <c r="R3743" i="1"/>
  <c r="Q3743" i="1"/>
  <c r="S3743" i="1" s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R3742" i="1"/>
  <c r="Q3742" i="1"/>
  <c r="S3742" i="1" s="1"/>
  <c r="P3742" i="1"/>
  <c r="O3742" i="1"/>
  <c r="N3742" i="1"/>
  <c r="L3742" i="1"/>
  <c r="M3742" i="1" s="1"/>
  <c r="K3742" i="1"/>
  <c r="J3742" i="1"/>
  <c r="I3742" i="1"/>
  <c r="H3742" i="1"/>
  <c r="G3742" i="1"/>
  <c r="F3742" i="1"/>
  <c r="E3742" i="1"/>
  <c r="D3742" i="1"/>
  <c r="B3742" i="1"/>
  <c r="A3742" i="1" s="1"/>
  <c r="AB3741" i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P3741" i="1"/>
  <c r="O3741" i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S3740" i="1" s="1"/>
  <c r="Q3740" i="1"/>
  <c r="O3740" i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Z3739" i="1"/>
  <c r="Y3739" i="1"/>
  <c r="X3739" i="1"/>
  <c r="W3739" i="1"/>
  <c r="V3739" i="1"/>
  <c r="U3739" i="1"/>
  <c r="T3739" i="1"/>
  <c r="R3739" i="1"/>
  <c r="Q3739" i="1"/>
  <c r="S3739" i="1" s="1"/>
  <c r="O3739" i="1"/>
  <c r="N3739" i="1"/>
  <c r="P3739" i="1" s="1"/>
  <c r="M3739" i="1"/>
  <c r="L3739" i="1"/>
  <c r="K3739" i="1"/>
  <c r="J3739" i="1"/>
  <c r="I3739" i="1"/>
  <c r="H3739" i="1"/>
  <c r="AB3739" i="1" s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R3738" i="1"/>
  <c r="Q3738" i="1"/>
  <c r="S3738" i="1" s="1"/>
  <c r="P3738" i="1"/>
  <c r="O3738" i="1"/>
  <c r="N3738" i="1"/>
  <c r="L3738" i="1"/>
  <c r="M3738" i="1" s="1"/>
  <c r="K3738" i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P3737" i="1"/>
  <c r="O3737" i="1"/>
  <c r="N3737" i="1"/>
  <c r="L3737" i="1"/>
  <c r="K3737" i="1"/>
  <c r="M3737" i="1" s="1"/>
  <c r="AB3737" i="1" s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S3736" i="1" s="1"/>
  <c r="Q3736" i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Z3735" i="1"/>
  <c r="Y3735" i="1"/>
  <c r="X3735" i="1"/>
  <c r="W3735" i="1"/>
  <c r="V3735" i="1"/>
  <c r="U3735" i="1"/>
  <c r="T3735" i="1"/>
  <c r="R3735" i="1"/>
  <c r="Q3735" i="1"/>
  <c r="S3735" i="1" s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R3734" i="1"/>
  <c r="Q3734" i="1"/>
  <c r="S3734" i="1" s="1"/>
  <c r="P3734" i="1"/>
  <c r="O3734" i="1"/>
  <c r="N3734" i="1"/>
  <c r="L3734" i="1"/>
  <c r="M3734" i="1" s="1"/>
  <c r="K3734" i="1"/>
  <c r="J3734" i="1"/>
  <c r="I3734" i="1"/>
  <c r="H3734" i="1"/>
  <c r="G3734" i="1"/>
  <c r="F3734" i="1"/>
  <c r="E3734" i="1"/>
  <c r="D3734" i="1"/>
  <c r="B3734" i="1"/>
  <c r="A3734" i="1" s="1"/>
  <c r="AB3733" i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P3733" i="1"/>
  <c r="O3733" i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S3732" i="1" s="1"/>
  <c r="Q3732" i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Z3731" i="1"/>
  <c r="Y3731" i="1"/>
  <c r="X3731" i="1"/>
  <c r="W3731" i="1"/>
  <c r="V3731" i="1"/>
  <c r="U3731" i="1"/>
  <c r="T3731" i="1"/>
  <c r="R3731" i="1"/>
  <c r="Q3731" i="1"/>
  <c r="S3731" i="1" s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W3730" i="1"/>
  <c r="U3730" i="1"/>
  <c r="T3730" i="1"/>
  <c r="V3730" i="1" s="1"/>
  <c r="S3730" i="1"/>
  <c r="R3730" i="1"/>
  <c r="Q3730" i="1"/>
  <c r="P3730" i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R3729" i="1"/>
  <c r="S3729" i="1" s="1"/>
  <c r="Q3729" i="1"/>
  <c r="P3729" i="1"/>
  <c r="O3729" i="1"/>
  <c r="N3729" i="1"/>
  <c r="L3729" i="1"/>
  <c r="K3729" i="1"/>
  <c r="M3729" i="1" s="1"/>
  <c r="AB3729" i="1" s="1"/>
  <c r="J3729" i="1"/>
  <c r="I3729" i="1"/>
  <c r="H3729" i="1"/>
  <c r="G3729" i="1"/>
  <c r="F3729" i="1"/>
  <c r="E3729" i="1"/>
  <c r="D3729" i="1"/>
  <c r="B3729" i="1"/>
  <c r="A3729" i="1" s="1"/>
  <c r="AA3728" i="1"/>
  <c r="Y3728" i="1"/>
  <c r="Z3728" i="1" s="1"/>
  <c r="X3728" i="1"/>
  <c r="W3728" i="1"/>
  <c r="U3728" i="1"/>
  <c r="V3728" i="1" s="1"/>
  <c r="T3728" i="1"/>
  <c r="R3728" i="1"/>
  <c r="Q3728" i="1"/>
  <c r="S3728" i="1" s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R3727" i="1"/>
  <c r="Q3727" i="1"/>
  <c r="O3727" i="1"/>
  <c r="N3727" i="1"/>
  <c r="P3727" i="1" s="1"/>
  <c r="L3727" i="1"/>
  <c r="M3727" i="1" s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S3726" i="1"/>
  <c r="R3726" i="1"/>
  <c r="Q3726" i="1"/>
  <c r="O3726" i="1"/>
  <c r="P3726" i="1" s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S3725" i="1"/>
  <c r="R3725" i="1"/>
  <c r="Q3725" i="1"/>
  <c r="O3725" i="1"/>
  <c r="N3725" i="1"/>
  <c r="P3725" i="1" s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Z3724" i="1"/>
  <c r="Y3724" i="1"/>
  <c r="X3724" i="1"/>
  <c r="W3724" i="1"/>
  <c r="V3724" i="1"/>
  <c r="U3724" i="1"/>
  <c r="T3724" i="1"/>
  <c r="R3724" i="1"/>
  <c r="S3724" i="1" s="1"/>
  <c r="Q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B3723" i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P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Z3722" i="1"/>
  <c r="Y3722" i="1"/>
  <c r="X3722" i="1"/>
  <c r="W3722" i="1"/>
  <c r="V3722" i="1"/>
  <c r="U3722" i="1"/>
  <c r="T3722" i="1"/>
  <c r="R3722" i="1"/>
  <c r="S3722" i="1" s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Y3721" i="1"/>
  <c r="Z3721" i="1" s="1"/>
  <c r="X3721" i="1"/>
  <c r="W3721" i="1"/>
  <c r="U3721" i="1"/>
  <c r="V3721" i="1" s="1"/>
  <c r="T3721" i="1"/>
  <c r="R3721" i="1"/>
  <c r="Q3721" i="1"/>
  <c r="S3721" i="1" s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P3720" i="1"/>
  <c r="O3720" i="1"/>
  <c r="N3720" i="1"/>
  <c r="L3720" i="1"/>
  <c r="M3720" i="1" s="1"/>
  <c r="K3720" i="1"/>
  <c r="J3720" i="1"/>
  <c r="I3720" i="1"/>
  <c r="H3720" i="1"/>
  <c r="AB3720" i="1" s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O3719" i="1"/>
  <c r="P3719" i="1" s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S3718" i="1" s="1"/>
  <c r="Q3718" i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V3717" i="1" s="1"/>
  <c r="T3717" i="1"/>
  <c r="R3717" i="1"/>
  <c r="Q3717" i="1"/>
  <c r="S3717" i="1" s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P3716" i="1"/>
  <c r="O3716" i="1"/>
  <c r="N3716" i="1"/>
  <c r="L3716" i="1"/>
  <c r="M3716" i="1" s="1"/>
  <c r="K3716" i="1"/>
  <c r="J3716" i="1"/>
  <c r="I3716" i="1"/>
  <c r="H3716" i="1"/>
  <c r="AB3716" i="1" s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O3715" i="1"/>
  <c r="P3715" i="1" s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S3714" i="1" s="1"/>
  <c r="Q3714" i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Y3713" i="1"/>
  <c r="Z3713" i="1" s="1"/>
  <c r="X3713" i="1"/>
  <c r="W3713" i="1"/>
  <c r="U3713" i="1"/>
  <c r="V3713" i="1" s="1"/>
  <c r="T3713" i="1"/>
  <c r="R3713" i="1"/>
  <c r="Q3713" i="1"/>
  <c r="S3713" i="1" s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P3712" i="1"/>
  <c r="O3712" i="1"/>
  <c r="N3712" i="1"/>
  <c r="L3712" i="1"/>
  <c r="M3712" i="1" s="1"/>
  <c r="K3712" i="1"/>
  <c r="J3712" i="1"/>
  <c r="I3712" i="1"/>
  <c r="H3712" i="1"/>
  <c r="AB3712" i="1" s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O3711" i="1"/>
  <c r="P3711" i="1" s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S3710" i="1" s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Y3709" i="1"/>
  <c r="Z3709" i="1" s="1"/>
  <c r="X3709" i="1"/>
  <c r="W3709" i="1"/>
  <c r="U3709" i="1"/>
  <c r="V3709" i="1" s="1"/>
  <c r="T3709" i="1"/>
  <c r="R3709" i="1"/>
  <c r="Q3709" i="1"/>
  <c r="S3709" i="1" s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P3708" i="1"/>
  <c r="O3708" i="1"/>
  <c r="N3708" i="1"/>
  <c r="L3708" i="1"/>
  <c r="M3708" i="1" s="1"/>
  <c r="K3708" i="1"/>
  <c r="J3708" i="1"/>
  <c r="I3708" i="1"/>
  <c r="H3708" i="1"/>
  <c r="AB3708" i="1" s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O3707" i="1"/>
  <c r="P3707" i="1" s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S3706" i="1" s="1"/>
  <c r="Q3706" i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Y3705" i="1"/>
  <c r="Z3705" i="1" s="1"/>
  <c r="X3705" i="1"/>
  <c r="W3705" i="1"/>
  <c r="U3705" i="1"/>
  <c r="V3705" i="1" s="1"/>
  <c r="T3705" i="1"/>
  <c r="R3705" i="1"/>
  <c r="Q3705" i="1"/>
  <c r="S3705" i="1" s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P3704" i="1"/>
  <c r="O3704" i="1"/>
  <c r="N3704" i="1"/>
  <c r="L3704" i="1"/>
  <c r="M3704" i="1" s="1"/>
  <c r="K3704" i="1"/>
  <c r="J3704" i="1"/>
  <c r="I3704" i="1"/>
  <c r="H3704" i="1"/>
  <c r="AB3704" i="1" s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O3703" i="1"/>
  <c r="P3703" i="1" s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S3702" i="1" s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V3701" i="1" s="1"/>
  <c r="T3701" i="1"/>
  <c r="R3701" i="1"/>
  <c r="Q3701" i="1"/>
  <c r="S3701" i="1" s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P3700" i="1"/>
  <c r="O3700" i="1"/>
  <c r="N3700" i="1"/>
  <c r="L3700" i="1"/>
  <c r="M3700" i="1" s="1"/>
  <c r="K3700" i="1"/>
  <c r="J3700" i="1"/>
  <c r="I3700" i="1"/>
  <c r="H3700" i="1"/>
  <c r="AB3700" i="1" s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O3699" i="1"/>
  <c r="P3699" i="1" s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S3698" i="1" s="1"/>
  <c r="Q3698" i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V3697" i="1" s="1"/>
  <c r="T3697" i="1"/>
  <c r="R3697" i="1"/>
  <c r="Q3697" i="1"/>
  <c r="S3697" i="1" s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P3696" i="1"/>
  <c r="O3696" i="1"/>
  <c r="N3696" i="1"/>
  <c r="L3696" i="1"/>
  <c r="M3696" i="1" s="1"/>
  <c r="K3696" i="1"/>
  <c r="J3696" i="1"/>
  <c r="I3696" i="1"/>
  <c r="H3696" i="1"/>
  <c r="AB3696" i="1" s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O3695" i="1"/>
  <c r="P3695" i="1" s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S3694" i="1" s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Y3693" i="1"/>
  <c r="Z3693" i="1" s="1"/>
  <c r="X3693" i="1"/>
  <c r="W3693" i="1"/>
  <c r="U3693" i="1"/>
  <c r="V3693" i="1" s="1"/>
  <c r="T3693" i="1"/>
  <c r="R3693" i="1"/>
  <c r="Q3693" i="1"/>
  <c r="S3693" i="1" s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P3692" i="1"/>
  <c r="O3692" i="1"/>
  <c r="N3692" i="1"/>
  <c r="L3692" i="1"/>
  <c r="M3692" i="1" s="1"/>
  <c r="K3692" i="1"/>
  <c r="J3692" i="1"/>
  <c r="I3692" i="1"/>
  <c r="H3692" i="1"/>
  <c r="AB3692" i="1" s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O3691" i="1"/>
  <c r="P3691" i="1" s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S3690" i="1" s="1"/>
  <c r="Q3690" i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Y3689" i="1"/>
  <c r="Z3689" i="1" s="1"/>
  <c r="X3689" i="1"/>
  <c r="W3689" i="1"/>
  <c r="U3689" i="1"/>
  <c r="V3689" i="1" s="1"/>
  <c r="T3689" i="1"/>
  <c r="R3689" i="1"/>
  <c r="Q3689" i="1"/>
  <c r="S3689" i="1" s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P3688" i="1"/>
  <c r="O3688" i="1"/>
  <c r="N3688" i="1"/>
  <c r="L3688" i="1"/>
  <c r="M3688" i="1" s="1"/>
  <c r="K3688" i="1"/>
  <c r="J3688" i="1"/>
  <c r="I3688" i="1"/>
  <c r="H3688" i="1"/>
  <c r="AB3688" i="1" s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O3687" i="1"/>
  <c r="P3687" i="1" s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S3686" i="1" s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Y3685" i="1"/>
  <c r="Z3685" i="1" s="1"/>
  <c r="X3685" i="1"/>
  <c r="W3685" i="1"/>
  <c r="U3685" i="1"/>
  <c r="V3685" i="1" s="1"/>
  <c r="T3685" i="1"/>
  <c r="R3685" i="1"/>
  <c r="Q3685" i="1"/>
  <c r="S3685" i="1" s="1"/>
  <c r="O3685" i="1"/>
  <c r="N3685" i="1"/>
  <c r="P3685" i="1" s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P3684" i="1"/>
  <c r="O3684" i="1"/>
  <c r="N3684" i="1"/>
  <c r="L3684" i="1"/>
  <c r="M3684" i="1" s="1"/>
  <c r="K3684" i="1"/>
  <c r="J3684" i="1"/>
  <c r="I3684" i="1"/>
  <c r="H3684" i="1"/>
  <c r="AB3684" i="1" s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O3683" i="1"/>
  <c r="P3683" i="1" s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S3682" i="1" s="1"/>
  <c r="Q3682" i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V3681" i="1" s="1"/>
  <c r="T3681" i="1"/>
  <c r="R3681" i="1"/>
  <c r="Q3681" i="1"/>
  <c r="S3681" i="1" s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P3680" i="1"/>
  <c r="O3680" i="1"/>
  <c r="N3680" i="1"/>
  <c r="L3680" i="1"/>
  <c r="M3680" i="1" s="1"/>
  <c r="K3680" i="1"/>
  <c r="J3680" i="1"/>
  <c r="I3680" i="1"/>
  <c r="H3680" i="1"/>
  <c r="AB3680" i="1" s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O3679" i="1"/>
  <c r="P3679" i="1" s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S3678" i="1" s="1"/>
  <c r="Q3678" i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Y3677" i="1"/>
  <c r="Z3677" i="1" s="1"/>
  <c r="X3677" i="1"/>
  <c r="W3677" i="1"/>
  <c r="U3677" i="1"/>
  <c r="V3677" i="1" s="1"/>
  <c r="T3677" i="1"/>
  <c r="R3677" i="1"/>
  <c r="Q3677" i="1"/>
  <c r="S3677" i="1" s="1"/>
  <c r="O3677" i="1"/>
  <c r="N3677" i="1"/>
  <c r="P3677" i="1" s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P3676" i="1"/>
  <c r="O3676" i="1"/>
  <c r="N3676" i="1"/>
  <c r="L3676" i="1"/>
  <c r="M3676" i="1" s="1"/>
  <c r="K3676" i="1"/>
  <c r="J3676" i="1"/>
  <c r="I3676" i="1"/>
  <c r="H3676" i="1"/>
  <c r="AB3676" i="1" s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S3675" i="1"/>
  <c r="R3675" i="1"/>
  <c r="Q3675" i="1"/>
  <c r="O3675" i="1"/>
  <c r="P3675" i="1" s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S3674" i="1" s="1"/>
  <c r="Q3674" i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V3673" i="1" s="1"/>
  <c r="T3673" i="1"/>
  <c r="R3673" i="1"/>
  <c r="Q3673" i="1"/>
  <c r="S3673" i="1" s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P3672" i="1"/>
  <c r="O3672" i="1"/>
  <c r="N3672" i="1"/>
  <c r="L3672" i="1"/>
  <c r="M3672" i="1" s="1"/>
  <c r="K3672" i="1"/>
  <c r="J3672" i="1"/>
  <c r="I3672" i="1"/>
  <c r="H3672" i="1"/>
  <c r="AB3672" i="1" s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O3671" i="1"/>
  <c r="P3671" i="1" s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S3670" i="1" s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Y3669" i="1"/>
  <c r="Z3669" i="1" s="1"/>
  <c r="X3669" i="1"/>
  <c r="W3669" i="1"/>
  <c r="U3669" i="1"/>
  <c r="V3669" i="1" s="1"/>
  <c r="T3669" i="1"/>
  <c r="R3669" i="1"/>
  <c r="Q3669" i="1"/>
  <c r="S3669" i="1" s="1"/>
  <c r="O3669" i="1"/>
  <c r="N3669" i="1"/>
  <c r="P3669" i="1" s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P3668" i="1"/>
  <c r="O3668" i="1"/>
  <c r="N3668" i="1"/>
  <c r="L3668" i="1"/>
  <c r="M3668" i="1" s="1"/>
  <c r="K3668" i="1"/>
  <c r="J3668" i="1"/>
  <c r="I3668" i="1"/>
  <c r="H3668" i="1"/>
  <c r="AB3668" i="1" s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O3667" i="1"/>
  <c r="P3667" i="1" s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S3666" i="1" s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V3665" i="1" s="1"/>
  <c r="T3665" i="1"/>
  <c r="R3665" i="1"/>
  <c r="Q3665" i="1"/>
  <c r="S3665" i="1" s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P3664" i="1"/>
  <c r="O3664" i="1"/>
  <c r="N3664" i="1"/>
  <c r="L3664" i="1"/>
  <c r="M3664" i="1" s="1"/>
  <c r="K3664" i="1"/>
  <c r="J3664" i="1"/>
  <c r="I3664" i="1"/>
  <c r="H3664" i="1"/>
  <c r="AB3664" i="1" s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O3663" i="1"/>
  <c r="P3663" i="1" s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S3662" i="1" s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V3661" i="1" s="1"/>
  <c r="T3661" i="1"/>
  <c r="R3661" i="1"/>
  <c r="Q3661" i="1"/>
  <c r="S3661" i="1" s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P3660" i="1"/>
  <c r="O3660" i="1"/>
  <c r="N3660" i="1"/>
  <c r="L3660" i="1"/>
  <c r="M3660" i="1" s="1"/>
  <c r="K3660" i="1"/>
  <c r="J3660" i="1"/>
  <c r="I3660" i="1"/>
  <c r="H3660" i="1"/>
  <c r="AB3660" i="1" s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O3659" i="1"/>
  <c r="P3659" i="1" s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S3658" i="1" s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V3657" i="1" s="1"/>
  <c r="T3657" i="1"/>
  <c r="R3657" i="1"/>
  <c r="Q3657" i="1"/>
  <c r="S3657" i="1" s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P3656" i="1"/>
  <c r="O3656" i="1"/>
  <c r="N3656" i="1"/>
  <c r="L3656" i="1"/>
  <c r="M3656" i="1" s="1"/>
  <c r="K3656" i="1"/>
  <c r="J3656" i="1"/>
  <c r="I3656" i="1"/>
  <c r="H3656" i="1"/>
  <c r="AB3656" i="1" s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O3655" i="1"/>
  <c r="P3655" i="1" s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S3654" i="1" s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V3653" i="1" s="1"/>
  <c r="T3653" i="1"/>
  <c r="R3653" i="1"/>
  <c r="Q3653" i="1"/>
  <c r="S3653" i="1" s="1"/>
  <c r="O3653" i="1"/>
  <c r="N3653" i="1"/>
  <c r="P3653" i="1" s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P3652" i="1"/>
  <c r="O3652" i="1"/>
  <c r="N3652" i="1"/>
  <c r="L3652" i="1"/>
  <c r="M3652" i="1" s="1"/>
  <c r="K3652" i="1"/>
  <c r="J3652" i="1"/>
  <c r="I3652" i="1"/>
  <c r="H3652" i="1"/>
  <c r="AB3652" i="1" s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O3651" i="1"/>
  <c r="P3651" i="1" s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S3650" i="1" s="1"/>
  <c r="Q3650" i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V3649" i="1" s="1"/>
  <c r="T3649" i="1"/>
  <c r="R3649" i="1"/>
  <c r="Q3649" i="1"/>
  <c r="S3649" i="1" s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P3648" i="1"/>
  <c r="O3648" i="1"/>
  <c r="N3648" i="1"/>
  <c r="L3648" i="1"/>
  <c r="M3648" i="1" s="1"/>
  <c r="K3648" i="1"/>
  <c r="J3648" i="1"/>
  <c r="I3648" i="1"/>
  <c r="H3648" i="1"/>
  <c r="AB3648" i="1" s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O3647" i="1"/>
  <c r="P3647" i="1" s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S3646" i="1" s="1"/>
  <c r="Q3646" i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V3645" i="1" s="1"/>
  <c r="T3645" i="1"/>
  <c r="R3645" i="1"/>
  <c r="Q3645" i="1"/>
  <c r="S3645" i="1" s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P3644" i="1"/>
  <c r="O3644" i="1"/>
  <c r="N3644" i="1"/>
  <c r="L3644" i="1"/>
  <c r="M3644" i="1" s="1"/>
  <c r="K3644" i="1"/>
  <c r="J3644" i="1"/>
  <c r="I3644" i="1"/>
  <c r="H3644" i="1"/>
  <c r="AB3644" i="1" s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O3643" i="1"/>
  <c r="P3643" i="1" s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S3642" i="1" s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V3641" i="1" s="1"/>
  <c r="T3641" i="1"/>
  <c r="R3641" i="1"/>
  <c r="Q3641" i="1"/>
  <c r="S3641" i="1" s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P3640" i="1"/>
  <c r="O3640" i="1"/>
  <c r="N3640" i="1"/>
  <c r="L3640" i="1"/>
  <c r="M3640" i="1" s="1"/>
  <c r="K3640" i="1"/>
  <c r="J3640" i="1"/>
  <c r="I3640" i="1"/>
  <c r="H3640" i="1"/>
  <c r="AB3640" i="1" s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O3639" i="1"/>
  <c r="P3639" i="1" s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S3638" i="1" s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V3637" i="1" s="1"/>
  <c r="T3637" i="1"/>
  <c r="R3637" i="1"/>
  <c r="Q3637" i="1"/>
  <c r="S3637" i="1" s="1"/>
  <c r="O3637" i="1"/>
  <c r="N3637" i="1"/>
  <c r="P3637" i="1" s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P3636" i="1"/>
  <c r="O3636" i="1"/>
  <c r="N3636" i="1"/>
  <c r="L3636" i="1"/>
  <c r="M3636" i="1" s="1"/>
  <c r="K3636" i="1"/>
  <c r="J3636" i="1"/>
  <c r="I3636" i="1"/>
  <c r="H3636" i="1"/>
  <c r="AB3636" i="1" s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O3635" i="1"/>
  <c r="P3635" i="1" s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S3634" i="1" s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V3633" i="1" s="1"/>
  <c r="T3633" i="1"/>
  <c r="R3633" i="1"/>
  <c r="Q3633" i="1"/>
  <c r="S3633" i="1" s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P3632" i="1"/>
  <c r="O3632" i="1"/>
  <c r="N3632" i="1"/>
  <c r="L3632" i="1"/>
  <c r="M3632" i="1" s="1"/>
  <c r="K3632" i="1"/>
  <c r="J3632" i="1"/>
  <c r="I3632" i="1"/>
  <c r="H3632" i="1"/>
  <c r="AB3632" i="1" s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O3631" i="1"/>
  <c r="P3631" i="1" s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S3630" i="1" s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V3629" i="1" s="1"/>
  <c r="T3629" i="1"/>
  <c r="R3629" i="1"/>
  <c r="Q3629" i="1"/>
  <c r="S3629" i="1" s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P3628" i="1"/>
  <c r="O3628" i="1"/>
  <c r="N3628" i="1"/>
  <c r="L3628" i="1"/>
  <c r="M3628" i="1" s="1"/>
  <c r="K3628" i="1"/>
  <c r="J3628" i="1"/>
  <c r="I3628" i="1"/>
  <c r="H3628" i="1"/>
  <c r="AB3628" i="1" s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O3627" i="1"/>
  <c r="P3627" i="1" s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S3626" i="1" s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V3625" i="1" s="1"/>
  <c r="T3625" i="1"/>
  <c r="R3625" i="1"/>
  <c r="Q3625" i="1"/>
  <c r="S3625" i="1" s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P3624" i="1"/>
  <c r="O3624" i="1"/>
  <c r="N3624" i="1"/>
  <c r="L3624" i="1"/>
  <c r="M3624" i="1" s="1"/>
  <c r="K3624" i="1"/>
  <c r="J3624" i="1"/>
  <c r="I3624" i="1"/>
  <c r="H3624" i="1"/>
  <c r="AB3624" i="1" s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O3623" i="1"/>
  <c r="P3623" i="1" s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S3622" i="1" s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R3621" i="1"/>
  <c r="Q3621" i="1"/>
  <c r="S3621" i="1" s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P3620" i="1"/>
  <c r="O3620" i="1"/>
  <c r="N3620" i="1"/>
  <c r="L3620" i="1"/>
  <c r="M3620" i="1" s="1"/>
  <c r="K3620" i="1"/>
  <c r="J3620" i="1"/>
  <c r="I3620" i="1"/>
  <c r="H3620" i="1"/>
  <c r="AB3620" i="1" s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O3619" i="1"/>
  <c r="P3619" i="1" s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S3618" i="1" s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V3617" i="1" s="1"/>
  <c r="T3617" i="1"/>
  <c r="R3617" i="1"/>
  <c r="Q3617" i="1"/>
  <c r="S3617" i="1" s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P3616" i="1"/>
  <c r="O3616" i="1"/>
  <c r="N3616" i="1"/>
  <c r="L3616" i="1"/>
  <c r="M3616" i="1" s="1"/>
  <c r="K3616" i="1"/>
  <c r="J3616" i="1"/>
  <c r="I3616" i="1"/>
  <c r="H3616" i="1"/>
  <c r="AB3616" i="1" s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S3615" i="1"/>
  <c r="R3615" i="1"/>
  <c r="Q3615" i="1"/>
  <c r="O3615" i="1"/>
  <c r="P3615" i="1" s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S3614" i="1" s="1"/>
  <c r="Q3614" i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R3613" i="1"/>
  <c r="Q3613" i="1"/>
  <c r="S3613" i="1" s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P3612" i="1"/>
  <c r="O3612" i="1"/>
  <c r="N3612" i="1"/>
  <c r="L3612" i="1"/>
  <c r="M3612" i="1" s="1"/>
  <c r="K3612" i="1"/>
  <c r="J3612" i="1"/>
  <c r="I3612" i="1"/>
  <c r="H3612" i="1"/>
  <c r="AB3612" i="1" s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O3611" i="1"/>
  <c r="P3611" i="1" s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S3610" i="1" s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V3609" i="1" s="1"/>
  <c r="T3609" i="1"/>
  <c r="R3609" i="1"/>
  <c r="Q3609" i="1"/>
  <c r="S3609" i="1" s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P3608" i="1"/>
  <c r="O3608" i="1"/>
  <c r="N3608" i="1"/>
  <c r="L3608" i="1"/>
  <c r="M3608" i="1" s="1"/>
  <c r="K3608" i="1"/>
  <c r="J3608" i="1"/>
  <c r="I3608" i="1"/>
  <c r="H3608" i="1"/>
  <c r="AB3608" i="1" s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S3607" i="1"/>
  <c r="R3607" i="1"/>
  <c r="Q3607" i="1"/>
  <c r="O3607" i="1"/>
  <c r="P3607" i="1" s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S3606" i="1" s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V3605" i="1" s="1"/>
  <c r="T3605" i="1"/>
  <c r="R3605" i="1"/>
  <c r="Q3605" i="1"/>
  <c r="S3605" i="1" s="1"/>
  <c r="O3605" i="1"/>
  <c r="N3605" i="1"/>
  <c r="P3605" i="1" s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P3604" i="1"/>
  <c r="O3604" i="1"/>
  <c r="N3604" i="1"/>
  <c r="L3604" i="1"/>
  <c r="M3604" i="1" s="1"/>
  <c r="K3604" i="1"/>
  <c r="J3604" i="1"/>
  <c r="I3604" i="1"/>
  <c r="H3604" i="1"/>
  <c r="AB3604" i="1" s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O3603" i="1"/>
  <c r="P3603" i="1" s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S3602" i="1" s="1"/>
  <c r="Q3602" i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V3601" i="1" s="1"/>
  <c r="T3601" i="1"/>
  <c r="R3601" i="1"/>
  <c r="Q3601" i="1"/>
  <c r="S3601" i="1" s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P3600" i="1"/>
  <c r="O3600" i="1"/>
  <c r="N3600" i="1"/>
  <c r="L3600" i="1"/>
  <c r="M3600" i="1" s="1"/>
  <c r="K3600" i="1"/>
  <c r="J3600" i="1"/>
  <c r="I3600" i="1"/>
  <c r="H3600" i="1"/>
  <c r="AB3600" i="1" s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O3599" i="1"/>
  <c r="P3599" i="1" s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S3598" i="1" s="1"/>
  <c r="Q3598" i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V3597" i="1" s="1"/>
  <c r="T3597" i="1"/>
  <c r="R3597" i="1"/>
  <c r="Q3597" i="1"/>
  <c r="S3597" i="1" s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P3596" i="1"/>
  <c r="O3596" i="1"/>
  <c r="N3596" i="1"/>
  <c r="L3596" i="1"/>
  <c r="M3596" i="1" s="1"/>
  <c r="K3596" i="1"/>
  <c r="J3596" i="1"/>
  <c r="I3596" i="1"/>
  <c r="H3596" i="1"/>
  <c r="AB3596" i="1" s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O3595" i="1"/>
  <c r="P3595" i="1" s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S3594" i="1" s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V3593" i="1" s="1"/>
  <c r="T3593" i="1"/>
  <c r="R3593" i="1"/>
  <c r="Q3593" i="1"/>
  <c r="S3593" i="1" s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P3592" i="1"/>
  <c r="O3592" i="1"/>
  <c r="N3592" i="1"/>
  <c r="L3592" i="1"/>
  <c r="M3592" i="1" s="1"/>
  <c r="K3592" i="1"/>
  <c r="J3592" i="1"/>
  <c r="I3592" i="1"/>
  <c r="H3592" i="1"/>
  <c r="AB3592" i="1" s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S3591" i="1"/>
  <c r="R3591" i="1"/>
  <c r="Q3591" i="1"/>
  <c r="O3591" i="1"/>
  <c r="P3591" i="1" s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S3590" i="1" s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V3589" i="1" s="1"/>
  <c r="T3589" i="1"/>
  <c r="R3589" i="1"/>
  <c r="Q3589" i="1"/>
  <c r="S3589" i="1" s="1"/>
  <c r="O3589" i="1"/>
  <c r="N3589" i="1"/>
  <c r="P3589" i="1" s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P3588" i="1"/>
  <c r="O3588" i="1"/>
  <c r="N3588" i="1"/>
  <c r="L3588" i="1"/>
  <c r="M3588" i="1" s="1"/>
  <c r="K3588" i="1"/>
  <c r="J3588" i="1"/>
  <c r="I3588" i="1"/>
  <c r="H3588" i="1"/>
  <c r="AB3588" i="1" s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O3587" i="1"/>
  <c r="P3587" i="1" s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S3586" i="1" s="1"/>
  <c r="Q3586" i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V3585" i="1" s="1"/>
  <c r="T3585" i="1"/>
  <c r="R3585" i="1"/>
  <c r="Q3585" i="1"/>
  <c r="S3585" i="1" s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P3584" i="1"/>
  <c r="O3584" i="1"/>
  <c r="N3584" i="1"/>
  <c r="L3584" i="1"/>
  <c r="M3584" i="1" s="1"/>
  <c r="K3584" i="1"/>
  <c r="J3584" i="1"/>
  <c r="I3584" i="1"/>
  <c r="H3584" i="1"/>
  <c r="AB3584" i="1" s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O3583" i="1"/>
  <c r="P3583" i="1" s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S3582" i="1" s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V3581" i="1" s="1"/>
  <c r="T3581" i="1"/>
  <c r="R3581" i="1"/>
  <c r="Q3581" i="1"/>
  <c r="S3581" i="1" s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P3580" i="1"/>
  <c r="O3580" i="1"/>
  <c r="N3580" i="1"/>
  <c r="L3580" i="1"/>
  <c r="M3580" i="1" s="1"/>
  <c r="K3580" i="1"/>
  <c r="J3580" i="1"/>
  <c r="I3580" i="1"/>
  <c r="H3580" i="1"/>
  <c r="AB3580" i="1" s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O3579" i="1"/>
  <c r="P3579" i="1" s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S3578" i="1" s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V3577" i="1" s="1"/>
  <c r="T3577" i="1"/>
  <c r="R3577" i="1"/>
  <c r="Q3577" i="1"/>
  <c r="S3577" i="1" s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P3576" i="1"/>
  <c r="O3576" i="1"/>
  <c r="N3576" i="1"/>
  <c r="L3576" i="1"/>
  <c r="M3576" i="1" s="1"/>
  <c r="K3576" i="1"/>
  <c r="J3576" i="1"/>
  <c r="I3576" i="1"/>
  <c r="H3576" i="1"/>
  <c r="AB3576" i="1" s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S3575" i="1"/>
  <c r="R3575" i="1"/>
  <c r="Q3575" i="1"/>
  <c r="O3575" i="1"/>
  <c r="P3575" i="1" s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S3574" i="1" s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V3573" i="1" s="1"/>
  <c r="T3573" i="1"/>
  <c r="R3573" i="1"/>
  <c r="Q3573" i="1"/>
  <c r="S3573" i="1" s="1"/>
  <c r="O3573" i="1"/>
  <c r="N3573" i="1"/>
  <c r="P3573" i="1" s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P3572" i="1"/>
  <c r="O3572" i="1"/>
  <c r="N3572" i="1"/>
  <c r="L3572" i="1"/>
  <c r="M3572" i="1" s="1"/>
  <c r="K3572" i="1"/>
  <c r="J3572" i="1"/>
  <c r="I3572" i="1"/>
  <c r="H3572" i="1"/>
  <c r="AB3572" i="1" s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O3571" i="1"/>
  <c r="P3571" i="1" s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S3570" i="1" s="1"/>
  <c r="Q3570" i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V3569" i="1" s="1"/>
  <c r="T3569" i="1"/>
  <c r="R3569" i="1"/>
  <c r="Q3569" i="1"/>
  <c r="S3569" i="1" s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P3568" i="1"/>
  <c r="O3568" i="1"/>
  <c r="N3568" i="1"/>
  <c r="L3568" i="1"/>
  <c r="M3568" i="1" s="1"/>
  <c r="K3568" i="1"/>
  <c r="J3568" i="1"/>
  <c r="I3568" i="1"/>
  <c r="H3568" i="1"/>
  <c r="AB3568" i="1" s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O3567" i="1"/>
  <c r="P3567" i="1" s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S3566" i="1" s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V3565" i="1" s="1"/>
  <c r="T3565" i="1"/>
  <c r="R3565" i="1"/>
  <c r="Q3565" i="1"/>
  <c r="S3565" i="1" s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P3564" i="1"/>
  <c r="O3564" i="1"/>
  <c r="N3564" i="1"/>
  <c r="L3564" i="1"/>
  <c r="M3564" i="1" s="1"/>
  <c r="K3564" i="1"/>
  <c r="J3564" i="1"/>
  <c r="I3564" i="1"/>
  <c r="H3564" i="1"/>
  <c r="AB3564" i="1" s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O3563" i="1"/>
  <c r="P3563" i="1" s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S3562" i="1" s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V3561" i="1" s="1"/>
  <c r="T3561" i="1"/>
  <c r="R3561" i="1"/>
  <c r="Q3561" i="1"/>
  <c r="S3561" i="1" s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P3560" i="1"/>
  <c r="O3560" i="1"/>
  <c r="N3560" i="1"/>
  <c r="L3560" i="1"/>
  <c r="M3560" i="1" s="1"/>
  <c r="K3560" i="1"/>
  <c r="J3560" i="1"/>
  <c r="I3560" i="1"/>
  <c r="H3560" i="1"/>
  <c r="AB3560" i="1" s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O3559" i="1"/>
  <c r="P3559" i="1" s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S3558" i="1" s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V3557" i="1" s="1"/>
  <c r="T3557" i="1"/>
  <c r="R3557" i="1"/>
  <c r="Q3557" i="1"/>
  <c r="S3557" i="1" s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P3556" i="1"/>
  <c r="O3556" i="1"/>
  <c r="N3556" i="1"/>
  <c r="L3556" i="1"/>
  <c r="M3556" i="1" s="1"/>
  <c r="K3556" i="1"/>
  <c r="J3556" i="1"/>
  <c r="I3556" i="1"/>
  <c r="H3556" i="1"/>
  <c r="AB3556" i="1" s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O3555" i="1"/>
  <c r="P3555" i="1" s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S3554" i="1" s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V3553" i="1" s="1"/>
  <c r="T3553" i="1"/>
  <c r="R3553" i="1"/>
  <c r="Q3553" i="1"/>
  <c r="S3553" i="1" s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P3552" i="1"/>
  <c r="O3552" i="1"/>
  <c r="N3552" i="1"/>
  <c r="L3552" i="1"/>
  <c r="M3552" i="1" s="1"/>
  <c r="K3552" i="1"/>
  <c r="J3552" i="1"/>
  <c r="I3552" i="1"/>
  <c r="H3552" i="1"/>
  <c r="AB3552" i="1" s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O3551" i="1"/>
  <c r="P3551" i="1" s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S3550" i="1" s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V3549" i="1" s="1"/>
  <c r="T3549" i="1"/>
  <c r="R3549" i="1"/>
  <c r="Q3549" i="1"/>
  <c r="S3549" i="1" s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P3548" i="1"/>
  <c r="O3548" i="1"/>
  <c r="N3548" i="1"/>
  <c r="L3548" i="1"/>
  <c r="M3548" i="1" s="1"/>
  <c r="K3548" i="1"/>
  <c r="J3548" i="1"/>
  <c r="I3548" i="1"/>
  <c r="H3548" i="1"/>
  <c r="AB3548" i="1" s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O3547" i="1"/>
  <c r="P3547" i="1" s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S3546" i="1" s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V3545" i="1" s="1"/>
  <c r="T3545" i="1"/>
  <c r="R3545" i="1"/>
  <c r="Q3545" i="1"/>
  <c r="S3545" i="1" s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P3544" i="1"/>
  <c r="O3544" i="1"/>
  <c r="N3544" i="1"/>
  <c r="L3544" i="1"/>
  <c r="M3544" i="1" s="1"/>
  <c r="K3544" i="1"/>
  <c r="J3544" i="1"/>
  <c r="I3544" i="1"/>
  <c r="H3544" i="1"/>
  <c r="AB3544" i="1" s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O3543" i="1"/>
  <c r="P3543" i="1" s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S3542" i="1" s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V3541" i="1" s="1"/>
  <c r="T3541" i="1"/>
  <c r="R3541" i="1"/>
  <c r="Q3541" i="1"/>
  <c r="S3541" i="1" s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P3540" i="1"/>
  <c r="O3540" i="1"/>
  <c r="N3540" i="1"/>
  <c r="L3540" i="1"/>
  <c r="M3540" i="1" s="1"/>
  <c r="K3540" i="1"/>
  <c r="J3540" i="1"/>
  <c r="I3540" i="1"/>
  <c r="H3540" i="1"/>
  <c r="AB3540" i="1" s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O3539" i="1"/>
  <c r="P3539" i="1" s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S3538" i="1" s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V3537" i="1" s="1"/>
  <c r="T3537" i="1"/>
  <c r="R3537" i="1"/>
  <c r="Q3537" i="1"/>
  <c r="S3537" i="1" s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P3536" i="1"/>
  <c r="O3536" i="1"/>
  <c r="N3536" i="1"/>
  <c r="L3536" i="1"/>
  <c r="M3536" i="1" s="1"/>
  <c r="K3536" i="1"/>
  <c r="J3536" i="1"/>
  <c r="I3536" i="1"/>
  <c r="H3536" i="1"/>
  <c r="AB3536" i="1" s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O3535" i="1"/>
  <c r="P3535" i="1" s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S3534" i="1" s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V3533" i="1" s="1"/>
  <c r="T3533" i="1"/>
  <c r="R3533" i="1"/>
  <c r="Q3533" i="1"/>
  <c r="S3533" i="1" s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P3532" i="1"/>
  <c r="O3532" i="1"/>
  <c r="N3532" i="1"/>
  <c r="L3532" i="1"/>
  <c r="M3532" i="1" s="1"/>
  <c r="K3532" i="1"/>
  <c r="J3532" i="1"/>
  <c r="I3532" i="1"/>
  <c r="H3532" i="1"/>
  <c r="AB3532" i="1" s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O3531" i="1"/>
  <c r="P3531" i="1" s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S3530" i="1" s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V3529" i="1" s="1"/>
  <c r="T3529" i="1"/>
  <c r="R3529" i="1"/>
  <c r="Q3529" i="1"/>
  <c r="S3529" i="1" s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P3528" i="1"/>
  <c r="O3528" i="1"/>
  <c r="N3528" i="1"/>
  <c r="L3528" i="1"/>
  <c r="M3528" i="1" s="1"/>
  <c r="K3528" i="1"/>
  <c r="J3528" i="1"/>
  <c r="I3528" i="1"/>
  <c r="H3528" i="1"/>
  <c r="AB3528" i="1" s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S3527" i="1"/>
  <c r="R3527" i="1"/>
  <c r="Q3527" i="1"/>
  <c r="O3527" i="1"/>
  <c r="P3527" i="1" s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S3526" i="1" s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V3525" i="1" s="1"/>
  <c r="T3525" i="1"/>
  <c r="R3525" i="1"/>
  <c r="Q3525" i="1"/>
  <c r="S3525" i="1" s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P3524" i="1"/>
  <c r="O3524" i="1"/>
  <c r="N3524" i="1"/>
  <c r="L3524" i="1"/>
  <c r="M3524" i="1" s="1"/>
  <c r="K3524" i="1"/>
  <c r="J3524" i="1"/>
  <c r="I3524" i="1"/>
  <c r="H3524" i="1"/>
  <c r="AB3524" i="1" s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O3523" i="1"/>
  <c r="P3523" i="1" s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S3522" i="1" s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V3521" i="1" s="1"/>
  <c r="T3521" i="1"/>
  <c r="R3521" i="1"/>
  <c r="Q3521" i="1"/>
  <c r="S3521" i="1" s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P3520" i="1"/>
  <c r="O3520" i="1"/>
  <c r="N3520" i="1"/>
  <c r="L3520" i="1"/>
  <c r="M3520" i="1" s="1"/>
  <c r="K3520" i="1"/>
  <c r="J3520" i="1"/>
  <c r="I3520" i="1"/>
  <c r="H3520" i="1"/>
  <c r="AB3520" i="1" s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O3519" i="1"/>
  <c r="P3519" i="1" s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S3518" i="1" s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V3517" i="1" s="1"/>
  <c r="T3517" i="1"/>
  <c r="R3517" i="1"/>
  <c r="Q3517" i="1"/>
  <c r="S3517" i="1" s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P3516" i="1"/>
  <c r="O3516" i="1"/>
  <c r="N3516" i="1"/>
  <c r="L3516" i="1"/>
  <c r="M3516" i="1" s="1"/>
  <c r="K3516" i="1"/>
  <c r="J3516" i="1"/>
  <c r="I3516" i="1"/>
  <c r="H3516" i="1"/>
  <c r="AB3516" i="1" s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O3515" i="1"/>
  <c r="P3515" i="1" s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S3514" i="1" s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V3513" i="1" s="1"/>
  <c r="T3513" i="1"/>
  <c r="R3513" i="1"/>
  <c r="Q3513" i="1"/>
  <c r="S3513" i="1" s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P3512" i="1"/>
  <c r="O3512" i="1"/>
  <c r="N3512" i="1"/>
  <c r="L3512" i="1"/>
  <c r="M3512" i="1" s="1"/>
  <c r="K3512" i="1"/>
  <c r="J3512" i="1"/>
  <c r="I3512" i="1"/>
  <c r="H3512" i="1"/>
  <c r="AB3512" i="1" s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O3511" i="1"/>
  <c r="P3511" i="1" s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S3510" i="1" s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V3509" i="1" s="1"/>
  <c r="T3509" i="1"/>
  <c r="R3509" i="1"/>
  <c r="Q3509" i="1"/>
  <c r="S3509" i="1" s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P3508" i="1"/>
  <c r="O3508" i="1"/>
  <c r="N3508" i="1"/>
  <c r="L3508" i="1"/>
  <c r="M3508" i="1" s="1"/>
  <c r="K3508" i="1"/>
  <c r="J3508" i="1"/>
  <c r="I3508" i="1"/>
  <c r="H3508" i="1"/>
  <c r="AB3508" i="1" s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O3507" i="1"/>
  <c r="P3507" i="1" s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S3506" i="1" s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V3505" i="1" s="1"/>
  <c r="T3505" i="1"/>
  <c r="R3505" i="1"/>
  <c r="Q3505" i="1"/>
  <c r="S3505" i="1" s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P3504" i="1"/>
  <c r="O3504" i="1"/>
  <c r="N3504" i="1"/>
  <c r="L3504" i="1"/>
  <c r="M3504" i="1" s="1"/>
  <c r="K3504" i="1"/>
  <c r="J3504" i="1"/>
  <c r="I3504" i="1"/>
  <c r="H3504" i="1"/>
  <c r="AB3504" i="1" s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S3503" i="1"/>
  <c r="R3503" i="1"/>
  <c r="Q3503" i="1"/>
  <c r="O3503" i="1"/>
  <c r="P3503" i="1" s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S3502" i="1" s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Z3501" i="1" s="1"/>
  <c r="X3501" i="1"/>
  <c r="W3501" i="1"/>
  <c r="U3501" i="1"/>
  <c r="V3501" i="1" s="1"/>
  <c r="T3501" i="1"/>
  <c r="R3501" i="1"/>
  <c r="Q3501" i="1"/>
  <c r="S3501" i="1" s="1"/>
  <c r="O3501" i="1"/>
  <c r="N3501" i="1"/>
  <c r="P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P3500" i="1"/>
  <c r="O3500" i="1"/>
  <c r="N3500" i="1"/>
  <c r="L3500" i="1"/>
  <c r="M3500" i="1" s="1"/>
  <c r="K3500" i="1"/>
  <c r="J3500" i="1"/>
  <c r="I3500" i="1"/>
  <c r="H3500" i="1"/>
  <c r="AB3500" i="1" s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O3499" i="1"/>
  <c r="P3499" i="1" s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S3498" i="1" s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V3497" i="1" s="1"/>
  <c r="T3497" i="1"/>
  <c r="R3497" i="1"/>
  <c r="Q3497" i="1"/>
  <c r="S3497" i="1" s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P3496" i="1"/>
  <c r="O3496" i="1"/>
  <c r="N3496" i="1"/>
  <c r="L3496" i="1"/>
  <c r="M3496" i="1" s="1"/>
  <c r="K3496" i="1"/>
  <c r="J3496" i="1"/>
  <c r="I3496" i="1"/>
  <c r="H3496" i="1"/>
  <c r="AB3496" i="1" s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O3495" i="1"/>
  <c r="P3495" i="1" s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S3494" i="1" s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V3493" i="1" s="1"/>
  <c r="T3493" i="1"/>
  <c r="R3493" i="1"/>
  <c r="Q3493" i="1"/>
  <c r="S3493" i="1" s="1"/>
  <c r="O3493" i="1"/>
  <c r="N3493" i="1"/>
  <c r="P3493" i="1" s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P3492" i="1"/>
  <c r="O3492" i="1"/>
  <c r="N3492" i="1"/>
  <c r="L3492" i="1"/>
  <c r="M3492" i="1" s="1"/>
  <c r="K3492" i="1"/>
  <c r="J3492" i="1"/>
  <c r="I3492" i="1"/>
  <c r="H3492" i="1"/>
  <c r="AB3492" i="1" s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O3491" i="1"/>
  <c r="P3491" i="1" s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S3490" i="1" s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V3489" i="1" s="1"/>
  <c r="T3489" i="1"/>
  <c r="R3489" i="1"/>
  <c r="Q3489" i="1"/>
  <c r="S3489" i="1" s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P3488" i="1"/>
  <c r="O3488" i="1"/>
  <c r="N3488" i="1"/>
  <c r="L3488" i="1"/>
  <c r="M3488" i="1" s="1"/>
  <c r="K3488" i="1"/>
  <c r="J3488" i="1"/>
  <c r="I3488" i="1"/>
  <c r="H3488" i="1"/>
  <c r="AB3488" i="1" s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S3487" i="1"/>
  <c r="R3487" i="1"/>
  <c r="Q3487" i="1"/>
  <c r="O3487" i="1"/>
  <c r="P3487" i="1" s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S3486" i="1" s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V3485" i="1" s="1"/>
  <c r="T3485" i="1"/>
  <c r="R3485" i="1"/>
  <c r="Q3485" i="1"/>
  <c r="S3485" i="1" s="1"/>
  <c r="O3485" i="1"/>
  <c r="N3485" i="1"/>
  <c r="P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P3484" i="1"/>
  <c r="O3484" i="1"/>
  <c r="N3484" i="1"/>
  <c r="L3484" i="1"/>
  <c r="M3484" i="1" s="1"/>
  <c r="K3484" i="1"/>
  <c r="J3484" i="1"/>
  <c r="I3484" i="1"/>
  <c r="H3484" i="1"/>
  <c r="AB3484" i="1" s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S3483" i="1"/>
  <c r="R3483" i="1"/>
  <c r="Q3483" i="1"/>
  <c r="O3483" i="1"/>
  <c r="P3483" i="1" s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S3482" i="1" s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V3481" i="1" s="1"/>
  <c r="T3481" i="1"/>
  <c r="R3481" i="1"/>
  <c r="Q3481" i="1"/>
  <c r="S3481" i="1" s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P3480" i="1"/>
  <c r="O3480" i="1"/>
  <c r="N3480" i="1"/>
  <c r="L3480" i="1"/>
  <c r="M3480" i="1" s="1"/>
  <c r="K3480" i="1"/>
  <c r="J3480" i="1"/>
  <c r="I3480" i="1"/>
  <c r="H3480" i="1"/>
  <c r="AB3480" i="1" s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O3479" i="1"/>
  <c r="P3479" i="1" s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S3478" i="1" s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V3477" i="1" s="1"/>
  <c r="T3477" i="1"/>
  <c r="R3477" i="1"/>
  <c r="Q3477" i="1"/>
  <c r="S3477" i="1" s="1"/>
  <c r="O3477" i="1"/>
  <c r="N3477" i="1"/>
  <c r="P3477" i="1" s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P3476" i="1"/>
  <c r="O3476" i="1"/>
  <c r="N3476" i="1"/>
  <c r="L3476" i="1"/>
  <c r="M3476" i="1" s="1"/>
  <c r="K3476" i="1"/>
  <c r="J3476" i="1"/>
  <c r="I3476" i="1"/>
  <c r="H3476" i="1"/>
  <c r="AB3476" i="1" s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O3475" i="1"/>
  <c r="P3475" i="1" s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S3474" i="1" s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V3473" i="1" s="1"/>
  <c r="T3473" i="1"/>
  <c r="R3473" i="1"/>
  <c r="Q3473" i="1"/>
  <c r="S3473" i="1" s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P3472" i="1"/>
  <c r="O3472" i="1"/>
  <c r="N3472" i="1"/>
  <c r="L3472" i="1"/>
  <c r="M3472" i="1" s="1"/>
  <c r="K3472" i="1"/>
  <c r="J3472" i="1"/>
  <c r="I3472" i="1"/>
  <c r="H3472" i="1"/>
  <c r="AB3472" i="1" s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O3471" i="1"/>
  <c r="P3471" i="1" s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S3470" i="1" s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V3469" i="1" s="1"/>
  <c r="T3469" i="1"/>
  <c r="R3469" i="1"/>
  <c r="Q3469" i="1"/>
  <c r="S3469" i="1" s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P3468" i="1"/>
  <c r="O3468" i="1"/>
  <c r="N3468" i="1"/>
  <c r="L3468" i="1"/>
  <c r="M3468" i="1" s="1"/>
  <c r="K3468" i="1"/>
  <c r="J3468" i="1"/>
  <c r="I3468" i="1"/>
  <c r="H3468" i="1"/>
  <c r="AB3468" i="1" s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O3467" i="1"/>
  <c r="P3467" i="1" s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S3466" i="1" s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V3465" i="1" s="1"/>
  <c r="T3465" i="1"/>
  <c r="R3465" i="1"/>
  <c r="Q3465" i="1"/>
  <c r="S3465" i="1" s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P3464" i="1"/>
  <c r="O3464" i="1"/>
  <c r="N3464" i="1"/>
  <c r="L3464" i="1"/>
  <c r="M3464" i="1" s="1"/>
  <c r="K3464" i="1"/>
  <c r="J3464" i="1"/>
  <c r="I3464" i="1"/>
  <c r="H3464" i="1"/>
  <c r="AB3464" i="1" s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S3463" i="1"/>
  <c r="R3463" i="1"/>
  <c r="Q3463" i="1"/>
  <c r="O3463" i="1"/>
  <c r="P3463" i="1" s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R3462" i="1"/>
  <c r="S3462" i="1" s="1"/>
  <c r="Q3462" i="1"/>
  <c r="O3462" i="1"/>
  <c r="N3462" i="1"/>
  <c r="P3462" i="1" s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V3461" i="1" s="1"/>
  <c r="T3461" i="1"/>
  <c r="R3461" i="1"/>
  <c r="Q3461" i="1"/>
  <c r="S3461" i="1" s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Q3460" i="1"/>
  <c r="O3460" i="1"/>
  <c r="N3460" i="1"/>
  <c r="P3460" i="1" s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R3459" i="1"/>
  <c r="Q3459" i="1"/>
  <c r="S3459" i="1" s="1"/>
  <c r="O3459" i="1"/>
  <c r="P3459" i="1" s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S3458" i="1" s="1"/>
  <c r="Q3458" i="1"/>
  <c r="P3458" i="1"/>
  <c r="O3458" i="1"/>
  <c r="N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V3457" i="1" s="1"/>
  <c r="T3457" i="1"/>
  <c r="S3457" i="1"/>
  <c r="R3457" i="1"/>
  <c r="Q3457" i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R3456" i="1"/>
  <c r="Q3456" i="1"/>
  <c r="P3456" i="1"/>
  <c r="O3456" i="1"/>
  <c r="N3456" i="1"/>
  <c r="L3456" i="1"/>
  <c r="M3456" i="1" s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S3455" i="1"/>
  <c r="R3455" i="1"/>
  <c r="Q3455" i="1"/>
  <c r="O3455" i="1"/>
  <c r="P3455" i="1" s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R3454" i="1"/>
  <c r="S3454" i="1" s="1"/>
  <c r="Q3454" i="1"/>
  <c r="O3454" i="1"/>
  <c r="N3454" i="1"/>
  <c r="P3454" i="1" s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R3453" i="1"/>
  <c r="Q3453" i="1"/>
  <c r="S3453" i="1" s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Q3452" i="1"/>
  <c r="O3452" i="1"/>
  <c r="N3452" i="1"/>
  <c r="P3452" i="1" s="1"/>
  <c r="L3452" i="1"/>
  <c r="M3452" i="1" s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R3451" i="1"/>
  <c r="Q3451" i="1"/>
  <c r="S3451" i="1" s="1"/>
  <c r="O3451" i="1"/>
  <c r="P3451" i="1" s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S3450" i="1" s="1"/>
  <c r="Q3450" i="1"/>
  <c r="P3450" i="1"/>
  <c r="O3450" i="1"/>
  <c r="N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S3449" i="1"/>
  <c r="R3449" i="1"/>
  <c r="Q3449" i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R3448" i="1"/>
  <c r="Q3448" i="1"/>
  <c r="P3448" i="1"/>
  <c r="O3448" i="1"/>
  <c r="N3448" i="1"/>
  <c r="L3448" i="1"/>
  <c r="M3448" i="1" s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S3447" i="1"/>
  <c r="R3447" i="1"/>
  <c r="Q3447" i="1"/>
  <c r="O3447" i="1"/>
  <c r="P3447" i="1" s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R3446" i="1"/>
  <c r="S3446" i="1" s="1"/>
  <c r="Q3446" i="1"/>
  <c r="O3446" i="1"/>
  <c r="N3446" i="1"/>
  <c r="P3446" i="1" s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R3445" i="1"/>
  <c r="Q3445" i="1"/>
  <c r="S3445" i="1" s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Q3444" i="1"/>
  <c r="O3444" i="1"/>
  <c r="N3444" i="1"/>
  <c r="P3444" i="1" s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R3443" i="1"/>
  <c r="Q3443" i="1"/>
  <c r="S3443" i="1" s="1"/>
  <c r="O3443" i="1"/>
  <c r="P3443" i="1" s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S3442" i="1" s="1"/>
  <c r="Q3442" i="1"/>
  <c r="P3442" i="1"/>
  <c r="O3442" i="1"/>
  <c r="N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S3441" i="1"/>
  <c r="R3441" i="1"/>
  <c r="Q3441" i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R3440" i="1"/>
  <c r="Q3440" i="1"/>
  <c r="P3440" i="1"/>
  <c r="O3440" i="1"/>
  <c r="N3440" i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S3439" i="1"/>
  <c r="R3439" i="1"/>
  <c r="Q3439" i="1"/>
  <c r="O3439" i="1"/>
  <c r="P3439" i="1" s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R3438" i="1"/>
  <c r="S3438" i="1" s="1"/>
  <c r="Q3438" i="1"/>
  <c r="O3438" i="1"/>
  <c r="N3438" i="1"/>
  <c r="P3438" i="1" s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V3437" i="1" s="1"/>
  <c r="T3437" i="1"/>
  <c r="R3437" i="1"/>
  <c r="Q3437" i="1"/>
  <c r="S3437" i="1" s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Q3436" i="1"/>
  <c r="O3436" i="1"/>
  <c r="N3436" i="1"/>
  <c r="P3436" i="1" s="1"/>
  <c r="L3436" i="1"/>
  <c r="M3436" i="1" s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R3435" i="1"/>
  <c r="Q3435" i="1"/>
  <c r="S3435" i="1" s="1"/>
  <c r="O3435" i="1"/>
  <c r="P3435" i="1" s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S3434" i="1" s="1"/>
  <c r="Q3434" i="1"/>
  <c r="P3434" i="1"/>
  <c r="O3434" i="1"/>
  <c r="N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V3433" i="1" s="1"/>
  <c r="T3433" i="1"/>
  <c r="S3433" i="1"/>
  <c r="R3433" i="1"/>
  <c r="Q3433" i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R3432" i="1"/>
  <c r="Q3432" i="1"/>
  <c r="P3432" i="1"/>
  <c r="O3432" i="1"/>
  <c r="N3432" i="1"/>
  <c r="L3432" i="1"/>
  <c r="M3432" i="1" s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S3431" i="1"/>
  <c r="R3431" i="1"/>
  <c r="Q3431" i="1"/>
  <c r="O3431" i="1"/>
  <c r="P3431" i="1" s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R3430" i="1"/>
  <c r="S3430" i="1" s="1"/>
  <c r="Q3430" i="1"/>
  <c r="O3430" i="1"/>
  <c r="N3430" i="1"/>
  <c r="P3430" i="1" s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R3429" i="1"/>
  <c r="Q3429" i="1"/>
  <c r="S3429" i="1" s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Q3428" i="1"/>
  <c r="O3428" i="1"/>
  <c r="N3428" i="1"/>
  <c r="P3428" i="1" s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R3427" i="1"/>
  <c r="Q3427" i="1"/>
  <c r="S3427" i="1" s="1"/>
  <c r="O3427" i="1"/>
  <c r="P3427" i="1" s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S3426" i="1" s="1"/>
  <c r="Q3426" i="1"/>
  <c r="P3426" i="1"/>
  <c r="O3426" i="1"/>
  <c r="N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S3425" i="1"/>
  <c r="R3425" i="1"/>
  <c r="Q3425" i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R3424" i="1"/>
  <c r="Q3424" i="1"/>
  <c r="P3424" i="1"/>
  <c r="O3424" i="1"/>
  <c r="N3424" i="1"/>
  <c r="L3424" i="1"/>
  <c r="M3424" i="1" s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S3423" i="1"/>
  <c r="R3423" i="1"/>
  <c r="Q3423" i="1"/>
  <c r="O3423" i="1"/>
  <c r="P3423" i="1" s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R3422" i="1"/>
  <c r="S3422" i="1" s="1"/>
  <c r="Q3422" i="1"/>
  <c r="O3422" i="1"/>
  <c r="N3422" i="1"/>
  <c r="P3422" i="1" s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R3421" i="1"/>
  <c r="Q3421" i="1"/>
  <c r="S3421" i="1" s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Q3420" i="1"/>
  <c r="O3420" i="1"/>
  <c r="N3420" i="1"/>
  <c r="P3420" i="1" s="1"/>
  <c r="L3420" i="1"/>
  <c r="M3420" i="1" s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R3419" i="1"/>
  <c r="Q3419" i="1"/>
  <c r="S3419" i="1" s="1"/>
  <c r="O3419" i="1"/>
  <c r="P3419" i="1" s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S3418" i="1" s="1"/>
  <c r="Q3418" i="1"/>
  <c r="P3418" i="1"/>
  <c r="O3418" i="1"/>
  <c r="N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S3417" i="1"/>
  <c r="R3417" i="1"/>
  <c r="Q3417" i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R3416" i="1"/>
  <c r="Q3416" i="1"/>
  <c r="P3416" i="1"/>
  <c r="O3416" i="1"/>
  <c r="N3416" i="1"/>
  <c r="L3416" i="1"/>
  <c r="M3416" i="1" s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S3415" i="1"/>
  <c r="R3415" i="1"/>
  <c r="Q3415" i="1"/>
  <c r="O3415" i="1"/>
  <c r="P3415" i="1" s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R3414" i="1"/>
  <c r="S3414" i="1" s="1"/>
  <c r="Q3414" i="1"/>
  <c r="O3414" i="1"/>
  <c r="N3414" i="1"/>
  <c r="P3414" i="1" s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R3413" i="1"/>
  <c r="Q3413" i="1"/>
  <c r="S3413" i="1" s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Q3412" i="1"/>
  <c r="O3412" i="1"/>
  <c r="N3412" i="1"/>
  <c r="P3412" i="1" s="1"/>
  <c r="L3412" i="1"/>
  <c r="M3412" i="1" s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R3411" i="1"/>
  <c r="Q3411" i="1"/>
  <c r="S3411" i="1" s="1"/>
  <c r="O3411" i="1"/>
  <c r="P3411" i="1" s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S3410" i="1" s="1"/>
  <c r="Q3410" i="1"/>
  <c r="P3410" i="1"/>
  <c r="O3410" i="1"/>
  <c r="N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V3409" i="1" s="1"/>
  <c r="T3409" i="1"/>
  <c r="S3409" i="1"/>
  <c r="R3409" i="1"/>
  <c r="Q3409" i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R3408" i="1"/>
  <c r="Q3408" i="1"/>
  <c r="P3408" i="1"/>
  <c r="O3408" i="1"/>
  <c r="N3408" i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S3407" i="1"/>
  <c r="R3407" i="1"/>
  <c r="Q3407" i="1"/>
  <c r="O3407" i="1"/>
  <c r="P3407" i="1" s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R3406" i="1"/>
  <c r="S3406" i="1" s="1"/>
  <c r="Q3406" i="1"/>
  <c r="O3406" i="1"/>
  <c r="N3406" i="1"/>
  <c r="P3406" i="1" s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R3405" i="1"/>
  <c r="Q3405" i="1"/>
  <c r="S3405" i="1" s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Q3404" i="1"/>
  <c r="O3404" i="1"/>
  <c r="N3404" i="1"/>
  <c r="P3404" i="1" s="1"/>
  <c r="L3404" i="1"/>
  <c r="M3404" i="1" s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R3403" i="1"/>
  <c r="Q3403" i="1"/>
  <c r="S3403" i="1" s="1"/>
  <c r="O3403" i="1"/>
  <c r="P3403" i="1" s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S3402" i="1" s="1"/>
  <c r="Q3402" i="1"/>
  <c r="P3402" i="1"/>
  <c r="O3402" i="1"/>
  <c r="N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S3401" i="1"/>
  <c r="R3401" i="1"/>
  <c r="Q3401" i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R3400" i="1"/>
  <c r="Q3400" i="1"/>
  <c r="P3400" i="1"/>
  <c r="O3400" i="1"/>
  <c r="N3400" i="1"/>
  <c r="L3400" i="1"/>
  <c r="M3400" i="1" s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S3399" i="1"/>
  <c r="R3399" i="1"/>
  <c r="Q3399" i="1"/>
  <c r="O3399" i="1"/>
  <c r="P3399" i="1" s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R3398" i="1"/>
  <c r="S3398" i="1" s="1"/>
  <c r="Q3398" i="1"/>
  <c r="O3398" i="1"/>
  <c r="N3398" i="1"/>
  <c r="P3398" i="1" s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V3397" i="1" s="1"/>
  <c r="T3397" i="1"/>
  <c r="R3397" i="1"/>
  <c r="Q3397" i="1"/>
  <c r="S3397" i="1" s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Q3396" i="1"/>
  <c r="O3396" i="1"/>
  <c r="N3396" i="1"/>
  <c r="P3396" i="1" s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R3395" i="1"/>
  <c r="Q3395" i="1"/>
  <c r="S3395" i="1" s="1"/>
  <c r="O3395" i="1"/>
  <c r="P3395" i="1" s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S3394" i="1" s="1"/>
  <c r="Q3394" i="1"/>
  <c r="P3394" i="1"/>
  <c r="O3394" i="1"/>
  <c r="N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S3393" i="1"/>
  <c r="R3393" i="1"/>
  <c r="Q3393" i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R3392" i="1"/>
  <c r="Q3392" i="1"/>
  <c r="P3392" i="1"/>
  <c r="O3392" i="1"/>
  <c r="N3392" i="1"/>
  <c r="L3392" i="1"/>
  <c r="M3392" i="1" s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S3391" i="1"/>
  <c r="R3391" i="1"/>
  <c r="Q3391" i="1"/>
  <c r="O3391" i="1"/>
  <c r="P3391" i="1" s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R3390" i="1"/>
  <c r="S3390" i="1" s="1"/>
  <c r="Q3390" i="1"/>
  <c r="O3390" i="1"/>
  <c r="N3390" i="1"/>
  <c r="P3390" i="1" s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R3389" i="1"/>
  <c r="Q3389" i="1"/>
  <c r="S3389" i="1" s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Q3388" i="1"/>
  <c r="O3388" i="1"/>
  <c r="N3388" i="1"/>
  <c r="P3388" i="1" s="1"/>
  <c r="L3388" i="1"/>
  <c r="M3388" i="1" s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R3387" i="1"/>
  <c r="Q3387" i="1"/>
  <c r="S3387" i="1" s="1"/>
  <c r="O3387" i="1"/>
  <c r="P3387" i="1" s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S3386" i="1" s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Y3385" i="1"/>
  <c r="Z3385" i="1" s="1"/>
  <c r="X3385" i="1"/>
  <c r="W3385" i="1"/>
  <c r="U3385" i="1"/>
  <c r="V3385" i="1" s="1"/>
  <c r="T3385" i="1"/>
  <c r="S3385" i="1"/>
  <c r="R3385" i="1"/>
  <c r="Q3385" i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P3384" i="1"/>
  <c r="O3384" i="1"/>
  <c r="N3384" i="1"/>
  <c r="L3384" i="1"/>
  <c r="M3384" i="1" s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R3383" i="1"/>
  <c r="Q3383" i="1"/>
  <c r="S3383" i="1" s="1"/>
  <c r="O3383" i="1"/>
  <c r="P3383" i="1" s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S3382" i="1"/>
  <c r="R3382" i="1"/>
  <c r="Q3382" i="1"/>
  <c r="O3382" i="1"/>
  <c r="N3382" i="1"/>
  <c r="P3382" i="1" s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Z3381" i="1"/>
  <c r="Y3381" i="1"/>
  <c r="X3381" i="1"/>
  <c r="W3381" i="1"/>
  <c r="V3381" i="1"/>
  <c r="U3381" i="1"/>
  <c r="T3381" i="1"/>
  <c r="R3381" i="1"/>
  <c r="S3381" i="1" s="1"/>
  <c r="Q3381" i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Q3380" i="1"/>
  <c r="S3380" i="1" s="1"/>
  <c r="P3380" i="1"/>
  <c r="O3380" i="1"/>
  <c r="N3380" i="1"/>
  <c r="M3380" i="1"/>
  <c r="L3380" i="1"/>
  <c r="K3380" i="1"/>
  <c r="J3380" i="1"/>
  <c r="I3380" i="1"/>
  <c r="AB3380" i="1" s="1"/>
  <c r="H3380" i="1"/>
  <c r="G3380" i="1"/>
  <c r="F3380" i="1"/>
  <c r="E3380" i="1"/>
  <c r="D3380" i="1"/>
  <c r="B3380" i="1"/>
  <c r="A3380" i="1"/>
  <c r="AA3379" i="1"/>
  <c r="Y3379" i="1"/>
  <c r="X3379" i="1"/>
  <c r="W3379" i="1"/>
  <c r="U3379" i="1"/>
  <c r="T3379" i="1"/>
  <c r="V3379" i="1" s="1"/>
  <c r="R3379" i="1"/>
  <c r="Q3379" i="1"/>
  <c r="S3379" i="1" s="1"/>
  <c r="P3379" i="1"/>
  <c r="O3379" i="1"/>
  <c r="N3379" i="1"/>
  <c r="L3379" i="1"/>
  <c r="M3379" i="1" s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O3378" i="1"/>
  <c r="P3378" i="1" s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R3377" i="1"/>
  <c r="S3377" i="1" s="1"/>
  <c r="Q3377" i="1"/>
  <c r="P3377" i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V3376" i="1" s="1"/>
  <c r="T3376" i="1"/>
  <c r="S3376" i="1"/>
  <c r="R3376" i="1"/>
  <c r="Q3376" i="1"/>
  <c r="O3376" i="1"/>
  <c r="N3376" i="1"/>
  <c r="P3376" i="1" s="1"/>
  <c r="L3376" i="1"/>
  <c r="K3376" i="1"/>
  <c r="M3376" i="1" s="1"/>
  <c r="J3376" i="1"/>
  <c r="I3376" i="1"/>
  <c r="H3376" i="1"/>
  <c r="AB3376" i="1" s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Q3375" i="1"/>
  <c r="S3375" i="1" s="1"/>
  <c r="O3375" i="1"/>
  <c r="N3375" i="1"/>
  <c r="P3375" i="1" s="1"/>
  <c r="L3375" i="1"/>
  <c r="M3375" i="1" s="1"/>
  <c r="K3375" i="1"/>
  <c r="J3375" i="1"/>
  <c r="I3375" i="1"/>
  <c r="H3375" i="1"/>
  <c r="AB3375" i="1" s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O3374" i="1"/>
  <c r="P3374" i="1" s="1"/>
  <c r="N3374" i="1"/>
  <c r="M3374" i="1"/>
  <c r="L3374" i="1"/>
  <c r="K3374" i="1"/>
  <c r="J3374" i="1"/>
  <c r="I3374" i="1"/>
  <c r="H3374" i="1"/>
  <c r="AB3374" i="1" s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R3373" i="1"/>
  <c r="S3373" i="1" s="1"/>
  <c r="Q3373" i="1"/>
  <c r="P3373" i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V3372" i="1" s="1"/>
  <c r="T3372" i="1"/>
  <c r="S3372" i="1"/>
  <c r="R3372" i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Q3371" i="1"/>
  <c r="S3371" i="1" s="1"/>
  <c r="O3371" i="1"/>
  <c r="N3371" i="1"/>
  <c r="P3371" i="1" s="1"/>
  <c r="L3371" i="1"/>
  <c r="M3371" i="1" s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O3370" i="1"/>
  <c r="P3370" i="1" s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R3369" i="1"/>
  <c r="S3369" i="1" s="1"/>
  <c r="Q3369" i="1"/>
  <c r="P3369" i="1"/>
  <c r="O3369" i="1"/>
  <c r="N3369" i="1"/>
  <c r="L3369" i="1"/>
  <c r="K3369" i="1"/>
  <c r="M3369" i="1" s="1"/>
  <c r="J3369" i="1"/>
  <c r="I3369" i="1"/>
  <c r="H3369" i="1"/>
  <c r="AB3369" i="1" s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V3368" i="1" s="1"/>
  <c r="T3368" i="1"/>
  <c r="S3368" i="1"/>
  <c r="R3368" i="1"/>
  <c r="Q3368" i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Q3367" i="1"/>
  <c r="S3367" i="1" s="1"/>
  <c r="O3367" i="1"/>
  <c r="N3367" i="1"/>
  <c r="P3367" i="1" s="1"/>
  <c r="L3367" i="1"/>
  <c r="M3367" i="1" s="1"/>
  <c r="K3367" i="1"/>
  <c r="J3367" i="1"/>
  <c r="I3367" i="1"/>
  <c r="H3367" i="1"/>
  <c r="AB3367" i="1" s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O3366" i="1"/>
  <c r="P3366" i="1" s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R3365" i="1"/>
  <c r="S3365" i="1" s="1"/>
  <c r="Q3365" i="1"/>
  <c r="P3365" i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V3364" i="1" s="1"/>
  <c r="T3364" i="1"/>
  <c r="S3364" i="1"/>
  <c r="R3364" i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Q3363" i="1"/>
  <c r="S3363" i="1" s="1"/>
  <c r="O3363" i="1"/>
  <c r="N3363" i="1"/>
  <c r="P3363" i="1" s="1"/>
  <c r="L3363" i="1"/>
  <c r="M3363" i="1" s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O3362" i="1"/>
  <c r="P3362" i="1" s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R3361" i="1"/>
  <c r="S3361" i="1" s="1"/>
  <c r="Q3361" i="1"/>
  <c r="P3361" i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Z3360" i="1" s="1"/>
  <c r="X3360" i="1"/>
  <c r="W3360" i="1"/>
  <c r="U3360" i="1"/>
  <c r="V3360" i="1" s="1"/>
  <c r="T3360" i="1"/>
  <c r="S3360" i="1"/>
  <c r="R3360" i="1"/>
  <c r="Q3360" i="1"/>
  <c r="O3360" i="1"/>
  <c r="N3360" i="1"/>
  <c r="P3360" i="1" s="1"/>
  <c r="L3360" i="1"/>
  <c r="K3360" i="1"/>
  <c r="M3360" i="1" s="1"/>
  <c r="J3360" i="1"/>
  <c r="I3360" i="1"/>
  <c r="H3360" i="1"/>
  <c r="AB3360" i="1" s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Q3359" i="1"/>
  <c r="S3359" i="1" s="1"/>
  <c r="O3359" i="1"/>
  <c r="N3359" i="1"/>
  <c r="P3359" i="1" s="1"/>
  <c r="L3359" i="1"/>
  <c r="M3359" i="1" s="1"/>
  <c r="K3359" i="1"/>
  <c r="J3359" i="1"/>
  <c r="I3359" i="1"/>
  <c r="H3359" i="1"/>
  <c r="AB3359" i="1" s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O3358" i="1"/>
  <c r="P3358" i="1" s="1"/>
  <c r="N3358" i="1"/>
  <c r="M3358" i="1"/>
  <c r="L3358" i="1"/>
  <c r="K3358" i="1"/>
  <c r="J3358" i="1"/>
  <c r="I3358" i="1"/>
  <c r="H3358" i="1"/>
  <c r="AB3358" i="1" s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R3357" i="1"/>
  <c r="S3357" i="1" s="1"/>
  <c r="Q3357" i="1"/>
  <c r="P3357" i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V3356" i="1" s="1"/>
  <c r="T3356" i="1"/>
  <c r="S3356" i="1"/>
  <c r="R3356" i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Q3355" i="1"/>
  <c r="S3355" i="1" s="1"/>
  <c r="O3355" i="1"/>
  <c r="N3355" i="1"/>
  <c r="P3355" i="1" s="1"/>
  <c r="L3355" i="1"/>
  <c r="M3355" i="1" s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O3354" i="1"/>
  <c r="P3354" i="1" s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R3353" i="1"/>
  <c r="S3353" i="1" s="1"/>
  <c r="Q3353" i="1"/>
  <c r="P3353" i="1"/>
  <c r="O3353" i="1"/>
  <c r="N3353" i="1"/>
  <c r="L3353" i="1"/>
  <c r="K3353" i="1"/>
  <c r="M3353" i="1" s="1"/>
  <c r="J3353" i="1"/>
  <c r="I3353" i="1"/>
  <c r="H3353" i="1"/>
  <c r="AB3353" i="1" s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V3352" i="1" s="1"/>
  <c r="T3352" i="1"/>
  <c r="S3352" i="1"/>
  <c r="R3352" i="1"/>
  <c r="Q3352" i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Q3351" i="1"/>
  <c r="S3351" i="1" s="1"/>
  <c r="O3351" i="1"/>
  <c r="N3351" i="1"/>
  <c r="P3351" i="1" s="1"/>
  <c r="L3351" i="1"/>
  <c r="M3351" i="1" s="1"/>
  <c r="K3351" i="1"/>
  <c r="J3351" i="1"/>
  <c r="I3351" i="1"/>
  <c r="H3351" i="1"/>
  <c r="AB3351" i="1" s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O3350" i="1"/>
  <c r="P3350" i="1" s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R3349" i="1"/>
  <c r="S3349" i="1" s="1"/>
  <c r="Q3349" i="1"/>
  <c r="P3349" i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V3348" i="1" s="1"/>
  <c r="T3348" i="1"/>
  <c r="S3348" i="1"/>
  <c r="R3348" i="1"/>
  <c r="Q3348" i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S3347" i="1" s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O3346" i="1"/>
  <c r="N3346" i="1"/>
  <c r="P3346" i="1" s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R3345" i="1"/>
  <c r="S3345" i="1" s="1"/>
  <c r="Q3345" i="1"/>
  <c r="P3345" i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Z3344" i="1" s="1"/>
  <c r="X3344" i="1"/>
  <c r="W3344" i="1"/>
  <c r="U3344" i="1"/>
  <c r="V3344" i="1" s="1"/>
  <c r="T3344" i="1"/>
  <c r="S3344" i="1"/>
  <c r="R3344" i="1"/>
  <c r="Q3344" i="1"/>
  <c r="O3344" i="1"/>
  <c r="N3344" i="1"/>
  <c r="P3344" i="1" s="1"/>
  <c r="L3344" i="1"/>
  <c r="K3344" i="1"/>
  <c r="M3344" i="1" s="1"/>
  <c r="J3344" i="1"/>
  <c r="I3344" i="1"/>
  <c r="H3344" i="1"/>
  <c r="AB3344" i="1" s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Q3343" i="1"/>
  <c r="S3343" i="1" s="1"/>
  <c r="O3343" i="1"/>
  <c r="N3343" i="1"/>
  <c r="P3343" i="1" s="1"/>
  <c r="L3343" i="1"/>
  <c r="M3343" i="1" s="1"/>
  <c r="K3343" i="1"/>
  <c r="J3343" i="1"/>
  <c r="I3343" i="1"/>
  <c r="H3343" i="1"/>
  <c r="AB3343" i="1" s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O3342" i="1"/>
  <c r="P3342" i="1" s="1"/>
  <c r="N3342" i="1"/>
  <c r="M3342" i="1"/>
  <c r="L3342" i="1"/>
  <c r="K3342" i="1"/>
  <c r="J3342" i="1"/>
  <c r="I3342" i="1"/>
  <c r="H3342" i="1"/>
  <c r="AB3342" i="1" s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R3341" i="1"/>
  <c r="S3341" i="1" s="1"/>
  <c r="Q3341" i="1"/>
  <c r="P3341" i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V3340" i="1" s="1"/>
  <c r="T3340" i="1"/>
  <c r="S3340" i="1"/>
  <c r="R3340" i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Q3339" i="1"/>
  <c r="S3339" i="1" s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R3337" i="1"/>
  <c r="S3337" i="1" s="1"/>
  <c r="Q3337" i="1"/>
  <c r="P3337" i="1"/>
  <c r="O3337" i="1"/>
  <c r="N3337" i="1"/>
  <c r="L3337" i="1"/>
  <c r="K3337" i="1"/>
  <c r="M3337" i="1" s="1"/>
  <c r="J3337" i="1"/>
  <c r="I3337" i="1"/>
  <c r="H3337" i="1"/>
  <c r="AB3337" i="1" s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V3336" i="1" s="1"/>
  <c r="T3336" i="1"/>
  <c r="S3336" i="1"/>
  <c r="R3336" i="1"/>
  <c r="Q3336" i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S3335" i="1" s="1"/>
  <c r="Q3335" i="1"/>
  <c r="O3335" i="1"/>
  <c r="N3335" i="1"/>
  <c r="P3335" i="1" s="1"/>
  <c r="L3335" i="1"/>
  <c r="K3335" i="1"/>
  <c r="M3335" i="1" s="1"/>
  <c r="J3335" i="1"/>
  <c r="I3335" i="1"/>
  <c r="H3335" i="1"/>
  <c r="AB3335" i="1" s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V3334" i="1" s="1"/>
  <c r="T3334" i="1"/>
  <c r="R3334" i="1"/>
  <c r="Q3334" i="1"/>
  <c r="S3334" i="1" s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R3333" i="1"/>
  <c r="S3333" i="1" s="1"/>
  <c r="Q3333" i="1"/>
  <c r="P3333" i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S3332" i="1"/>
  <c r="R3332" i="1"/>
  <c r="Q3332" i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S3331" i="1" s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Z3330" i="1" s="1"/>
  <c r="X3330" i="1"/>
  <c r="W3330" i="1"/>
  <c r="U3330" i="1"/>
  <c r="V3330" i="1" s="1"/>
  <c r="T3330" i="1"/>
  <c r="R3330" i="1"/>
  <c r="Q3330" i="1"/>
  <c r="S3330" i="1" s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R3329" i="1"/>
  <c r="S3329" i="1" s="1"/>
  <c r="Q3329" i="1"/>
  <c r="P3329" i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V3328" i="1" s="1"/>
  <c r="T3328" i="1"/>
  <c r="S3328" i="1"/>
  <c r="R3328" i="1"/>
  <c r="Q3328" i="1"/>
  <c r="O3328" i="1"/>
  <c r="N3328" i="1"/>
  <c r="P3328" i="1" s="1"/>
  <c r="L3328" i="1"/>
  <c r="K3328" i="1"/>
  <c r="M3328" i="1" s="1"/>
  <c r="J3328" i="1"/>
  <c r="I3328" i="1"/>
  <c r="H3328" i="1"/>
  <c r="AB3328" i="1" s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S3327" i="1" s="1"/>
  <c r="Q3327" i="1"/>
  <c r="O3327" i="1"/>
  <c r="N3327" i="1"/>
  <c r="P3327" i="1" s="1"/>
  <c r="L3327" i="1"/>
  <c r="K3327" i="1"/>
  <c r="M3327" i="1" s="1"/>
  <c r="J3327" i="1"/>
  <c r="I3327" i="1"/>
  <c r="H3327" i="1"/>
  <c r="AB3327" i="1" s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V3326" i="1" s="1"/>
  <c r="T3326" i="1"/>
  <c r="R3326" i="1"/>
  <c r="Q3326" i="1"/>
  <c r="S3326" i="1" s="1"/>
  <c r="O3326" i="1"/>
  <c r="N3326" i="1"/>
  <c r="P3326" i="1" s="1"/>
  <c r="M3326" i="1"/>
  <c r="L3326" i="1"/>
  <c r="K3326" i="1"/>
  <c r="J3326" i="1"/>
  <c r="I3326" i="1"/>
  <c r="H3326" i="1"/>
  <c r="AB3326" i="1" s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R3325" i="1"/>
  <c r="S3325" i="1" s="1"/>
  <c r="Q3325" i="1"/>
  <c r="P3325" i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Z3324" i="1" s="1"/>
  <c r="X3324" i="1"/>
  <c r="W3324" i="1"/>
  <c r="U3324" i="1"/>
  <c r="V3324" i="1" s="1"/>
  <c r="T3324" i="1"/>
  <c r="S3324" i="1"/>
  <c r="R3324" i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S3323" i="1" s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Y3322" i="1"/>
  <c r="Z3322" i="1" s="1"/>
  <c r="X3322" i="1"/>
  <c r="W3322" i="1"/>
  <c r="U3322" i="1"/>
  <c r="V3322" i="1" s="1"/>
  <c r="T3322" i="1"/>
  <c r="R3322" i="1"/>
  <c r="Q3322" i="1"/>
  <c r="S3322" i="1" s="1"/>
  <c r="O3322" i="1"/>
  <c r="N3322" i="1"/>
  <c r="P3322" i="1" s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R3321" i="1"/>
  <c r="S3321" i="1" s="1"/>
  <c r="Q3321" i="1"/>
  <c r="P3321" i="1"/>
  <c r="O3321" i="1"/>
  <c r="N3321" i="1"/>
  <c r="L3321" i="1"/>
  <c r="K3321" i="1"/>
  <c r="M3321" i="1" s="1"/>
  <c r="J3321" i="1"/>
  <c r="I3321" i="1"/>
  <c r="H3321" i="1"/>
  <c r="AB3321" i="1" s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V3320" i="1" s="1"/>
  <c r="T3320" i="1"/>
  <c r="S3320" i="1"/>
  <c r="R3320" i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S3319" i="1" s="1"/>
  <c r="Q3319" i="1"/>
  <c r="O3319" i="1"/>
  <c r="N3319" i="1"/>
  <c r="P3319" i="1" s="1"/>
  <c r="L3319" i="1"/>
  <c r="K3319" i="1"/>
  <c r="M3319" i="1" s="1"/>
  <c r="J3319" i="1"/>
  <c r="I3319" i="1"/>
  <c r="H3319" i="1"/>
  <c r="AB3319" i="1" s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V3318" i="1" s="1"/>
  <c r="T3318" i="1"/>
  <c r="R3318" i="1"/>
  <c r="Q3318" i="1"/>
  <c r="S3318" i="1" s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R3317" i="1"/>
  <c r="S3317" i="1" s="1"/>
  <c r="Q3317" i="1"/>
  <c r="P3317" i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S3316" i="1"/>
  <c r="R3316" i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S3315" i="1" s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V3314" i="1" s="1"/>
  <c r="T3314" i="1"/>
  <c r="R3314" i="1"/>
  <c r="Q3314" i="1"/>
  <c r="S3314" i="1" s="1"/>
  <c r="O3314" i="1"/>
  <c r="N3314" i="1"/>
  <c r="P3314" i="1" s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P3313" i="1"/>
  <c r="O3313" i="1"/>
  <c r="N3313" i="1"/>
  <c r="L3313" i="1"/>
  <c r="M3313" i="1" s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S3312" i="1"/>
  <c r="R3312" i="1"/>
  <c r="Q3312" i="1"/>
  <c r="O3312" i="1"/>
  <c r="P3312" i="1" s="1"/>
  <c r="N3312" i="1"/>
  <c r="L3312" i="1"/>
  <c r="K3312" i="1"/>
  <c r="M3312" i="1" s="1"/>
  <c r="J3312" i="1"/>
  <c r="I3312" i="1"/>
  <c r="H3312" i="1"/>
  <c r="AB3312" i="1" s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S3311" i="1" s="1"/>
  <c r="Q3311" i="1"/>
  <c r="O3311" i="1"/>
  <c r="N3311" i="1"/>
  <c r="P3311" i="1" s="1"/>
  <c r="L3311" i="1"/>
  <c r="K3311" i="1"/>
  <c r="M3311" i="1" s="1"/>
  <c r="J3311" i="1"/>
  <c r="I3311" i="1"/>
  <c r="H3311" i="1"/>
  <c r="AB3311" i="1" s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V3310" i="1" s="1"/>
  <c r="T3310" i="1"/>
  <c r="R3310" i="1"/>
  <c r="Q3310" i="1"/>
  <c r="S3310" i="1" s="1"/>
  <c r="O3310" i="1"/>
  <c r="N3310" i="1"/>
  <c r="P3310" i="1" s="1"/>
  <c r="M3310" i="1"/>
  <c r="L3310" i="1"/>
  <c r="K3310" i="1"/>
  <c r="J3310" i="1"/>
  <c r="I3310" i="1"/>
  <c r="H3310" i="1"/>
  <c r="AB3310" i="1" s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R3309" i="1"/>
  <c r="S3309" i="1" s="1"/>
  <c r="Q3309" i="1"/>
  <c r="P3309" i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S3308" i="1"/>
  <c r="R3308" i="1"/>
  <c r="Q3308" i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S3307" i="1" s="1"/>
  <c r="Q3307" i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V3306" i="1" s="1"/>
  <c r="T3306" i="1"/>
  <c r="R3306" i="1"/>
  <c r="Q3306" i="1"/>
  <c r="S3306" i="1" s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R3305" i="1"/>
  <c r="S3305" i="1" s="1"/>
  <c r="Q3305" i="1"/>
  <c r="P3305" i="1"/>
  <c r="O3305" i="1"/>
  <c r="N3305" i="1"/>
  <c r="L3305" i="1"/>
  <c r="K3305" i="1"/>
  <c r="M3305" i="1" s="1"/>
  <c r="J3305" i="1"/>
  <c r="I3305" i="1"/>
  <c r="H3305" i="1"/>
  <c r="AB3305" i="1" s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V3304" i="1" s="1"/>
  <c r="T3304" i="1"/>
  <c r="S3304" i="1"/>
  <c r="R3304" i="1"/>
  <c r="Q3304" i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S3303" i="1" s="1"/>
  <c r="Q3303" i="1"/>
  <c r="O3303" i="1"/>
  <c r="N3303" i="1"/>
  <c r="P3303" i="1" s="1"/>
  <c r="L3303" i="1"/>
  <c r="K3303" i="1"/>
  <c r="M3303" i="1" s="1"/>
  <c r="J3303" i="1"/>
  <c r="I3303" i="1"/>
  <c r="H3303" i="1"/>
  <c r="AB3303" i="1" s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V3302" i="1" s="1"/>
  <c r="T3302" i="1"/>
  <c r="R3302" i="1"/>
  <c r="Q3302" i="1"/>
  <c r="S3302" i="1" s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R3301" i="1"/>
  <c r="S3301" i="1" s="1"/>
  <c r="Q3301" i="1"/>
  <c r="P3301" i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S3300" i="1"/>
  <c r="R3300" i="1"/>
  <c r="Q3300" i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S3299" i="1" s="1"/>
  <c r="Q3299" i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Z3298" i="1" s="1"/>
  <c r="X3298" i="1"/>
  <c r="W3298" i="1"/>
  <c r="U3298" i="1"/>
  <c r="V3298" i="1" s="1"/>
  <c r="T3298" i="1"/>
  <c r="R3298" i="1"/>
  <c r="Q3298" i="1"/>
  <c r="S3298" i="1" s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R3297" i="1"/>
  <c r="S3297" i="1" s="1"/>
  <c r="Q3297" i="1"/>
  <c r="P3297" i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Z3296" i="1" s="1"/>
  <c r="X3296" i="1"/>
  <c r="W3296" i="1"/>
  <c r="U3296" i="1"/>
  <c r="V3296" i="1" s="1"/>
  <c r="T3296" i="1"/>
  <c r="S3296" i="1"/>
  <c r="R3296" i="1"/>
  <c r="Q3296" i="1"/>
  <c r="O3296" i="1"/>
  <c r="N3296" i="1"/>
  <c r="P3296" i="1" s="1"/>
  <c r="L3296" i="1"/>
  <c r="K3296" i="1"/>
  <c r="M3296" i="1" s="1"/>
  <c r="J3296" i="1"/>
  <c r="I3296" i="1"/>
  <c r="H3296" i="1"/>
  <c r="AB3296" i="1" s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Q3295" i="1"/>
  <c r="S3295" i="1" s="1"/>
  <c r="O3295" i="1"/>
  <c r="N3295" i="1"/>
  <c r="P3295" i="1" s="1"/>
  <c r="L3295" i="1"/>
  <c r="K3295" i="1"/>
  <c r="M3295" i="1" s="1"/>
  <c r="J3295" i="1"/>
  <c r="I3295" i="1"/>
  <c r="H3295" i="1"/>
  <c r="AB3295" i="1" s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O3294" i="1"/>
  <c r="N3294" i="1"/>
  <c r="P3294" i="1" s="1"/>
  <c r="M3294" i="1"/>
  <c r="L3294" i="1"/>
  <c r="K3294" i="1"/>
  <c r="J3294" i="1"/>
  <c r="I3294" i="1"/>
  <c r="H3294" i="1"/>
  <c r="AB3294" i="1" s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R3293" i="1"/>
  <c r="S3293" i="1" s="1"/>
  <c r="Q3293" i="1"/>
  <c r="P3293" i="1"/>
  <c r="O3293" i="1"/>
  <c r="N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V3292" i="1" s="1"/>
  <c r="T3292" i="1"/>
  <c r="S3292" i="1"/>
  <c r="R3292" i="1"/>
  <c r="Q3292" i="1"/>
  <c r="O3292" i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Y3290" i="1"/>
  <c r="Z3290" i="1" s="1"/>
  <c r="X3290" i="1"/>
  <c r="W3290" i="1"/>
  <c r="U3290" i="1"/>
  <c r="V3290" i="1" s="1"/>
  <c r="T3290" i="1"/>
  <c r="R3290" i="1"/>
  <c r="Q3290" i="1"/>
  <c r="S3290" i="1" s="1"/>
  <c r="O3290" i="1"/>
  <c r="N3290" i="1"/>
  <c r="P3290" i="1" s="1"/>
  <c r="M3290" i="1"/>
  <c r="L3290" i="1"/>
  <c r="K3290" i="1"/>
  <c r="J3290" i="1"/>
  <c r="I3290" i="1"/>
  <c r="H3290" i="1"/>
  <c r="AB3290" i="1" s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R3289" i="1"/>
  <c r="S3289" i="1" s="1"/>
  <c r="Q3289" i="1"/>
  <c r="P3289" i="1"/>
  <c r="O3289" i="1"/>
  <c r="N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V3288" i="1" s="1"/>
  <c r="T3288" i="1"/>
  <c r="S3288" i="1"/>
  <c r="R3288" i="1"/>
  <c r="Q3288" i="1"/>
  <c r="O3288" i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S3287" i="1" s="1"/>
  <c r="Q3287" i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W3286" i="1"/>
  <c r="U3286" i="1"/>
  <c r="T3286" i="1"/>
  <c r="V3286" i="1" s="1"/>
  <c r="R3286" i="1"/>
  <c r="Q3286" i="1"/>
  <c r="S3286" i="1" s="1"/>
  <c r="O3286" i="1"/>
  <c r="N3286" i="1"/>
  <c r="P3286" i="1" s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R3285" i="1"/>
  <c r="S3285" i="1" s="1"/>
  <c r="Q3285" i="1"/>
  <c r="P3285" i="1"/>
  <c r="O3285" i="1"/>
  <c r="N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V3284" i="1" s="1"/>
  <c r="T3284" i="1"/>
  <c r="S3284" i="1"/>
  <c r="R3284" i="1"/>
  <c r="Q3284" i="1"/>
  <c r="O3284" i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Q3283" i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W3282" i="1"/>
  <c r="U3282" i="1"/>
  <c r="T3282" i="1"/>
  <c r="V3282" i="1" s="1"/>
  <c r="R3282" i="1"/>
  <c r="Q3282" i="1"/>
  <c r="S3282" i="1" s="1"/>
  <c r="O3282" i="1"/>
  <c r="N3282" i="1"/>
  <c r="P3282" i="1" s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R3281" i="1"/>
  <c r="S3281" i="1" s="1"/>
  <c r="Q3281" i="1"/>
  <c r="P3281" i="1"/>
  <c r="O3281" i="1"/>
  <c r="N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S3280" i="1"/>
  <c r="R3280" i="1"/>
  <c r="Q3280" i="1"/>
  <c r="O3280" i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S3279" i="1" s="1"/>
  <c r="Q3279" i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Y3278" i="1"/>
  <c r="Z3278" i="1" s="1"/>
  <c r="X3278" i="1"/>
  <c r="W3278" i="1"/>
  <c r="U3278" i="1"/>
  <c r="V3278" i="1" s="1"/>
  <c r="T3278" i="1"/>
  <c r="R3278" i="1"/>
  <c r="Q3278" i="1"/>
  <c r="S3278" i="1" s="1"/>
  <c r="O3278" i="1"/>
  <c r="N3278" i="1"/>
  <c r="P3278" i="1" s="1"/>
  <c r="M3278" i="1"/>
  <c r="L3278" i="1"/>
  <c r="K3278" i="1"/>
  <c r="J3278" i="1"/>
  <c r="I3278" i="1"/>
  <c r="H3278" i="1"/>
  <c r="AB3278" i="1" s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R3277" i="1"/>
  <c r="S3277" i="1" s="1"/>
  <c r="Q3277" i="1"/>
  <c r="P3277" i="1"/>
  <c r="O3277" i="1"/>
  <c r="N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V3276" i="1" s="1"/>
  <c r="T3276" i="1"/>
  <c r="S3276" i="1"/>
  <c r="R3276" i="1"/>
  <c r="Q3276" i="1"/>
  <c r="O3276" i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Q3275" i="1"/>
  <c r="O3275" i="1"/>
  <c r="N3275" i="1"/>
  <c r="P3275" i="1" s="1"/>
  <c r="L3275" i="1"/>
  <c r="M3275" i="1" s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W3274" i="1"/>
  <c r="U3274" i="1"/>
  <c r="T3274" i="1"/>
  <c r="V3274" i="1" s="1"/>
  <c r="R3274" i="1"/>
  <c r="Q3274" i="1"/>
  <c r="S3274" i="1" s="1"/>
  <c r="O3274" i="1"/>
  <c r="P3274" i="1" s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R3273" i="1"/>
  <c r="S3273" i="1" s="1"/>
  <c r="Q3273" i="1"/>
  <c r="P3273" i="1"/>
  <c r="O3273" i="1"/>
  <c r="N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Z3272" i="1" s="1"/>
  <c r="X3272" i="1"/>
  <c r="W3272" i="1"/>
  <c r="U3272" i="1"/>
  <c r="V3272" i="1" s="1"/>
  <c r="T3272" i="1"/>
  <c r="S3272" i="1"/>
  <c r="R3272" i="1"/>
  <c r="Q3272" i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S3271" i="1" s="1"/>
  <c r="Q3271" i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V3270" i="1" s="1"/>
  <c r="T3270" i="1"/>
  <c r="R3270" i="1"/>
  <c r="Q3270" i="1"/>
  <c r="S3270" i="1" s="1"/>
  <c r="O3270" i="1"/>
  <c r="N3270" i="1"/>
  <c r="P3270" i="1" s="1"/>
  <c r="M3270" i="1"/>
  <c r="L3270" i="1"/>
  <c r="K3270" i="1"/>
  <c r="J3270" i="1"/>
  <c r="I3270" i="1"/>
  <c r="H3270" i="1"/>
  <c r="AB3270" i="1" s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R3269" i="1"/>
  <c r="S3269" i="1" s="1"/>
  <c r="Q3269" i="1"/>
  <c r="P3269" i="1"/>
  <c r="O3269" i="1"/>
  <c r="N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S3268" i="1"/>
  <c r="R3268" i="1"/>
  <c r="Q3268" i="1"/>
  <c r="O3268" i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S3267" i="1" s="1"/>
  <c r="Q3267" i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W3266" i="1"/>
  <c r="U3266" i="1"/>
  <c r="T3266" i="1"/>
  <c r="V3266" i="1" s="1"/>
  <c r="R3266" i="1"/>
  <c r="Q3266" i="1"/>
  <c r="S3266" i="1" s="1"/>
  <c r="O3266" i="1"/>
  <c r="P3266" i="1" s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R3265" i="1"/>
  <c r="S3265" i="1" s="1"/>
  <c r="Q3265" i="1"/>
  <c r="P3265" i="1"/>
  <c r="O3265" i="1"/>
  <c r="N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S3264" i="1"/>
  <c r="R3264" i="1"/>
  <c r="Q3264" i="1"/>
  <c r="O3264" i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S3263" i="1" s="1"/>
  <c r="Q3263" i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V3262" i="1" s="1"/>
  <c r="T3262" i="1"/>
  <c r="R3262" i="1"/>
  <c r="Q3262" i="1"/>
  <c r="S3262" i="1" s="1"/>
  <c r="O3262" i="1"/>
  <c r="N3262" i="1"/>
  <c r="P3262" i="1" s="1"/>
  <c r="M3262" i="1"/>
  <c r="L3262" i="1"/>
  <c r="K3262" i="1"/>
  <c r="J3262" i="1"/>
  <c r="I3262" i="1"/>
  <c r="H3262" i="1"/>
  <c r="AB3262" i="1" s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R3261" i="1"/>
  <c r="S3261" i="1" s="1"/>
  <c r="Q3261" i="1"/>
  <c r="P3261" i="1"/>
  <c r="O3261" i="1"/>
  <c r="N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Z3260" i="1" s="1"/>
  <c r="X3260" i="1"/>
  <c r="W3260" i="1"/>
  <c r="U3260" i="1"/>
  <c r="T3260" i="1"/>
  <c r="V3260" i="1" s="1"/>
  <c r="S3260" i="1"/>
  <c r="R3260" i="1"/>
  <c r="Q3260" i="1"/>
  <c r="O3260" i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S3259" i="1" s="1"/>
  <c r="Q3259" i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Z3258" i="1" s="1"/>
  <c r="X3258" i="1"/>
  <c r="W3258" i="1"/>
  <c r="U3258" i="1"/>
  <c r="V3258" i="1" s="1"/>
  <c r="T3258" i="1"/>
  <c r="R3258" i="1"/>
  <c r="Q3258" i="1"/>
  <c r="S3258" i="1" s="1"/>
  <c r="O3258" i="1"/>
  <c r="N3258" i="1"/>
  <c r="P3258" i="1" s="1"/>
  <c r="M3258" i="1"/>
  <c r="L3258" i="1"/>
  <c r="K3258" i="1"/>
  <c r="J3258" i="1"/>
  <c r="I3258" i="1"/>
  <c r="H3258" i="1"/>
  <c r="AB3258" i="1" s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R3257" i="1"/>
  <c r="S3257" i="1" s="1"/>
  <c r="Q3257" i="1"/>
  <c r="P3257" i="1"/>
  <c r="O3257" i="1"/>
  <c r="N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Z3256" i="1" s="1"/>
  <c r="X3256" i="1"/>
  <c r="W3256" i="1"/>
  <c r="U3256" i="1"/>
  <c r="V3256" i="1" s="1"/>
  <c r="T3256" i="1"/>
  <c r="S3256" i="1"/>
  <c r="R3256" i="1"/>
  <c r="Q3256" i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S3255" i="1" s="1"/>
  <c r="Q3255" i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V3254" i="1" s="1"/>
  <c r="T3254" i="1"/>
  <c r="R3254" i="1"/>
  <c r="Q3254" i="1"/>
  <c r="S3254" i="1" s="1"/>
  <c r="O3254" i="1"/>
  <c r="N3254" i="1"/>
  <c r="P3254" i="1" s="1"/>
  <c r="M3254" i="1"/>
  <c r="L3254" i="1"/>
  <c r="K3254" i="1"/>
  <c r="J3254" i="1"/>
  <c r="I3254" i="1"/>
  <c r="H3254" i="1"/>
  <c r="AB3254" i="1" s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P3253" i="1"/>
  <c r="O3253" i="1"/>
  <c r="N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Z3252" i="1" s="1"/>
  <c r="X3252" i="1"/>
  <c r="W3252" i="1"/>
  <c r="U3252" i="1"/>
  <c r="V3252" i="1" s="1"/>
  <c r="T3252" i="1"/>
  <c r="S3252" i="1"/>
  <c r="R3252" i="1"/>
  <c r="Q3252" i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S3251" i="1" s="1"/>
  <c r="Q3251" i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Z3250" i="1" s="1"/>
  <c r="X3250" i="1"/>
  <c r="W3250" i="1"/>
  <c r="U3250" i="1"/>
  <c r="T3250" i="1"/>
  <c r="V3250" i="1" s="1"/>
  <c r="R3250" i="1"/>
  <c r="Q3250" i="1"/>
  <c r="S3250" i="1" s="1"/>
  <c r="O3250" i="1"/>
  <c r="N3250" i="1"/>
  <c r="P3250" i="1" s="1"/>
  <c r="M3250" i="1"/>
  <c r="L3250" i="1"/>
  <c r="K3250" i="1"/>
  <c r="J3250" i="1"/>
  <c r="I3250" i="1"/>
  <c r="H3250" i="1"/>
  <c r="AB3250" i="1" s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R3249" i="1"/>
  <c r="S3249" i="1" s="1"/>
  <c r="Q3249" i="1"/>
  <c r="P3249" i="1"/>
  <c r="O3249" i="1"/>
  <c r="N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Z3248" i="1" s="1"/>
  <c r="X3248" i="1"/>
  <c r="W3248" i="1"/>
  <c r="U3248" i="1"/>
  <c r="V3248" i="1" s="1"/>
  <c r="T3248" i="1"/>
  <c r="S3248" i="1"/>
  <c r="R3248" i="1"/>
  <c r="Q3248" i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S3247" i="1" s="1"/>
  <c r="Q3247" i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W3246" i="1"/>
  <c r="U3246" i="1"/>
  <c r="T3246" i="1"/>
  <c r="V3246" i="1" s="1"/>
  <c r="R3246" i="1"/>
  <c r="Q3246" i="1"/>
  <c r="S3246" i="1" s="1"/>
  <c r="O3246" i="1"/>
  <c r="N3246" i="1"/>
  <c r="P3246" i="1" s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R3245" i="1"/>
  <c r="S3245" i="1" s="1"/>
  <c r="Q3245" i="1"/>
  <c r="P3245" i="1"/>
  <c r="O3245" i="1"/>
  <c r="N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Z3244" i="1" s="1"/>
  <c r="X3244" i="1"/>
  <c r="W3244" i="1"/>
  <c r="U3244" i="1"/>
  <c r="V3244" i="1" s="1"/>
  <c r="T3244" i="1"/>
  <c r="S3244" i="1"/>
  <c r="R3244" i="1"/>
  <c r="Q3244" i="1"/>
  <c r="O3244" i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Q3243" i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W3242" i="1"/>
  <c r="U3242" i="1"/>
  <c r="T3242" i="1"/>
  <c r="V3242" i="1" s="1"/>
  <c r="R3242" i="1"/>
  <c r="Q3242" i="1"/>
  <c r="S3242" i="1" s="1"/>
  <c r="O3242" i="1"/>
  <c r="P3242" i="1" s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R3241" i="1"/>
  <c r="S3241" i="1" s="1"/>
  <c r="Q3241" i="1"/>
  <c r="P3241" i="1"/>
  <c r="O3241" i="1"/>
  <c r="N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Z3240" i="1" s="1"/>
  <c r="X3240" i="1"/>
  <c r="W3240" i="1"/>
  <c r="U3240" i="1"/>
  <c r="V3240" i="1" s="1"/>
  <c r="T3240" i="1"/>
  <c r="S3240" i="1"/>
  <c r="R3240" i="1"/>
  <c r="Q3240" i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S3239" i="1" s="1"/>
  <c r="Q3239" i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V3238" i="1" s="1"/>
  <c r="T3238" i="1"/>
  <c r="R3238" i="1"/>
  <c r="Q3238" i="1"/>
  <c r="S3238" i="1" s="1"/>
  <c r="O3238" i="1"/>
  <c r="N3238" i="1"/>
  <c r="P3238" i="1" s="1"/>
  <c r="M3238" i="1"/>
  <c r="L3238" i="1"/>
  <c r="K3238" i="1"/>
  <c r="J3238" i="1"/>
  <c r="I3238" i="1"/>
  <c r="H3238" i="1"/>
  <c r="AB3238" i="1" s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R3237" i="1"/>
  <c r="S3237" i="1" s="1"/>
  <c r="Q3237" i="1"/>
  <c r="P3237" i="1"/>
  <c r="O3237" i="1"/>
  <c r="N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Z3236" i="1" s="1"/>
  <c r="X3236" i="1"/>
  <c r="W3236" i="1"/>
  <c r="U3236" i="1"/>
  <c r="V3236" i="1" s="1"/>
  <c r="T3236" i="1"/>
  <c r="S3236" i="1"/>
  <c r="R3236" i="1"/>
  <c r="Q3236" i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Q3235" i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W3234" i="1"/>
  <c r="U3234" i="1"/>
  <c r="T3234" i="1"/>
  <c r="V3234" i="1" s="1"/>
  <c r="R3234" i="1"/>
  <c r="Q3234" i="1"/>
  <c r="S3234" i="1" s="1"/>
  <c r="O3234" i="1"/>
  <c r="N3234" i="1"/>
  <c r="P3234" i="1" s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R3233" i="1"/>
  <c r="S3233" i="1" s="1"/>
  <c r="Q3233" i="1"/>
  <c r="P3233" i="1"/>
  <c r="O3233" i="1"/>
  <c r="N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Z3232" i="1" s="1"/>
  <c r="X3232" i="1"/>
  <c r="W3232" i="1"/>
  <c r="U3232" i="1"/>
  <c r="V3232" i="1" s="1"/>
  <c r="T3232" i="1"/>
  <c r="S3232" i="1"/>
  <c r="R3232" i="1"/>
  <c r="Q3232" i="1"/>
  <c r="O3232" i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S3231" i="1" s="1"/>
  <c r="Q3231" i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Y3230" i="1"/>
  <c r="Z3230" i="1" s="1"/>
  <c r="X3230" i="1"/>
  <c r="W3230" i="1"/>
  <c r="U3230" i="1"/>
  <c r="V3230" i="1" s="1"/>
  <c r="T3230" i="1"/>
  <c r="R3230" i="1"/>
  <c r="Q3230" i="1"/>
  <c r="S3230" i="1" s="1"/>
  <c r="O3230" i="1"/>
  <c r="N3230" i="1"/>
  <c r="P3230" i="1" s="1"/>
  <c r="M3230" i="1"/>
  <c r="L3230" i="1"/>
  <c r="K3230" i="1"/>
  <c r="J3230" i="1"/>
  <c r="I3230" i="1"/>
  <c r="H3230" i="1"/>
  <c r="AB3230" i="1" s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R3229" i="1"/>
  <c r="S3229" i="1" s="1"/>
  <c r="Q3229" i="1"/>
  <c r="P3229" i="1"/>
  <c r="O3229" i="1"/>
  <c r="N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V3228" i="1" s="1"/>
  <c r="T3228" i="1"/>
  <c r="S3228" i="1"/>
  <c r="R3228" i="1"/>
  <c r="Q3228" i="1"/>
  <c r="O3228" i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S3227" i="1" s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V3226" i="1" s="1"/>
  <c r="T3226" i="1"/>
  <c r="R3226" i="1"/>
  <c r="Q3226" i="1"/>
  <c r="S3226" i="1" s="1"/>
  <c r="O3226" i="1"/>
  <c r="N3226" i="1"/>
  <c r="P3226" i="1" s="1"/>
  <c r="M3226" i="1"/>
  <c r="L3226" i="1"/>
  <c r="K3226" i="1"/>
  <c r="J3226" i="1"/>
  <c r="I3226" i="1"/>
  <c r="H3226" i="1"/>
  <c r="AB3226" i="1" s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R3225" i="1"/>
  <c r="S3225" i="1" s="1"/>
  <c r="Q3225" i="1"/>
  <c r="P3225" i="1"/>
  <c r="O3225" i="1"/>
  <c r="N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V3224" i="1" s="1"/>
  <c r="T3224" i="1"/>
  <c r="S3224" i="1"/>
  <c r="R3224" i="1"/>
  <c r="Q3224" i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S3223" i="1" s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V3222" i="1" s="1"/>
  <c r="T3222" i="1"/>
  <c r="R3222" i="1"/>
  <c r="Q3222" i="1"/>
  <c r="S3222" i="1" s="1"/>
  <c r="O3222" i="1"/>
  <c r="N3222" i="1"/>
  <c r="P3222" i="1" s="1"/>
  <c r="M3222" i="1"/>
  <c r="L3222" i="1"/>
  <c r="K3222" i="1"/>
  <c r="J3222" i="1"/>
  <c r="I3222" i="1"/>
  <c r="H3222" i="1"/>
  <c r="AB3222" i="1" s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R3221" i="1"/>
  <c r="S3221" i="1" s="1"/>
  <c r="Q3221" i="1"/>
  <c r="P3221" i="1"/>
  <c r="O3221" i="1"/>
  <c r="N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Z3220" i="1" s="1"/>
  <c r="X3220" i="1"/>
  <c r="W3220" i="1"/>
  <c r="U3220" i="1"/>
  <c r="V3220" i="1" s="1"/>
  <c r="T3220" i="1"/>
  <c r="S3220" i="1"/>
  <c r="R3220" i="1"/>
  <c r="Q3220" i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S3219" i="1" s="1"/>
  <c r="Q3219" i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W3218" i="1"/>
  <c r="U3218" i="1"/>
  <c r="T3218" i="1"/>
  <c r="V3218" i="1" s="1"/>
  <c r="R3218" i="1"/>
  <c r="Q3218" i="1"/>
  <c r="S3218" i="1" s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R3217" i="1"/>
  <c r="S3217" i="1" s="1"/>
  <c r="Q3217" i="1"/>
  <c r="P3217" i="1"/>
  <c r="O3217" i="1"/>
  <c r="N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Z3216" i="1" s="1"/>
  <c r="X3216" i="1"/>
  <c r="W3216" i="1"/>
  <c r="U3216" i="1"/>
  <c r="V3216" i="1" s="1"/>
  <c r="T3216" i="1"/>
  <c r="S3216" i="1"/>
  <c r="R3216" i="1"/>
  <c r="Q3216" i="1"/>
  <c r="O3216" i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S3215" i="1" s="1"/>
  <c r="Q3215" i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W3214" i="1"/>
  <c r="U3214" i="1"/>
  <c r="T3214" i="1"/>
  <c r="V3214" i="1" s="1"/>
  <c r="R3214" i="1"/>
  <c r="Q3214" i="1"/>
  <c r="S3214" i="1" s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R3213" i="1"/>
  <c r="S3213" i="1" s="1"/>
  <c r="Q3213" i="1"/>
  <c r="P3213" i="1"/>
  <c r="O3213" i="1"/>
  <c r="N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Z3212" i="1" s="1"/>
  <c r="X3212" i="1"/>
  <c r="W3212" i="1"/>
  <c r="U3212" i="1"/>
  <c r="V3212" i="1" s="1"/>
  <c r="T3212" i="1"/>
  <c r="S3212" i="1"/>
  <c r="R3212" i="1"/>
  <c r="Q3212" i="1"/>
  <c r="O3212" i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Q3211" i="1"/>
  <c r="O3211" i="1"/>
  <c r="N3211" i="1"/>
  <c r="P3211" i="1" s="1"/>
  <c r="L3211" i="1"/>
  <c r="M3211" i="1" s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W3210" i="1"/>
  <c r="U3210" i="1"/>
  <c r="T3210" i="1"/>
  <c r="V3210" i="1" s="1"/>
  <c r="R3210" i="1"/>
  <c r="Q3210" i="1"/>
  <c r="S3210" i="1" s="1"/>
  <c r="O3210" i="1"/>
  <c r="P3210" i="1" s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R3209" i="1"/>
  <c r="S3209" i="1" s="1"/>
  <c r="Q3209" i="1"/>
  <c r="P3209" i="1"/>
  <c r="O3209" i="1"/>
  <c r="N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V3208" i="1" s="1"/>
  <c r="T3208" i="1"/>
  <c r="S3208" i="1"/>
  <c r="R3208" i="1"/>
  <c r="Q3208" i="1"/>
  <c r="O3208" i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S3207" i="1" s="1"/>
  <c r="Q3207" i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T3206" i="1"/>
  <c r="V3206" i="1" s="1"/>
  <c r="R3206" i="1"/>
  <c r="Q3206" i="1"/>
  <c r="S3206" i="1" s="1"/>
  <c r="O3206" i="1"/>
  <c r="N3206" i="1"/>
  <c r="P3206" i="1" s="1"/>
  <c r="M3206" i="1"/>
  <c r="L3206" i="1"/>
  <c r="K3206" i="1"/>
  <c r="J3206" i="1"/>
  <c r="I3206" i="1"/>
  <c r="H3206" i="1"/>
  <c r="AB3206" i="1" s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R3205" i="1"/>
  <c r="S3205" i="1" s="1"/>
  <c r="Q3205" i="1"/>
  <c r="P3205" i="1"/>
  <c r="O3205" i="1"/>
  <c r="N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V3204" i="1" s="1"/>
  <c r="T3204" i="1"/>
  <c r="S3204" i="1"/>
  <c r="R3204" i="1"/>
  <c r="Q3204" i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S3203" i="1" s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W3202" i="1"/>
  <c r="U3202" i="1"/>
  <c r="T3202" i="1"/>
  <c r="V3202" i="1" s="1"/>
  <c r="R3202" i="1"/>
  <c r="Q3202" i="1"/>
  <c r="S3202" i="1" s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R3201" i="1"/>
  <c r="S3201" i="1" s="1"/>
  <c r="Q3201" i="1"/>
  <c r="P3201" i="1"/>
  <c r="O3201" i="1"/>
  <c r="N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Z3200" i="1" s="1"/>
  <c r="X3200" i="1"/>
  <c r="W3200" i="1"/>
  <c r="U3200" i="1"/>
  <c r="V3200" i="1" s="1"/>
  <c r="T3200" i="1"/>
  <c r="S3200" i="1"/>
  <c r="R3200" i="1"/>
  <c r="Q3200" i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S3199" i="1" s="1"/>
  <c r="Q3199" i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T3198" i="1"/>
  <c r="V3198" i="1" s="1"/>
  <c r="R3198" i="1"/>
  <c r="Q3198" i="1"/>
  <c r="S3198" i="1" s="1"/>
  <c r="O3198" i="1"/>
  <c r="N3198" i="1"/>
  <c r="P3198" i="1" s="1"/>
  <c r="M3198" i="1"/>
  <c r="L3198" i="1"/>
  <c r="K3198" i="1"/>
  <c r="J3198" i="1"/>
  <c r="I3198" i="1"/>
  <c r="H3198" i="1"/>
  <c r="AB3198" i="1" s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R3197" i="1"/>
  <c r="S3197" i="1" s="1"/>
  <c r="Q3197" i="1"/>
  <c r="P3197" i="1"/>
  <c r="O3197" i="1"/>
  <c r="N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Z3196" i="1" s="1"/>
  <c r="X3196" i="1"/>
  <c r="W3196" i="1"/>
  <c r="U3196" i="1"/>
  <c r="V3196" i="1" s="1"/>
  <c r="T3196" i="1"/>
  <c r="S3196" i="1"/>
  <c r="R3196" i="1"/>
  <c r="Q3196" i="1"/>
  <c r="O3196" i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W3194" i="1"/>
  <c r="U3194" i="1"/>
  <c r="T3194" i="1"/>
  <c r="V3194" i="1" s="1"/>
  <c r="R3194" i="1"/>
  <c r="Q3194" i="1"/>
  <c r="S3194" i="1" s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R3193" i="1"/>
  <c r="S3193" i="1" s="1"/>
  <c r="Q3193" i="1"/>
  <c r="P3193" i="1"/>
  <c r="O3193" i="1"/>
  <c r="N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Z3192" i="1" s="1"/>
  <c r="X3192" i="1"/>
  <c r="W3192" i="1"/>
  <c r="U3192" i="1"/>
  <c r="V3192" i="1" s="1"/>
  <c r="T3192" i="1"/>
  <c r="S3192" i="1"/>
  <c r="R3192" i="1"/>
  <c r="Q3192" i="1"/>
  <c r="O3192" i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Q3191" i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T3190" i="1"/>
  <c r="V3190" i="1" s="1"/>
  <c r="R3190" i="1"/>
  <c r="Q3190" i="1"/>
  <c r="S3190" i="1" s="1"/>
  <c r="O3190" i="1"/>
  <c r="N3190" i="1"/>
  <c r="P3190" i="1" s="1"/>
  <c r="M3190" i="1"/>
  <c r="L3190" i="1"/>
  <c r="K3190" i="1"/>
  <c r="J3190" i="1"/>
  <c r="I3190" i="1"/>
  <c r="H3190" i="1"/>
  <c r="AB3190" i="1" s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R3189" i="1"/>
  <c r="S3189" i="1" s="1"/>
  <c r="Q3189" i="1"/>
  <c r="P3189" i="1"/>
  <c r="O3189" i="1"/>
  <c r="N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V3188" i="1" s="1"/>
  <c r="T3188" i="1"/>
  <c r="S3188" i="1"/>
  <c r="R3188" i="1"/>
  <c r="Q3188" i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S3187" i="1" s="1"/>
  <c r="Q3187" i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T3186" i="1"/>
  <c r="V3186" i="1" s="1"/>
  <c r="R3186" i="1"/>
  <c r="Q3186" i="1"/>
  <c r="S3186" i="1" s="1"/>
  <c r="O3186" i="1"/>
  <c r="N3186" i="1"/>
  <c r="P3186" i="1" s="1"/>
  <c r="M3186" i="1"/>
  <c r="L3186" i="1"/>
  <c r="K3186" i="1"/>
  <c r="J3186" i="1"/>
  <c r="I3186" i="1"/>
  <c r="H3186" i="1"/>
  <c r="AB3186" i="1" s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R3185" i="1"/>
  <c r="S3185" i="1" s="1"/>
  <c r="Q3185" i="1"/>
  <c r="P3185" i="1"/>
  <c r="O3185" i="1"/>
  <c r="N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Z3184" i="1" s="1"/>
  <c r="X3184" i="1"/>
  <c r="W3184" i="1"/>
  <c r="U3184" i="1"/>
  <c r="V3184" i="1" s="1"/>
  <c r="T3184" i="1"/>
  <c r="S3184" i="1"/>
  <c r="R3184" i="1"/>
  <c r="Q3184" i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S3183" i="1" s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V3182" i="1" s="1"/>
  <c r="T3182" i="1"/>
  <c r="R3182" i="1"/>
  <c r="Q3182" i="1"/>
  <c r="S3182" i="1" s="1"/>
  <c r="O3182" i="1"/>
  <c r="N3182" i="1"/>
  <c r="P3182" i="1" s="1"/>
  <c r="M3182" i="1"/>
  <c r="L3182" i="1"/>
  <c r="K3182" i="1"/>
  <c r="J3182" i="1"/>
  <c r="I3182" i="1"/>
  <c r="H3182" i="1"/>
  <c r="AB3182" i="1" s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R3181" i="1"/>
  <c r="S3181" i="1" s="1"/>
  <c r="Q3181" i="1"/>
  <c r="P3181" i="1"/>
  <c r="O3181" i="1"/>
  <c r="N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T3180" i="1"/>
  <c r="V3180" i="1" s="1"/>
  <c r="S3180" i="1"/>
  <c r="R3180" i="1"/>
  <c r="Q3180" i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S3179" i="1" s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V3178" i="1" s="1"/>
  <c r="T3178" i="1"/>
  <c r="R3178" i="1"/>
  <c r="Q3178" i="1"/>
  <c r="S3178" i="1" s="1"/>
  <c r="O3178" i="1"/>
  <c r="N3178" i="1"/>
  <c r="P3178" i="1" s="1"/>
  <c r="M3178" i="1"/>
  <c r="L3178" i="1"/>
  <c r="K3178" i="1"/>
  <c r="J3178" i="1"/>
  <c r="I3178" i="1"/>
  <c r="H3178" i="1"/>
  <c r="AB3178" i="1" s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R3177" i="1"/>
  <c r="S3177" i="1" s="1"/>
  <c r="Q3177" i="1"/>
  <c r="P3177" i="1"/>
  <c r="O3177" i="1"/>
  <c r="N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S3176" i="1"/>
  <c r="R3176" i="1"/>
  <c r="Q3176" i="1"/>
  <c r="O3176" i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S3175" i="1" s="1"/>
  <c r="Q3175" i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V3174" i="1" s="1"/>
  <c r="T3174" i="1"/>
  <c r="R3174" i="1"/>
  <c r="Q3174" i="1"/>
  <c r="S3174" i="1" s="1"/>
  <c r="O3174" i="1"/>
  <c r="N3174" i="1"/>
  <c r="P3174" i="1" s="1"/>
  <c r="M3174" i="1"/>
  <c r="L3174" i="1"/>
  <c r="K3174" i="1"/>
  <c r="J3174" i="1"/>
  <c r="I3174" i="1"/>
  <c r="H3174" i="1"/>
  <c r="AB3174" i="1" s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R3173" i="1"/>
  <c r="S3173" i="1" s="1"/>
  <c r="Q3173" i="1"/>
  <c r="P3173" i="1"/>
  <c r="O3173" i="1"/>
  <c r="N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S3172" i="1"/>
  <c r="R3172" i="1"/>
  <c r="Q3172" i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S3171" i="1" s="1"/>
  <c r="Q3171" i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V3170" i="1" s="1"/>
  <c r="T3170" i="1"/>
  <c r="R3170" i="1"/>
  <c r="Q3170" i="1"/>
  <c r="S3170" i="1" s="1"/>
  <c r="O3170" i="1"/>
  <c r="N3170" i="1"/>
  <c r="P3170" i="1" s="1"/>
  <c r="M3170" i="1"/>
  <c r="L3170" i="1"/>
  <c r="K3170" i="1"/>
  <c r="J3170" i="1"/>
  <c r="I3170" i="1"/>
  <c r="H3170" i="1"/>
  <c r="AB3170" i="1" s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R3169" i="1"/>
  <c r="S3169" i="1" s="1"/>
  <c r="Q3169" i="1"/>
  <c r="P3169" i="1"/>
  <c r="O3169" i="1"/>
  <c r="N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S3167" i="1" s="1"/>
  <c r="Q3167" i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V3166" i="1" s="1"/>
  <c r="T3166" i="1"/>
  <c r="R3166" i="1"/>
  <c r="Q3166" i="1"/>
  <c r="S3166" i="1" s="1"/>
  <c r="O3166" i="1"/>
  <c r="N3166" i="1"/>
  <c r="P3166" i="1" s="1"/>
  <c r="M3166" i="1"/>
  <c r="L3166" i="1"/>
  <c r="K3166" i="1"/>
  <c r="J3166" i="1"/>
  <c r="I3166" i="1"/>
  <c r="H3166" i="1"/>
  <c r="AB3166" i="1" s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R3165" i="1"/>
  <c r="S3165" i="1" s="1"/>
  <c r="Q3165" i="1"/>
  <c r="P3165" i="1"/>
  <c r="O3165" i="1"/>
  <c r="N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V3164" i="1" s="1"/>
  <c r="T3164" i="1"/>
  <c r="S3164" i="1"/>
  <c r="R3164" i="1"/>
  <c r="Q3164" i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S3163" i="1" s="1"/>
  <c r="Q3163" i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V3162" i="1" s="1"/>
  <c r="T3162" i="1"/>
  <c r="R3162" i="1"/>
  <c r="Q3162" i="1"/>
  <c r="S3162" i="1" s="1"/>
  <c r="O3162" i="1"/>
  <c r="N3162" i="1"/>
  <c r="P3162" i="1" s="1"/>
  <c r="M3162" i="1"/>
  <c r="L3162" i="1"/>
  <c r="K3162" i="1"/>
  <c r="J3162" i="1"/>
  <c r="I3162" i="1"/>
  <c r="H3162" i="1"/>
  <c r="AB3162" i="1" s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P3161" i="1"/>
  <c r="O3161" i="1"/>
  <c r="N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S3160" i="1"/>
  <c r="R3160" i="1"/>
  <c r="Q3160" i="1"/>
  <c r="O3160" i="1"/>
  <c r="P3160" i="1" s="1"/>
  <c r="N3160" i="1"/>
  <c r="L3160" i="1"/>
  <c r="K3160" i="1"/>
  <c r="M3160" i="1" s="1"/>
  <c r="J3160" i="1"/>
  <c r="I3160" i="1"/>
  <c r="H3160" i="1"/>
  <c r="AB3160" i="1" s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S3159" i="1" s="1"/>
  <c r="Q3159" i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V3158" i="1" s="1"/>
  <c r="T3158" i="1"/>
  <c r="R3158" i="1"/>
  <c r="Q3158" i="1"/>
  <c r="S3158" i="1" s="1"/>
  <c r="O3158" i="1"/>
  <c r="N3158" i="1"/>
  <c r="P3158" i="1" s="1"/>
  <c r="M3158" i="1"/>
  <c r="L3158" i="1"/>
  <c r="K3158" i="1"/>
  <c r="J3158" i="1"/>
  <c r="I3158" i="1"/>
  <c r="H3158" i="1"/>
  <c r="AB3158" i="1" s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P3157" i="1"/>
  <c r="O3157" i="1"/>
  <c r="N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S3156" i="1"/>
  <c r="R3156" i="1"/>
  <c r="Q3156" i="1"/>
  <c r="O3156" i="1"/>
  <c r="P3156" i="1" s="1"/>
  <c r="N3156" i="1"/>
  <c r="L3156" i="1"/>
  <c r="K3156" i="1"/>
  <c r="M3156" i="1" s="1"/>
  <c r="J3156" i="1"/>
  <c r="I3156" i="1"/>
  <c r="H3156" i="1"/>
  <c r="AB3156" i="1" s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S3155" i="1" s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V3154" i="1" s="1"/>
  <c r="T3154" i="1"/>
  <c r="R3154" i="1"/>
  <c r="Q3154" i="1"/>
  <c r="S3154" i="1" s="1"/>
  <c r="O3154" i="1"/>
  <c r="N3154" i="1"/>
  <c r="P3154" i="1" s="1"/>
  <c r="M3154" i="1"/>
  <c r="L3154" i="1"/>
  <c r="K3154" i="1"/>
  <c r="J3154" i="1"/>
  <c r="I3154" i="1"/>
  <c r="H3154" i="1"/>
  <c r="AB3154" i="1" s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P3153" i="1"/>
  <c r="O3153" i="1"/>
  <c r="N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S3152" i="1"/>
  <c r="R3152" i="1"/>
  <c r="Q3152" i="1"/>
  <c r="O3152" i="1"/>
  <c r="P3152" i="1" s="1"/>
  <c r="N3152" i="1"/>
  <c r="L3152" i="1"/>
  <c r="K3152" i="1"/>
  <c r="M3152" i="1" s="1"/>
  <c r="J3152" i="1"/>
  <c r="I3152" i="1"/>
  <c r="H3152" i="1"/>
  <c r="AB3152" i="1" s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S3151" i="1" s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Z3150" i="1" s="1"/>
  <c r="X3150" i="1"/>
  <c r="W3150" i="1"/>
  <c r="U3150" i="1"/>
  <c r="V3150" i="1" s="1"/>
  <c r="T3150" i="1"/>
  <c r="R3150" i="1"/>
  <c r="Q3150" i="1"/>
  <c r="S3150" i="1" s="1"/>
  <c r="O3150" i="1"/>
  <c r="N3150" i="1"/>
  <c r="P3150" i="1" s="1"/>
  <c r="M3150" i="1"/>
  <c r="L3150" i="1"/>
  <c r="K3150" i="1"/>
  <c r="J3150" i="1"/>
  <c r="I3150" i="1"/>
  <c r="H3150" i="1"/>
  <c r="AB3150" i="1" s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P3149" i="1"/>
  <c r="O3149" i="1"/>
  <c r="N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S3148" i="1"/>
  <c r="R3148" i="1"/>
  <c r="Q3148" i="1"/>
  <c r="O3148" i="1"/>
  <c r="P3148" i="1" s="1"/>
  <c r="N3148" i="1"/>
  <c r="L3148" i="1"/>
  <c r="K3148" i="1"/>
  <c r="M3148" i="1" s="1"/>
  <c r="J3148" i="1"/>
  <c r="I3148" i="1"/>
  <c r="H3148" i="1"/>
  <c r="AB3148" i="1" s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S3147" i="1" s="1"/>
  <c r="Q3147" i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V3146" i="1" s="1"/>
  <c r="T3146" i="1"/>
  <c r="R3146" i="1"/>
  <c r="Q3146" i="1"/>
  <c r="S3146" i="1" s="1"/>
  <c r="O3146" i="1"/>
  <c r="N3146" i="1"/>
  <c r="P3146" i="1" s="1"/>
  <c r="M3146" i="1"/>
  <c r="L3146" i="1"/>
  <c r="K3146" i="1"/>
  <c r="J3146" i="1"/>
  <c r="I3146" i="1"/>
  <c r="H3146" i="1"/>
  <c r="AB3146" i="1" s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P3145" i="1"/>
  <c r="O3145" i="1"/>
  <c r="N3145" i="1"/>
  <c r="L3145" i="1"/>
  <c r="M3145" i="1" s="1"/>
  <c r="K3145" i="1"/>
  <c r="J3145" i="1"/>
  <c r="I3145" i="1"/>
  <c r="H3145" i="1"/>
  <c r="AB3145" i="1" s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S3144" i="1"/>
  <c r="R3144" i="1"/>
  <c r="Q3144" i="1"/>
  <c r="O3144" i="1"/>
  <c r="P3144" i="1" s="1"/>
  <c r="N3144" i="1"/>
  <c r="L3144" i="1"/>
  <c r="K3144" i="1"/>
  <c r="M3144" i="1" s="1"/>
  <c r="J3144" i="1"/>
  <c r="I3144" i="1"/>
  <c r="H3144" i="1"/>
  <c r="AB3144" i="1" s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S3143" i="1" s="1"/>
  <c r="Q3143" i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V3142" i="1" s="1"/>
  <c r="T3142" i="1"/>
  <c r="R3142" i="1"/>
  <c r="Q3142" i="1"/>
  <c r="S3142" i="1" s="1"/>
  <c r="O3142" i="1"/>
  <c r="N3142" i="1"/>
  <c r="P3142" i="1" s="1"/>
  <c r="M3142" i="1"/>
  <c r="L3142" i="1"/>
  <c r="K3142" i="1"/>
  <c r="J3142" i="1"/>
  <c r="I3142" i="1"/>
  <c r="H3142" i="1"/>
  <c r="AB3142" i="1" s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P3141" i="1"/>
  <c r="O3141" i="1"/>
  <c r="N3141" i="1"/>
  <c r="L3141" i="1"/>
  <c r="M3141" i="1" s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S3140" i="1"/>
  <c r="R3140" i="1"/>
  <c r="Q3140" i="1"/>
  <c r="O3140" i="1"/>
  <c r="P3140" i="1" s="1"/>
  <c r="N3140" i="1"/>
  <c r="L3140" i="1"/>
  <c r="K3140" i="1"/>
  <c r="M3140" i="1" s="1"/>
  <c r="J3140" i="1"/>
  <c r="I3140" i="1"/>
  <c r="H3140" i="1"/>
  <c r="AB3140" i="1" s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S3139" i="1" s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Z3138" i="1" s="1"/>
  <c r="X3138" i="1"/>
  <c r="W3138" i="1"/>
  <c r="U3138" i="1"/>
  <c r="V3138" i="1" s="1"/>
  <c r="T3138" i="1"/>
  <c r="R3138" i="1"/>
  <c r="Q3138" i="1"/>
  <c r="S3138" i="1" s="1"/>
  <c r="O3138" i="1"/>
  <c r="N3138" i="1"/>
  <c r="P3138" i="1" s="1"/>
  <c r="M3138" i="1"/>
  <c r="L3138" i="1"/>
  <c r="K3138" i="1"/>
  <c r="J3138" i="1"/>
  <c r="I3138" i="1"/>
  <c r="H3138" i="1"/>
  <c r="AB3138" i="1" s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P3137" i="1"/>
  <c r="O3137" i="1"/>
  <c r="N3137" i="1"/>
  <c r="L3137" i="1"/>
  <c r="M3137" i="1" s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S3136" i="1"/>
  <c r="R3136" i="1"/>
  <c r="Q3136" i="1"/>
  <c r="O3136" i="1"/>
  <c r="P3136" i="1" s="1"/>
  <c r="N3136" i="1"/>
  <c r="L3136" i="1"/>
  <c r="K3136" i="1"/>
  <c r="M3136" i="1" s="1"/>
  <c r="J3136" i="1"/>
  <c r="I3136" i="1"/>
  <c r="H3136" i="1"/>
  <c r="AB3136" i="1" s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S3135" i="1" s="1"/>
  <c r="Q3135" i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V3134" i="1" s="1"/>
  <c r="T3134" i="1"/>
  <c r="R3134" i="1"/>
  <c r="Q3134" i="1"/>
  <c r="S3134" i="1" s="1"/>
  <c r="O3134" i="1"/>
  <c r="N3134" i="1"/>
  <c r="P3134" i="1" s="1"/>
  <c r="M3134" i="1"/>
  <c r="L3134" i="1"/>
  <c r="K3134" i="1"/>
  <c r="J3134" i="1"/>
  <c r="I3134" i="1"/>
  <c r="H3134" i="1"/>
  <c r="AB3134" i="1" s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P3133" i="1"/>
  <c r="O3133" i="1"/>
  <c r="N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S3132" i="1"/>
  <c r="R3132" i="1"/>
  <c r="Q3132" i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S3131" i="1" s="1"/>
  <c r="Q3131" i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Y3130" i="1"/>
  <c r="Z3130" i="1" s="1"/>
  <c r="X3130" i="1"/>
  <c r="W3130" i="1"/>
  <c r="U3130" i="1"/>
  <c r="V3130" i="1" s="1"/>
  <c r="T3130" i="1"/>
  <c r="R3130" i="1"/>
  <c r="Q3130" i="1"/>
  <c r="S3130" i="1" s="1"/>
  <c r="O3130" i="1"/>
  <c r="N3130" i="1"/>
  <c r="P3130" i="1" s="1"/>
  <c r="M3130" i="1"/>
  <c r="L3130" i="1"/>
  <c r="K3130" i="1"/>
  <c r="J3130" i="1"/>
  <c r="I3130" i="1"/>
  <c r="H3130" i="1"/>
  <c r="AB3130" i="1" s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P3129" i="1"/>
  <c r="O3129" i="1"/>
  <c r="N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V3128" i="1" s="1"/>
  <c r="T3128" i="1"/>
  <c r="S3128" i="1"/>
  <c r="R3128" i="1"/>
  <c r="Q3128" i="1"/>
  <c r="O3128" i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S3127" i="1" s="1"/>
  <c r="Q3127" i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V3126" i="1" s="1"/>
  <c r="T3126" i="1"/>
  <c r="R3126" i="1"/>
  <c r="Q3126" i="1"/>
  <c r="S3126" i="1" s="1"/>
  <c r="O3126" i="1"/>
  <c r="N3126" i="1"/>
  <c r="P3126" i="1" s="1"/>
  <c r="M3126" i="1"/>
  <c r="L3126" i="1"/>
  <c r="K3126" i="1"/>
  <c r="J3126" i="1"/>
  <c r="I3126" i="1"/>
  <c r="H3126" i="1"/>
  <c r="AB3126" i="1" s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P3125" i="1"/>
  <c r="O3125" i="1"/>
  <c r="N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S3124" i="1"/>
  <c r="R3124" i="1"/>
  <c r="Q3124" i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S3123" i="1" s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V3122" i="1" s="1"/>
  <c r="T3122" i="1"/>
  <c r="R3122" i="1"/>
  <c r="Q3122" i="1"/>
  <c r="S3122" i="1" s="1"/>
  <c r="O3122" i="1"/>
  <c r="N3122" i="1"/>
  <c r="P3122" i="1" s="1"/>
  <c r="M3122" i="1"/>
  <c r="L3122" i="1"/>
  <c r="K3122" i="1"/>
  <c r="J3122" i="1"/>
  <c r="I3122" i="1"/>
  <c r="H3122" i="1"/>
  <c r="AB3122" i="1" s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P3121" i="1"/>
  <c r="O3121" i="1"/>
  <c r="N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O3120" i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S3119" i="1" s="1"/>
  <c r="Q3119" i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V3118" i="1" s="1"/>
  <c r="T3118" i="1"/>
  <c r="R3118" i="1"/>
  <c r="Q3118" i="1"/>
  <c r="S3118" i="1" s="1"/>
  <c r="O3118" i="1"/>
  <c r="N3118" i="1"/>
  <c r="P3118" i="1" s="1"/>
  <c r="M3118" i="1"/>
  <c r="L3118" i="1"/>
  <c r="K3118" i="1"/>
  <c r="J3118" i="1"/>
  <c r="I3118" i="1"/>
  <c r="H3118" i="1"/>
  <c r="AB3118" i="1" s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P3117" i="1"/>
  <c r="O3117" i="1"/>
  <c r="N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S3116" i="1"/>
  <c r="R3116" i="1"/>
  <c r="Q3116" i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S3115" i="1" s="1"/>
  <c r="Q3115" i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Y3114" i="1"/>
  <c r="Z3114" i="1" s="1"/>
  <c r="X3114" i="1"/>
  <c r="W3114" i="1"/>
  <c r="U3114" i="1"/>
  <c r="V3114" i="1" s="1"/>
  <c r="T3114" i="1"/>
  <c r="R3114" i="1"/>
  <c r="Q3114" i="1"/>
  <c r="S3114" i="1" s="1"/>
  <c r="O3114" i="1"/>
  <c r="N3114" i="1"/>
  <c r="P3114" i="1" s="1"/>
  <c r="M3114" i="1"/>
  <c r="L3114" i="1"/>
  <c r="K3114" i="1"/>
  <c r="J3114" i="1"/>
  <c r="I3114" i="1"/>
  <c r="H3114" i="1"/>
  <c r="AB3114" i="1" s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P3113" i="1"/>
  <c r="O3113" i="1"/>
  <c r="N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W3112" i="1"/>
  <c r="U3112" i="1"/>
  <c r="T3112" i="1"/>
  <c r="V3112" i="1" s="1"/>
  <c r="R3112" i="1"/>
  <c r="Q3112" i="1"/>
  <c r="S3112" i="1" s="1"/>
  <c r="O3112" i="1"/>
  <c r="P3112" i="1" s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S3111" i="1" s="1"/>
  <c r="Q3111" i="1"/>
  <c r="O3111" i="1"/>
  <c r="N3111" i="1"/>
  <c r="P3111" i="1" s="1"/>
  <c r="L3111" i="1"/>
  <c r="K3111" i="1"/>
  <c r="M3111" i="1" s="1"/>
  <c r="J3111" i="1"/>
  <c r="I3111" i="1"/>
  <c r="H3111" i="1"/>
  <c r="AB3111" i="1" s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V3110" i="1" s="1"/>
  <c r="T3110" i="1"/>
  <c r="R3110" i="1"/>
  <c r="Q3110" i="1"/>
  <c r="S3110" i="1" s="1"/>
  <c r="O3110" i="1"/>
  <c r="N3110" i="1"/>
  <c r="P3110" i="1" s="1"/>
  <c r="L3110" i="1"/>
  <c r="K3110" i="1"/>
  <c r="M3110" i="1" s="1"/>
  <c r="J3110" i="1"/>
  <c r="I3110" i="1"/>
  <c r="H3110" i="1"/>
  <c r="AB3110" i="1" s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S3109" i="1" s="1"/>
  <c r="Q3109" i="1"/>
  <c r="P3109" i="1"/>
  <c r="O3109" i="1"/>
  <c r="N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W3108" i="1"/>
  <c r="U3108" i="1"/>
  <c r="T3108" i="1"/>
  <c r="V3108" i="1" s="1"/>
  <c r="S3108" i="1"/>
  <c r="R3108" i="1"/>
  <c r="Q3108" i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R3107" i="1"/>
  <c r="S3107" i="1" s="1"/>
  <c r="Q3107" i="1"/>
  <c r="P3107" i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V3106" i="1" s="1"/>
  <c r="T3106" i="1"/>
  <c r="S3106" i="1"/>
  <c r="R3106" i="1"/>
  <c r="Q3106" i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R3105" i="1"/>
  <c r="S3105" i="1" s="1"/>
  <c r="Q3105" i="1"/>
  <c r="O3105" i="1"/>
  <c r="N3105" i="1"/>
  <c r="P3105" i="1" s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V3104" i="1" s="1"/>
  <c r="T3104" i="1"/>
  <c r="R3104" i="1"/>
  <c r="Q3104" i="1"/>
  <c r="S3104" i="1" s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S3103" i="1" s="1"/>
  <c r="Q3103" i="1"/>
  <c r="O3103" i="1"/>
  <c r="N3103" i="1"/>
  <c r="P3103" i="1" s="1"/>
  <c r="L3103" i="1"/>
  <c r="K3103" i="1"/>
  <c r="M3103" i="1" s="1"/>
  <c r="J3103" i="1"/>
  <c r="I3103" i="1"/>
  <c r="H3103" i="1"/>
  <c r="AB3103" i="1" s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V3102" i="1" s="1"/>
  <c r="T3102" i="1"/>
  <c r="R3102" i="1"/>
  <c r="Q3102" i="1"/>
  <c r="S3102" i="1" s="1"/>
  <c r="O3102" i="1"/>
  <c r="N3102" i="1"/>
  <c r="P3102" i="1" s="1"/>
  <c r="L3102" i="1"/>
  <c r="K3102" i="1"/>
  <c r="M3102" i="1" s="1"/>
  <c r="J3102" i="1"/>
  <c r="I3102" i="1"/>
  <c r="H3102" i="1"/>
  <c r="AB3102" i="1" s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S3101" i="1" s="1"/>
  <c r="Q3101" i="1"/>
  <c r="P3101" i="1"/>
  <c r="O3101" i="1"/>
  <c r="N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V3100" i="1" s="1"/>
  <c r="T3100" i="1"/>
  <c r="S3100" i="1"/>
  <c r="R3100" i="1"/>
  <c r="Q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R3099" i="1"/>
  <c r="S3099" i="1" s="1"/>
  <c r="Q3099" i="1"/>
  <c r="P3099" i="1"/>
  <c r="O3099" i="1"/>
  <c r="N3099" i="1"/>
  <c r="L3099" i="1"/>
  <c r="K3099" i="1"/>
  <c r="M3099" i="1" s="1"/>
  <c r="J3099" i="1"/>
  <c r="AB3099" i="1" s="1"/>
  <c r="I3099" i="1"/>
  <c r="H3099" i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V3098" i="1" s="1"/>
  <c r="T3098" i="1"/>
  <c r="S3098" i="1"/>
  <c r="R3098" i="1"/>
  <c r="Q3098" i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R3097" i="1"/>
  <c r="S3097" i="1" s="1"/>
  <c r="Q3097" i="1"/>
  <c r="O3097" i="1"/>
  <c r="N3097" i="1"/>
  <c r="P3097" i="1" s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W3096" i="1"/>
  <c r="U3096" i="1"/>
  <c r="T3096" i="1"/>
  <c r="V3096" i="1" s="1"/>
  <c r="R3096" i="1"/>
  <c r="Q3096" i="1"/>
  <c r="S3096" i="1" s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S3095" i="1" s="1"/>
  <c r="Q3095" i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V3094" i="1" s="1"/>
  <c r="T3094" i="1"/>
  <c r="R3094" i="1"/>
  <c r="Q3094" i="1"/>
  <c r="S3094" i="1" s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Q3093" i="1"/>
  <c r="S3093" i="1" s="1"/>
  <c r="P3093" i="1"/>
  <c r="O3093" i="1"/>
  <c r="N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W3092" i="1"/>
  <c r="U3092" i="1"/>
  <c r="T3092" i="1"/>
  <c r="V3092" i="1" s="1"/>
  <c r="S3092" i="1"/>
  <c r="R3092" i="1"/>
  <c r="Q3092" i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R3091" i="1"/>
  <c r="S3091" i="1" s="1"/>
  <c r="Q3091" i="1"/>
  <c r="P3091" i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V3090" i="1" s="1"/>
  <c r="T3090" i="1"/>
  <c r="S3090" i="1"/>
  <c r="R3090" i="1"/>
  <c r="Q3090" i="1"/>
  <c r="O3090" i="1"/>
  <c r="N3090" i="1"/>
  <c r="P3090" i="1" s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R3089" i="1"/>
  <c r="S3089" i="1" s="1"/>
  <c r="Q3089" i="1"/>
  <c r="O3089" i="1"/>
  <c r="N3089" i="1"/>
  <c r="P3089" i="1" s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W3088" i="1"/>
  <c r="U3088" i="1"/>
  <c r="T3088" i="1"/>
  <c r="V3088" i="1" s="1"/>
  <c r="R3088" i="1"/>
  <c r="Q3088" i="1"/>
  <c r="S3088" i="1" s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S3087" i="1" s="1"/>
  <c r="Q3087" i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V3086" i="1" s="1"/>
  <c r="T3086" i="1"/>
  <c r="R3086" i="1"/>
  <c r="Q3086" i="1"/>
  <c r="S3086" i="1" s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S3085" i="1" s="1"/>
  <c r="Q3085" i="1"/>
  <c r="P3085" i="1"/>
  <c r="O3085" i="1"/>
  <c r="N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W3084" i="1"/>
  <c r="U3084" i="1"/>
  <c r="T3084" i="1"/>
  <c r="V3084" i="1" s="1"/>
  <c r="S3084" i="1"/>
  <c r="R3084" i="1"/>
  <c r="Q3084" i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R3083" i="1"/>
  <c r="S3083" i="1" s="1"/>
  <c r="Q3083" i="1"/>
  <c r="P3083" i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V3082" i="1" s="1"/>
  <c r="T3082" i="1"/>
  <c r="S3082" i="1"/>
  <c r="R3082" i="1"/>
  <c r="Q3082" i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O3081" i="1"/>
  <c r="N3081" i="1"/>
  <c r="P3081" i="1" s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T3080" i="1"/>
  <c r="V3080" i="1" s="1"/>
  <c r="R3080" i="1"/>
  <c r="Q3080" i="1"/>
  <c r="S3080" i="1" s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S3079" i="1" s="1"/>
  <c r="Q3079" i="1"/>
  <c r="O3079" i="1"/>
  <c r="N3079" i="1"/>
  <c r="P3079" i="1" s="1"/>
  <c r="L3079" i="1"/>
  <c r="K3079" i="1"/>
  <c r="M3079" i="1" s="1"/>
  <c r="J3079" i="1"/>
  <c r="I3079" i="1"/>
  <c r="H3079" i="1"/>
  <c r="AB3079" i="1" s="1"/>
  <c r="G3079" i="1"/>
  <c r="F3079" i="1"/>
  <c r="E3079" i="1"/>
  <c r="D3079" i="1"/>
  <c r="B3079" i="1"/>
  <c r="A3079" i="1"/>
  <c r="AA3078" i="1"/>
  <c r="Y3078" i="1"/>
  <c r="Z3078" i="1" s="1"/>
  <c r="X3078" i="1"/>
  <c r="W3078" i="1"/>
  <c r="U3078" i="1"/>
  <c r="V3078" i="1" s="1"/>
  <c r="T3078" i="1"/>
  <c r="R3078" i="1"/>
  <c r="Q3078" i="1"/>
  <c r="S3078" i="1" s="1"/>
  <c r="O3078" i="1"/>
  <c r="N3078" i="1"/>
  <c r="P3078" i="1" s="1"/>
  <c r="L3078" i="1"/>
  <c r="K3078" i="1"/>
  <c r="M3078" i="1" s="1"/>
  <c r="J3078" i="1"/>
  <c r="I3078" i="1"/>
  <c r="H3078" i="1"/>
  <c r="AB3078" i="1" s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Q3077" i="1"/>
  <c r="S3077" i="1" s="1"/>
  <c r="P3077" i="1"/>
  <c r="O3077" i="1"/>
  <c r="N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W3076" i="1"/>
  <c r="U3076" i="1"/>
  <c r="T3076" i="1"/>
  <c r="V3076" i="1" s="1"/>
  <c r="S3076" i="1"/>
  <c r="R3076" i="1"/>
  <c r="Q3076" i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R3075" i="1"/>
  <c r="S3075" i="1" s="1"/>
  <c r="Q3075" i="1"/>
  <c r="P3075" i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V3074" i="1" s="1"/>
  <c r="T3074" i="1"/>
  <c r="S3074" i="1"/>
  <c r="R3074" i="1"/>
  <c r="Q3074" i="1"/>
  <c r="O3074" i="1"/>
  <c r="N3074" i="1"/>
  <c r="P3074" i="1" s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R3073" i="1"/>
  <c r="S3073" i="1" s="1"/>
  <c r="Q3073" i="1"/>
  <c r="O3073" i="1"/>
  <c r="N3073" i="1"/>
  <c r="P3073" i="1" s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V3072" i="1" s="1"/>
  <c r="T3072" i="1"/>
  <c r="R3072" i="1"/>
  <c r="Q3072" i="1"/>
  <c r="S3072" i="1" s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S3071" i="1" s="1"/>
  <c r="Q3071" i="1"/>
  <c r="O3071" i="1"/>
  <c r="N3071" i="1"/>
  <c r="P3071" i="1" s="1"/>
  <c r="L3071" i="1"/>
  <c r="K3071" i="1"/>
  <c r="M3071" i="1" s="1"/>
  <c r="J3071" i="1"/>
  <c r="I3071" i="1"/>
  <c r="H3071" i="1"/>
  <c r="AB3071" i="1" s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V3070" i="1" s="1"/>
  <c r="T3070" i="1"/>
  <c r="R3070" i="1"/>
  <c r="Q3070" i="1"/>
  <c r="S3070" i="1" s="1"/>
  <c r="O3070" i="1"/>
  <c r="N3070" i="1"/>
  <c r="P3070" i="1" s="1"/>
  <c r="L3070" i="1"/>
  <c r="K3070" i="1"/>
  <c r="M3070" i="1" s="1"/>
  <c r="J3070" i="1"/>
  <c r="I3070" i="1"/>
  <c r="H3070" i="1"/>
  <c r="AB3070" i="1" s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S3069" i="1" s="1"/>
  <c r="Q3069" i="1"/>
  <c r="P3069" i="1"/>
  <c r="O3069" i="1"/>
  <c r="N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V3068" i="1" s="1"/>
  <c r="T3068" i="1"/>
  <c r="S3068" i="1"/>
  <c r="R3068" i="1"/>
  <c r="Q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R3067" i="1"/>
  <c r="S3067" i="1" s="1"/>
  <c r="Q3067" i="1"/>
  <c r="P3067" i="1"/>
  <c r="O3067" i="1"/>
  <c r="N3067" i="1"/>
  <c r="L3067" i="1"/>
  <c r="K3067" i="1"/>
  <c r="M3067" i="1" s="1"/>
  <c r="J3067" i="1"/>
  <c r="AB3067" i="1" s="1"/>
  <c r="I3067" i="1"/>
  <c r="H3067" i="1"/>
  <c r="G3067" i="1"/>
  <c r="F3067" i="1"/>
  <c r="E3067" i="1"/>
  <c r="D3067" i="1"/>
  <c r="B3067" i="1"/>
  <c r="A3067" i="1"/>
  <c r="AA3066" i="1"/>
  <c r="Y3066" i="1"/>
  <c r="Z3066" i="1" s="1"/>
  <c r="X3066" i="1"/>
  <c r="W3066" i="1"/>
  <c r="U3066" i="1"/>
  <c r="V3066" i="1" s="1"/>
  <c r="T3066" i="1"/>
  <c r="S3066" i="1"/>
  <c r="R3066" i="1"/>
  <c r="Q3066" i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R3065" i="1"/>
  <c r="S3065" i="1" s="1"/>
  <c r="Q3065" i="1"/>
  <c r="O3065" i="1"/>
  <c r="N3065" i="1"/>
  <c r="P3065" i="1" s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W3064" i="1"/>
  <c r="U3064" i="1"/>
  <c r="T3064" i="1"/>
  <c r="V3064" i="1" s="1"/>
  <c r="R3064" i="1"/>
  <c r="Q3064" i="1"/>
  <c r="S3064" i="1" s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S3063" i="1" s="1"/>
  <c r="Q3063" i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V3062" i="1" s="1"/>
  <c r="T3062" i="1"/>
  <c r="R3062" i="1"/>
  <c r="Q3062" i="1"/>
  <c r="S3062" i="1" s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S3061" i="1" s="1"/>
  <c r="Q3061" i="1"/>
  <c r="P3061" i="1"/>
  <c r="O3061" i="1"/>
  <c r="N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V3060" i="1" s="1"/>
  <c r="T3060" i="1"/>
  <c r="S3060" i="1"/>
  <c r="R3060" i="1"/>
  <c r="Q3060" i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R3059" i="1"/>
  <c r="S3059" i="1" s="1"/>
  <c r="Q3059" i="1"/>
  <c r="P3059" i="1"/>
  <c r="O3059" i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V3058" i="1" s="1"/>
  <c r="T3058" i="1"/>
  <c r="S3058" i="1"/>
  <c r="R3058" i="1"/>
  <c r="Q3058" i="1"/>
  <c r="O3058" i="1"/>
  <c r="N3058" i="1"/>
  <c r="P3058" i="1" s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R3057" i="1"/>
  <c r="S3057" i="1" s="1"/>
  <c r="Q3057" i="1"/>
  <c r="O3057" i="1"/>
  <c r="N3057" i="1"/>
  <c r="P3057" i="1" s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W3056" i="1"/>
  <c r="U3056" i="1"/>
  <c r="T3056" i="1"/>
  <c r="V3056" i="1" s="1"/>
  <c r="R3056" i="1"/>
  <c r="Q3056" i="1"/>
  <c r="S3056" i="1" s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S3055" i="1" s="1"/>
  <c r="Q3055" i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V3054" i="1" s="1"/>
  <c r="T3054" i="1"/>
  <c r="R3054" i="1"/>
  <c r="Q3054" i="1"/>
  <c r="S3054" i="1" s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Q3053" i="1"/>
  <c r="S3053" i="1" s="1"/>
  <c r="P3053" i="1"/>
  <c r="O3053" i="1"/>
  <c r="N3053" i="1"/>
  <c r="L3053" i="1"/>
  <c r="M3053" i="1" s="1"/>
  <c r="K3053" i="1"/>
  <c r="J3053" i="1"/>
  <c r="I3053" i="1"/>
  <c r="H3053" i="1"/>
  <c r="AB3053" i="1" s="1"/>
  <c r="G3053" i="1"/>
  <c r="F3053" i="1"/>
  <c r="E3053" i="1"/>
  <c r="D3053" i="1"/>
  <c r="B3053" i="1"/>
  <c r="A3053" i="1"/>
  <c r="AA3052" i="1"/>
  <c r="Y3052" i="1"/>
  <c r="X3052" i="1"/>
  <c r="W3052" i="1"/>
  <c r="U3052" i="1"/>
  <c r="T3052" i="1"/>
  <c r="V3052" i="1" s="1"/>
  <c r="S3052" i="1"/>
  <c r="R3052" i="1"/>
  <c r="Q3052" i="1"/>
  <c r="O3052" i="1"/>
  <c r="P3052" i="1" s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R3051" i="1"/>
  <c r="S3051" i="1" s="1"/>
  <c r="Q3051" i="1"/>
  <c r="P3051" i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V3050" i="1" s="1"/>
  <c r="T3050" i="1"/>
  <c r="S3050" i="1"/>
  <c r="R3050" i="1"/>
  <c r="Q3050" i="1"/>
  <c r="O3050" i="1"/>
  <c r="N3050" i="1"/>
  <c r="P3050" i="1" s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AB3049" i="1" s="1"/>
  <c r="W3049" i="1"/>
  <c r="U3049" i="1"/>
  <c r="T3049" i="1"/>
  <c r="V3049" i="1" s="1"/>
  <c r="R3049" i="1"/>
  <c r="Q3049" i="1"/>
  <c r="S3049" i="1" s="1"/>
  <c r="O3049" i="1"/>
  <c r="N3049" i="1"/>
  <c r="P3049" i="1" s="1"/>
  <c r="L3049" i="1"/>
  <c r="M3049" i="1" s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W3048" i="1"/>
  <c r="U3048" i="1"/>
  <c r="T3048" i="1"/>
  <c r="V3048" i="1" s="1"/>
  <c r="R3048" i="1"/>
  <c r="Q3048" i="1"/>
  <c r="S3048" i="1" s="1"/>
  <c r="O3048" i="1"/>
  <c r="P3048" i="1" s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S3047" i="1" s="1"/>
  <c r="Q3047" i="1"/>
  <c r="O3047" i="1"/>
  <c r="N3047" i="1"/>
  <c r="P3047" i="1" s="1"/>
  <c r="L3047" i="1"/>
  <c r="K3047" i="1"/>
  <c r="M3047" i="1" s="1"/>
  <c r="J3047" i="1"/>
  <c r="I3047" i="1"/>
  <c r="H3047" i="1"/>
  <c r="AB3047" i="1" s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V3046" i="1" s="1"/>
  <c r="T3046" i="1"/>
  <c r="R3046" i="1"/>
  <c r="Q3046" i="1"/>
  <c r="S3046" i="1" s="1"/>
  <c r="O3046" i="1"/>
  <c r="N3046" i="1"/>
  <c r="P3046" i="1" s="1"/>
  <c r="L3046" i="1"/>
  <c r="K3046" i="1"/>
  <c r="M3046" i="1" s="1"/>
  <c r="J3046" i="1"/>
  <c r="I3046" i="1"/>
  <c r="H3046" i="1"/>
  <c r="AB3046" i="1" s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S3045" i="1" s="1"/>
  <c r="Q3045" i="1"/>
  <c r="P3045" i="1"/>
  <c r="O3045" i="1"/>
  <c r="N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V3044" i="1" s="1"/>
  <c r="T3044" i="1"/>
  <c r="S3044" i="1"/>
  <c r="R3044" i="1"/>
  <c r="Q3044" i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R3043" i="1"/>
  <c r="S3043" i="1" s="1"/>
  <c r="Q3043" i="1"/>
  <c r="P3043" i="1"/>
  <c r="O3043" i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Y3042" i="1"/>
  <c r="Z3042" i="1" s="1"/>
  <c r="X3042" i="1"/>
  <c r="W3042" i="1"/>
  <c r="U3042" i="1"/>
  <c r="V3042" i="1" s="1"/>
  <c r="T3042" i="1"/>
  <c r="S3042" i="1"/>
  <c r="R3042" i="1"/>
  <c r="Q3042" i="1"/>
  <c r="O3042" i="1"/>
  <c r="N3042" i="1"/>
  <c r="P3042" i="1" s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R3041" i="1"/>
  <c r="S3041" i="1" s="1"/>
  <c r="Q3041" i="1"/>
  <c r="O3041" i="1"/>
  <c r="N3041" i="1"/>
  <c r="P3041" i="1" s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W3040" i="1"/>
  <c r="U3040" i="1"/>
  <c r="T3040" i="1"/>
  <c r="V3040" i="1" s="1"/>
  <c r="R3040" i="1"/>
  <c r="Q3040" i="1"/>
  <c r="S3040" i="1" s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S3039" i="1" s="1"/>
  <c r="Q3039" i="1"/>
  <c r="O3039" i="1"/>
  <c r="N3039" i="1"/>
  <c r="P3039" i="1" s="1"/>
  <c r="L3039" i="1"/>
  <c r="K3039" i="1"/>
  <c r="M3039" i="1" s="1"/>
  <c r="J3039" i="1"/>
  <c r="I3039" i="1"/>
  <c r="H3039" i="1"/>
  <c r="AB3039" i="1" s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V3038" i="1" s="1"/>
  <c r="T3038" i="1"/>
  <c r="R3038" i="1"/>
  <c r="Q3038" i="1"/>
  <c r="S3038" i="1" s="1"/>
  <c r="O3038" i="1"/>
  <c r="N3038" i="1"/>
  <c r="P3038" i="1" s="1"/>
  <c r="L3038" i="1"/>
  <c r="K3038" i="1"/>
  <c r="M3038" i="1" s="1"/>
  <c r="J3038" i="1"/>
  <c r="I3038" i="1"/>
  <c r="H3038" i="1"/>
  <c r="AB3038" i="1" s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S3037" i="1" s="1"/>
  <c r="Q3037" i="1"/>
  <c r="P3037" i="1"/>
  <c r="O3037" i="1"/>
  <c r="N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W3036" i="1"/>
  <c r="U3036" i="1"/>
  <c r="T3036" i="1"/>
  <c r="V3036" i="1" s="1"/>
  <c r="S3036" i="1"/>
  <c r="R3036" i="1"/>
  <c r="Q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R3035" i="1"/>
  <c r="S3035" i="1" s="1"/>
  <c r="Q3035" i="1"/>
  <c r="P3035" i="1"/>
  <c r="O3035" i="1"/>
  <c r="N3035" i="1"/>
  <c r="L3035" i="1"/>
  <c r="K3035" i="1"/>
  <c r="M3035" i="1" s="1"/>
  <c r="J3035" i="1"/>
  <c r="AB3035" i="1" s="1"/>
  <c r="I3035" i="1"/>
  <c r="H3035" i="1"/>
  <c r="G3035" i="1"/>
  <c r="F3035" i="1"/>
  <c r="E3035" i="1"/>
  <c r="D3035" i="1"/>
  <c r="B3035" i="1"/>
  <c r="A3035" i="1"/>
  <c r="AA3034" i="1"/>
  <c r="Y3034" i="1"/>
  <c r="Z3034" i="1" s="1"/>
  <c r="X3034" i="1"/>
  <c r="W3034" i="1"/>
  <c r="U3034" i="1"/>
  <c r="V3034" i="1" s="1"/>
  <c r="T3034" i="1"/>
  <c r="S3034" i="1"/>
  <c r="R3034" i="1"/>
  <c r="Q3034" i="1"/>
  <c r="O3034" i="1"/>
  <c r="N3034" i="1"/>
  <c r="P3034" i="1" s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O3033" i="1"/>
  <c r="N3033" i="1"/>
  <c r="P3033" i="1" s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W3032" i="1"/>
  <c r="U3032" i="1"/>
  <c r="T3032" i="1"/>
  <c r="V3032" i="1" s="1"/>
  <c r="R3032" i="1"/>
  <c r="Q3032" i="1"/>
  <c r="S3032" i="1" s="1"/>
  <c r="O3032" i="1"/>
  <c r="P3032" i="1" s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S3031" i="1" s="1"/>
  <c r="Q3031" i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V3030" i="1" s="1"/>
  <c r="T3030" i="1"/>
  <c r="R3030" i="1"/>
  <c r="Q3030" i="1"/>
  <c r="S3030" i="1" s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Q3029" i="1"/>
  <c r="S3029" i="1" s="1"/>
  <c r="P3029" i="1"/>
  <c r="O3029" i="1"/>
  <c r="N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W3028" i="1"/>
  <c r="U3028" i="1"/>
  <c r="T3028" i="1"/>
  <c r="V3028" i="1" s="1"/>
  <c r="S3028" i="1"/>
  <c r="R3028" i="1"/>
  <c r="Q3028" i="1"/>
  <c r="O3028" i="1"/>
  <c r="P3028" i="1" s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R3027" i="1"/>
  <c r="S3027" i="1" s="1"/>
  <c r="Q3027" i="1"/>
  <c r="P3027" i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Y3026" i="1"/>
  <c r="Z3026" i="1" s="1"/>
  <c r="X3026" i="1"/>
  <c r="W3026" i="1"/>
  <c r="U3026" i="1"/>
  <c r="V3026" i="1" s="1"/>
  <c r="T3026" i="1"/>
  <c r="S3026" i="1"/>
  <c r="R3026" i="1"/>
  <c r="Q3026" i="1"/>
  <c r="O3026" i="1"/>
  <c r="N3026" i="1"/>
  <c r="P3026" i="1" s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O3025" i="1"/>
  <c r="N3025" i="1"/>
  <c r="P3025" i="1" s="1"/>
  <c r="AB3025" i="1" s="1"/>
  <c r="L3025" i="1"/>
  <c r="M3025" i="1" s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W3024" i="1"/>
  <c r="U3024" i="1"/>
  <c r="T3024" i="1"/>
  <c r="V3024" i="1" s="1"/>
  <c r="R3024" i="1"/>
  <c r="Q3024" i="1"/>
  <c r="S3024" i="1" s="1"/>
  <c r="O3024" i="1"/>
  <c r="P3024" i="1" s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S3023" i="1" s="1"/>
  <c r="Q3023" i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V3022" i="1" s="1"/>
  <c r="T3022" i="1"/>
  <c r="R3022" i="1"/>
  <c r="Q3022" i="1"/>
  <c r="S3022" i="1" s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Q3021" i="1"/>
  <c r="S3021" i="1" s="1"/>
  <c r="P3021" i="1"/>
  <c r="O3021" i="1"/>
  <c r="N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W3020" i="1"/>
  <c r="U3020" i="1"/>
  <c r="T3020" i="1"/>
  <c r="V3020" i="1" s="1"/>
  <c r="S3020" i="1"/>
  <c r="R3020" i="1"/>
  <c r="Q3020" i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R3019" i="1"/>
  <c r="S3019" i="1" s="1"/>
  <c r="Q3019" i="1"/>
  <c r="P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Z3018" i="1" s="1"/>
  <c r="X3018" i="1"/>
  <c r="W3018" i="1"/>
  <c r="U3018" i="1"/>
  <c r="V3018" i="1" s="1"/>
  <c r="T3018" i="1"/>
  <c r="S3018" i="1"/>
  <c r="R3018" i="1"/>
  <c r="Q3018" i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R3017" i="1"/>
  <c r="S3017" i="1" s="1"/>
  <c r="Q3017" i="1"/>
  <c r="O3017" i="1"/>
  <c r="N3017" i="1"/>
  <c r="P3017" i="1" s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W3016" i="1"/>
  <c r="U3016" i="1"/>
  <c r="T3016" i="1"/>
  <c r="V3016" i="1" s="1"/>
  <c r="R3016" i="1"/>
  <c r="Q3016" i="1"/>
  <c r="S3016" i="1" s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S3015" i="1" s="1"/>
  <c r="Q3015" i="1"/>
  <c r="O3015" i="1"/>
  <c r="N3015" i="1"/>
  <c r="P3015" i="1" s="1"/>
  <c r="L3015" i="1"/>
  <c r="K3015" i="1"/>
  <c r="M3015" i="1" s="1"/>
  <c r="J3015" i="1"/>
  <c r="I3015" i="1"/>
  <c r="H3015" i="1"/>
  <c r="AB3015" i="1" s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V3014" i="1" s="1"/>
  <c r="T3014" i="1"/>
  <c r="R3014" i="1"/>
  <c r="Q3014" i="1"/>
  <c r="S3014" i="1" s="1"/>
  <c r="O3014" i="1"/>
  <c r="N3014" i="1"/>
  <c r="P3014" i="1" s="1"/>
  <c r="L3014" i="1"/>
  <c r="K3014" i="1"/>
  <c r="M3014" i="1" s="1"/>
  <c r="J3014" i="1"/>
  <c r="I3014" i="1"/>
  <c r="H3014" i="1"/>
  <c r="AB3014" i="1" s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Q3013" i="1"/>
  <c r="S3013" i="1" s="1"/>
  <c r="P3013" i="1"/>
  <c r="O3013" i="1"/>
  <c r="N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W3012" i="1"/>
  <c r="U3012" i="1"/>
  <c r="T3012" i="1"/>
  <c r="V3012" i="1" s="1"/>
  <c r="S3012" i="1"/>
  <c r="R3012" i="1"/>
  <c r="Q3012" i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R3011" i="1"/>
  <c r="S3011" i="1" s="1"/>
  <c r="Q3011" i="1"/>
  <c r="P3011" i="1"/>
  <c r="O3011" i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Y3010" i="1"/>
  <c r="Z3010" i="1" s="1"/>
  <c r="X3010" i="1"/>
  <c r="W3010" i="1"/>
  <c r="U3010" i="1"/>
  <c r="V3010" i="1" s="1"/>
  <c r="T3010" i="1"/>
  <c r="S3010" i="1"/>
  <c r="R3010" i="1"/>
  <c r="Q3010" i="1"/>
  <c r="O3010" i="1"/>
  <c r="N3010" i="1"/>
  <c r="P3010" i="1" s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O3009" i="1"/>
  <c r="N3009" i="1"/>
  <c r="P3009" i="1" s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W3008" i="1"/>
  <c r="U3008" i="1"/>
  <c r="T3008" i="1"/>
  <c r="V3008" i="1" s="1"/>
  <c r="R3008" i="1"/>
  <c r="Q3008" i="1"/>
  <c r="S3008" i="1" s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S3007" i="1" s="1"/>
  <c r="Q3007" i="1"/>
  <c r="O3007" i="1"/>
  <c r="N3007" i="1"/>
  <c r="P3007" i="1" s="1"/>
  <c r="L3007" i="1"/>
  <c r="K3007" i="1"/>
  <c r="M3007" i="1" s="1"/>
  <c r="J3007" i="1"/>
  <c r="I3007" i="1"/>
  <c r="H3007" i="1"/>
  <c r="AB3007" i="1" s="1"/>
  <c r="G3007" i="1"/>
  <c r="F3007" i="1"/>
  <c r="E3007" i="1"/>
  <c r="D3007" i="1"/>
  <c r="B3007" i="1"/>
  <c r="A3007" i="1"/>
  <c r="AA3006" i="1"/>
  <c r="Y3006" i="1"/>
  <c r="Z3006" i="1" s="1"/>
  <c r="X3006" i="1"/>
  <c r="W3006" i="1"/>
  <c r="U3006" i="1"/>
  <c r="V3006" i="1" s="1"/>
  <c r="T3006" i="1"/>
  <c r="R3006" i="1"/>
  <c r="Q3006" i="1"/>
  <c r="S3006" i="1" s="1"/>
  <c r="O3006" i="1"/>
  <c r="N3006" i="1"/>
  <c r="P3006" i="1" s="1"/>
  <c r="L3006" i="1"/>
  <c r="K3006" i="1"/>
  <c r="M3006" i="1" s="1"/>
  <c r="J3006" i="1"/>
  <c r="I3006" i="1"/>
  <c r="H3006" i="1"/>
  <c r="AB3006" i="1" s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Q3005" i="1"/>
  <c r="S3005" i="1" s="1"/>
  <c r="P3005" i="1"/>
  <c r="O3005" i="1"/>
  <c r="N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W3004" i="1"/>
  <c r="U3004" i="1"/>
  <c r="T3004" i="1"/>
  <c r="V3004" i="1" s="1"/>
  <c r="S3004" i="1"/>
  <c r="R3004" i="1"/>
  <c r="Q3004" i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R3003" i="1"/>
  <c r="S3003" i="1" s="1"/>
  <c r="Q3003" i="1"/>
  <c r="P3003" i="1"/>
  <c r="O3003" i="1"/>
  <c r="N3003" i="1"/>
  <c r="L3003" i="1"/>
  <c r="K3003" i="1"/>
  <c r="M3003" i="1" s="1"/>
  <c r="J3003" i="1"/>
  <c r="AB3003" i="1" s="1"/>
  <c r="I3003" i="1"/>
  <c r="H3003" i="1"/>
  <c r="G3003" i="1"/>
  <c r="F3003" i="1"/>
  <c r="E3003" i="1"/>
  <c r="D3003" i="1"/>
  <c r="B3003" i="1"/>
  <c r="A3003" i="1"/>
  <c r="AA3002" i="1"/>
  <c r="Y3002" i="1"/>
  <c r="Z3002" i="1" s="1"/>
  <c r="X3002" i="1"/>
  <c r="W3002" i="1"/>
  <c r="U3002" i="1"/>
  <c r="V3002" i="1" s="1"/>
  <c r="T3002" i="1"/>
  <c r="S3002" i="1"/>
  <c r="R3002" i="1"/>
  <c r="Q3002" i="1"/>
  <c r="O3002" i="1"/>
  <c r="N3002" i="1"/>
  <c r="P3002" i="1" s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O3001" i="1"/>
  <c r="N3001" i="1"/>
  <c r="P3001" i="1" s="1"/>
  <c r="L3001" i="1"/>
  <c r="M3001" i="1" s="1"/>
  <c r="K3001" i="1"/>
  <c r="J3001" i="1"/>
  <c r="AB3001" i="1" s="1"/>
  <c r="I3001" i="1"/>
  <c r="H3001" i="1"/>
  <c r="G3001" i="1"/>
  <c r="F3001" i="1"/>
  <c r="E3001" i="1"/>
  <c r="D3001" i="1"/>
  <c r="B3001" i="1"/>
  <c r="A3001" i="1"/>
  <c r="AA3000" i="1"/>
  <c r="Y3000" i="1"/>
  <c r="X3000" i="1"/>
  <c r="W3000" i="1"/>
  <c r="U3000" i="1"/>
  <c r="T3000" i="1"/>
  <c r="V3000" i="1" s="1"/>
  <c r="R3000" i="1"/>
  <c r="Q3000" i="1"/>
  <c r="S3000" i="1" s="1"/>
  <c r="O3000" i="1"/>
  <c r="P3000" i="1" s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S2999" i="1" s="1"/>
  <c r="Q2999" i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Y2998" i="1"/>
  <c r="Z2998" i="1" s="1"/>
  <c r="X2998" i="1"/>
  <c r="W2998" i="1"/>
  <c r="U2998" i="1"/>
  <c r="V2998" i="1" s="1"/>
  <c r="T2998" i="1"/>
  <c r="R2998" i="1"/>
  <c r="Q2998" i="1"/>
  <c r="S2998" i="1" s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S2997" i="1" s="1"/>
  <c r="Q2997" i="1"/>
  <c r="P2997" i="1"/>
  <c r="O2997" i="1"/>
  <c r="N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Z2996" i="1" s="1"/>
  <c r="X2996" i="1"/>
  <c r="W2996" i="1"/>
  <c r="U2996" i="1"/>
  <c r="V2996" i="1" s="1"/>
  <c r="T2996" i="1"/>
  <c r="S2996" i="1"/>
  <c r="R2996" i="1"/>
  <c r="Q2996" i="1"/>
  <c r="O2996" i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R2995" i="1"/>
  <c r="S2995" i="1" s="1"/>
  <c r="Q2995" i="1"/>
  <c r="P2995" i="1"/>
  <c r="O2995" i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Y2994" i="1"/>
  <c r="Z2994" i="1" s="1"/>
  <c r="X2994" i="1"/>
  <c r="W2994" i="1"/>
  <c r="U2994" i="1"/>
  <c r="V2994" i="1" s="1"/>
  <c r="T2994" i="1"/>
  <c r="S2994" i="1"/>
  <c r="R2994" i="1"/>
  <c r="Q2994" i="1"/>
  <c r="O2994" i="1"/>
  <c r="N2994" i="1"/>
  <c r="P2994" i="1" s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O2993" i="1"/>
  <c r="N2993" i="1"/>
  <c r="P2993" i="1" s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W2992" i="1"/>
  <c r="U2992" i="1"/>
  <c r="T2992" i="1"/>
  <c r="V2992" i="1" s="1"/>
  <c r="R2992" i="1"/>
  <c r="Q2992" i="1"/>
  <c r="S2992" i="1" s="1"/>
  <c r="O2992" i="1"/>
  <c r="P2992" i="1" s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S2991" i="1" s="1"/>
  <c r="Q2991" i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Y2990" i="1"/>
  <c r="Z2990" i="1" s="1"/>
  <c r="X2990" i="1"/>
  <c r="W2990" i="1"/>
  <c r="U2990" i="1"/>
  <c r="V2990" i="1" s="1"/>
  <c r="T2990" i="1"/>
  <c r="R2990" i="1"/>
  <c r="Q2990" i="1"/>
  <c r="S2990" i="1" s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Q2989" i="1"/>
  <c r="S2989" i="1" s="1"/>
  <c r="P2989" i="1"/>
  <c r="O2989" i="1"/>
  <c r="N2989" i="1"/>
  <c r="L2989" i="1"/>
  <c r="M2989" i="1" s="1"/>
  <c r="K2989" i="1"/>
  <c r="J2989" i="1"/>
  <c r="I2989" i="1"/>
  <c r="H2989" i="1"/>
  <c r="AB2989" i="1" s="1"/>
  <c r="G2989" i="1"/>
  <c r="F2989" i="1"/>
  <c r="E2989" i="1"/>
  <c r="D2989" i="1"/>
  <c r="B2989" i="1"/>
  <c r="A2989" i="1"/>
  <c r="AA2988" i="1"/>
  <c r="Y2988" i="1"/>
  <c r="X2988" i="1"/>
  <c r="W2988" i="1"/>
  <c r="U2988" i="1"/>
  <c r="T2988" i="1"/>
  <c r="V2988" i="1" s="1"/>
  <c r="S2988" i="1"/>
  <c r="R2988" i="1"/>
  <c r="Q2988" i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R2987" i="1"/>
  <c r="S2987" i="1" s="1"/>
  <c r="Q2987" i="1"/>
  <c r="P2987" i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Y2986" i="1"/>
  <c r="Z2986" i="1" s="1"/>
  <c r="X2986" i="1"/>
  <c r="W2986" i="1"/>
  <c r="U2986" i="1"/>
  <c r="V2986" i="1" s="1"/>
  <c r="T2986" i="1"/>
  <c r="S2986" i="1"/>
  <c r="R2986" i="1"/>
  <c r="Q2986" i="1"/>
  <c r="O2986" i="1"/>
  <c r="N2986" i="1"/>
  <c r="P2986" i="1" s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O2985" i="1"/>
  <c r="N2985" i="1"/>
  <c r="P2985" i="1" s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W2984" i="1"/>
  <c r="U2984" i="1"/>
  <c r="T2984" i="1"/>
  <c r="V2984" i="1" s="1"/>
  <c r="R2984" i="1"/>
  <c r="Q2984" i="1"/>
  <c r="S2984" i="1" s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S2983" i="1" s="1"/>
  <c r="Q2983" i="1"/>
  <c r="O2983" i="1"/>
  <c r="N2983" i="1"/>
  <c r="P2983" i="1" s="1"/>
  <c r="L2983" i="1"/>
  <c r="K2983" i="1"/>
  <c r="M2983" i="1" s="1"/>
  <c r="J2983" i="1"/>
  <c r="I2983" i="1"/>
  <c r="H2983" i="1"/>
  <c r="AB2983" i="1" s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V2982" i="1" s="1"/>
  <c r="T2982" i="1"/>
  <c r="R2982" i="1"/>
  <c r="Q2982" i="1"/>
  <c r="S2982" i="1" s="1"/>
  <c r="O2982" i="1"/>
  <c r="N2982" i="1"/>
  <c r="P2982" i="1" s="1"/>
  <c r="L2982" i="1"/>
  <c r="K2982" i="1"/>
  <c r="M2982" i="1" s="1"/>
  <c r="J2982" i="1"/>
  <c r="I2982" i="1"/>
  <c r="H2982" i="1"/>
  <c r="AB2982" i="1" s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Q2981" i="1"/>
  <c r="S2981" i="1" s="1"/>
  <c r="P2981" i="1"/>
  <c r="O2981" i="1"/>
  <c r="N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W2980" i="1"/>
  <c r="U2980" i="1"/>
  <c r="T2980" i="1"/>
  <c r="V2980" i="1" s="1"/>
  <c r="S2980" i="1"/>
  <c r="R2980" i="1"/>
  <c r="Q2980" i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R2979" i="1"/>
  <c r="S2979" i="1" s="1"/>
  <c r="Q2979" i="1"/>
  <c r="P2979" i="1"/>
  <c r="O2979" i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Y2978" i="1"/>
  <c r="Z2978" i="1" s="1"/>
  <c r="X2978" i="1"/>
  <c r="W2978" i="1"/>
  <c r="U2978" i="1"/>
  <c r="V2978" i="1" s="1"/>
  <c r="T2978" i="1"/>
  <c r="S2978" i="1"/>
  <c r="R2978" i="1"/>
  <c r="Q2978" i="1"/>
  <c r="O2978" i="1"/>
  <c r="N2978" i="1"/>
  <c r="P2978" i="1" s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O2977" i="1"/>
  <c r="N2977" i="1"/>
  <c r="P2977" i="1" s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T2976" i="1"/>
  <c r="V2976" i="1" s="1"/>
  <c r="R2976" i="1"/>
  <c r="Q2976" i="1"/>
  <c r="S2976" i="1" s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S2975" i="1" s="1"/>
  <c r="Q2975" i="1"/>
  <c r="O2975" i="1"/>
  <c r="N2975" i="1"/>
  <c r="P2975" i="1" s="1"/>
  <c r="L2975" i="1"/>
  <c r="K2975" i="1"/>
  <c r="M2975" i="1" s="1"/>
  <c r="J2975" i="1"/>
  <c r="I2975" i="1"/>
  <c r="H2975" i="1"/>
  <c r="AB2975" i="1" s="1"/>
  <c r="G2975" i="1"/>
  <c r="F2975" i="1"/>
  <c r="E2975" i="1"/>
  <c r="D2975" i="1"/>
  <c r="B2975" i="1"/>
  <c r="A2975" i="1"/>
  <c r="AA2974" i="1"/>
  <c r="Y2974" i="1"/>
  <c r="Z2974" i="1" s="1"/>
  <c r="X2974" i="1"/>
  <c r="W2974" i="1"/>
  <c r="U2974" i="1"/>
  <c r="V2974" i="1" s="1"/>
  <c r="T2974" i="1"/>
  <c r="R2974" i="1"/>
  <c r="Q2974" i="1"/>
  <c r="S2974" i="1" s="1"/>
  <c r="O2974" i="1"/>
  <c r="N2974" i="1"/>
  <c r="P2974" i="1" s="1"/>
  <c r="L2974" i="1"/>
  <c r="K2974" i="1"/>
  <c r="M2974" i="1" s="1"/>
  <c r="J2974" i="1"/>
  <c r="I2974" i="1"/>
  <c r="H2974" i="1"/>
  <c r="AB2974" i="1" s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Q2973" i="1"/>
  <c r="S2973" i="1" s="1"/>
  <c r="P2973" i="1"/>
  <c r="O2973" i="1"/>
  <c r="N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W2972" i="1"/>
  <c r="U2972" i="1"/>
  <c r="T2972" i="1"/>
  <c r="V2972" i="1" s="1"/>
  <c r="S2972" i="1"/>
  <c r="R2972" i="1"/>
  <c r="Q2972" i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R2971" i="1"/>
  <c r="S2971" i="1" s="1"/>
  <c r="Q2971" i="1"/>
  <c r="P2971" i="1"/>
  <c r="O2971" i="1"/>
  <c r="N2971" i="1"/>
  <c r="L2971" i="1"/>
  <c r="K2971" i="1"/>
  <c r="M2971" i="1" s="1"/>
  <c r="J2971" i="1"/>
  <c r="AB2971" i="1" s="1"/>
  <c r="I2971" i="1"/>
  <c r="H2971" i="1"/>
  <c r="G2971" i="1"/>
  <c r="F2971" i="1"/>
  <c r="E2971" i="1"/>
  <c r="D2971" i="1"/>
  <c r="B2971" i="1"/>
  <c r="A2971" i="1"/>
  <c r="AA2970" i="1"/>
  <c r="Y2970" i="1"/>
  <c r="Z2970" i="1" s="1"/>
  <c r="X2970" i="1"/>
  <c r="W2970" i="1"/>
  <c r="U2970" i="1"/>
  <c r="V2970" i="1" s="1"/>
  <c r="T2970" i="1"/>
  <c r="S2970" i="1"/>
  <c r="R2970" i="1"/>
  <c r="Q2970" i="1"/>
  <c r="O2970" i="1"/>
  <c r="N2970" i="1"/>
  <c r="P2970" i="1" s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O2969" i="1"/>
  <c r="N2969" i="1"/>
  <c r="P2969" i="1" s="1"/>
  <c r="L2969" i="1"/>
  <c r="M2969" i="1" s="1"/>
  <c r="K2969" i="1"/>
  <c r="J2969" i="1"/>
  <c r="AB2969" i="1" s="1"/>
  <c r="I2969" i="1"/>
  <c r="H2969" i="1"/>
  <c r="G2969" i="1"/>
  <c r="F2969" i="1"/>
  <c r="E2969" i="1"/>
  <c r="D2969" i="1"/>
  <c r="B2969" i="1"/>
  <c r="A2969" i="1"/>
  <c r="AA2968" i="1"/>
  <c r="Y2968" i="1"/>
  <c r="X2968" i="1"/>
  <c r="W2968" i="1"/>
  <c r="U2968" i="1"/>
  <c r="T2968" i="1"/>
  <c r="V2968" i="1" s="1"/>
  <c r="R2968" i="1"/>
  <c r="Q2968" i="1"/>
  <c r="S2968" i="1" s="1"/>
  <c r="O2968" i="1"/>
  <c r="P2968" i="1" s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S2967" i="1" s="1"/>
  <c r="Q2967" i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Z2966" i="1" s="1"/>
  <c r="X2966" i="1"/>
  <c r="W2966" i="1"/>
  <c r="U2966" i="1"/>
  <c r="V2966" i="1" s="1"/>
  <c r="T2966" i="1"/>
  <c r="R2966" i="1"/>
  <c r="Q2966" i="1"/>
  <c r="S2966" i="1" s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Q2965" i="1"/>
  <c r="S2965" i="1" s="1"/>
  <c r="P2965" i="1"/>
  <c r="O2965" i="1"/>
  <c r="N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W2964" i="1"/>
  <c r="U2964" i="1"/>
  <c r="T2964" i="1"/>
  <c r="V2964" i="1" s="1"/>
  <c r="S2964" i="1"/>
  <c r="R2964" i="1"/>
  <c r="Q2964" i="1"/>
  <c r="O2964" i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R2963" i="1"/>
  <c r="S2963" i="1" s="1"/>
  <c r="Q2963" i="1"/>
  <c r="P2963" i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Y2962" i="1"/>
  <c r="Z2962" i="1" s="1"/>
  <c r="X2962" i="1"/>
  <c r="W2962" i="1"/>
  <c r="U2962" i="1"/>
  <c r="V2962" i="1" s="1"/>
  <c r="T2962" i="1"/>
  <c r="S2962" i="1"/>
  <c r="R2962" i="1"/>
  <c r="Q2962" i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R2961" i="1"/>
  <c r="S2961" i="1" s="1"/>
  <c r="Q2961" i="1"/>
  <c r="O2961" i="1"/>
  <c r="N2961" i="1"/>
  <c r="P2961" i="1" s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W2960" i="1"/>
  <c r="U2960" i="1"/>
  <c r="T2960" i="1"/>
  <c r="V2960" i="1" s="1"/>
  <c r="R2960" i="1"/>
  <c r="Q2960" i="1"/>
  <c r="S2960" i="1" s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S2959" i="1" s="1"/>
  <c r="Q2959" i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Y2958" i="1"/>
  <c r="Z2958" i="1" s="1"/>
  <c r="X2958" i="1"/>
  <c r="W2958" i="1"/>
  <c r="U2958" i="1"/>
  <c r="V2958" i="1" s="1"/>
  <c r="T2958" i="1"/>
  <c r="R2958" i="1"/>
  <c r="Q2958" i="1"/>
  <c r="S2958" i="1" s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S2957" i="1" s="1"/>
  <c r="Q2957" i="1"/>
  <c r="P2957" i="1"/>
  <c r="O2957" i="1"/>
  <c r="N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W2956" i="1"/>
  <c r="U2956" i="1"/>
  <c r="T2956" i="1"/>
  <c r="V2956" i="1" s="1"/>
  <c r="S2956" i="1"/>
  <c r="R2956" i="1"/>
  <c r="Q2956" i="1"/>
  <c r="O2956" i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R2955" i="1"/>
  <c r="S2955" i="1" s="1"/>
  <c r="Q2955" i="1"/>
  <c r="P2955" i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Y2954" i="1"/>
  <c r="Z2954" i="1" s="1"/>
  <c r="X2954" i="1"/>
  <c r="W2954" i="1"/>
  <c r="U2954" i="1"/>
  <c r="V2954" i="1" s="1"/>
  <c r="T2954" i="1"/>
  <c r="S2954" i="1"/>
  <c r="R2954" i="1"/>
  <c r="Q2954" i="1"/>
  <c r="O2954" i="1"/>
  <c r="N2954" i="1"/>
  <c r="P2954" i="1" s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O2953" i="1"/>
  <c r="N2953" i="1"/>
  <c r="P2953" i="1" s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W2952" i="1"/>
  <c r="U2952" i="1"/>
  <c r="T2952" i="1"/>
  <c r="V2952" i="1" s="1"/>
  <c r="R2952" i="1"/>
  <c r="Q2952" i="1"/>
  <c r="S2952" i="1" s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S2951" i="1" s="1"/>
  <c r="Q2951" i="1"/>
  <c r="O2951" i="1"/>
  <c r="N2951" i="1"/>
  <c r="P2951" i="1" s="1"/>
  <c r="L2951" i="1"/>
  <c r="K2951" i="1"/>
  <c r="M2951" i="1" s="1"/>
  <c r="J2951" i="1"/>
  <c r="I2951" i="1"/>
  <c r="H2951" i="1"/>
  <c r="AB2951" i="1" s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V2950" i="1" s="1"/>
  <c r="T2950" i="1"/>
  <c r="R2950" i="1"/>
  <c r="Q2950" i="1"/>
  <c r="S2950" i="1" s="1"/>
  <c r="O2950" i="1"/>
  <c r="N2950" i="1"/>
  <c r="P2950" i="1" s="1"/>
  <c r="L2950" i="1"/>
  <c r="K2950" i="1"/>
  <c r="M2950" i="1" s="1"/>
  <c r="J2950" i="1"/>
  <c r="I2950" i="1"/>
  <c r="H2950" i="1"/>
  <c r="AB2950" i="1" s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S2949" i="1" s="1"/>
  <c r="Q2949" i="1"/>
  <c r="P2949" i="1"/>
  <c r="O2949" i="1"/>
  <c r="N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V2948" i="1" s="1"/>
  <c r="T2948" i="1"/>
  <c r="S2948" i="1"/>
  <c r="R2948" i="1"/>
  <c r="Q2948" i="1"/>
  <c r="O2948" i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R2947" i="1"/>
  <c r="S2947" i="1" s="1"/>
  <c r="Q2947" i="1"/>
  <c r="P2947" i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Y2946" i="1"/>
  <c r="Z2946" i="1" s="1"/>
  <c r="X2946" i="1"/>
  <c r="W2946" i="1"/>
  <c r="U2946" i="1"/>
  <c r="V2946" i="1" s="1"/>
  <c r="T2946" i="1"/>
  <c r="S2946" i="1"/>
  <c r="R2946" i="1"/>
  <c r="Q2946" i="1"/>
  <c r="O2946" i="1"/>
  <c r="N2946" i="1"/>
  <c r="P2946" i="1" s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O2945" i="1"/>
  <c r="N2945" i="1"/>
  <c r="P2945" i="1" s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W2944" i="1"/>
  <c r="U2944" i="1"/>
  <c r="T2944" i="1"/>
  <c r="V2944" i="1" s="1"/>
  <c r="R2944" i="1"/>
  <c r="Q2944" i="1"/>
  <c r="S2944" i="1" s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S2943" i="1" s="1"/>
  <c r="Q2943" i="1"/>
  <c r="O2943" i="1"/>
  <c r="N2943" i="1"/>
  <c r="P2943" i="1" s="1"/>
  <c r="L2943" i="1"/>
  <c r="K2943" i="1"/>
  <c r="M2943" i="1" s="1"/>
  <c r="J2943" i="1"/>
  <c r="I2943" i="1"/>
  <c r="H2943" i="1"/>
  <c r="AB2943" i="1" s="1"/>
  <c r="G2943" i="1"/>
  <c r="F2943" i="1"/>
  <c r="E2943" i="1"/>
  <c r="D2943" i="1"/>
  <c r="B2943" i="1"/>
  <c r="A2943" i="1"/>
  <c r="AA2942" i="1"/>
  <c r="Y2942" i="1"/>
  <c r="Z2942" i="1" s="1"/>
  <c r="X2942" i="1"/>
  <c r="W2942" i="1"/>
  <c r="U2942" i="1"/>
  <c r="V2942" i="1" s="1"/>
  <c r="T2942" i="1"/>
  <c r="R2942" i="1"/>
  <c r="Q2942" i="1"/>
  <c r="S2942" i="1" s="1"/>
  <c r="O2942" i="1"/>
  <c r="N2942" i="1"/>
  <c r="P2942" i="1" s="1"/>
  <c r="L2942" i="1"/>
  <c r="K2942" i="1"/>
  <c r="M2942" i="1" s="1"/>
  <c r="J2942" i="1"/>
  <c r="I2942" i="1"/>
  <c r="H2942" i="1"/>
  <c r="AB2942" i="1" s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Q2941" i="1"/>
  <c r="S2941" i="1" s="1"/>
  <c r="P2941" i="1"/>
  <c r="O2941" i="1"/>
  <c r="N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T2940" i="1"/>
  <c r="V2940" i="1" s="1"/>
  <c r="S2940" i="1"/>
  <c r="R2940" i="1"/>
  <c r="Q2940" i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R2939" i="1"/>
  <c r="S2939" i="1" s="1"/>
  <c r="Q2939" i="1"/>
  <c r="P2939" i="1"/>
  <c r="O2939" i="1"/>
  <c r="N2939" i="1"/>
  <c r="L2939" i="1"/>
  <c r="K2939" i="1"/>
  <c r="M2939" i="1" s="1"/>
  <c r="J2939" i="1"/>
  <c r="AB2939" i="1" s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S2938" i="1"/>
  <c r="R2938" i="1"/>
  <c r="Q2938" i="1"/>
  <c r="O2938" i="1"/>
  <c r="N2938" i="1"/>
  <c r="P2938" i="1" s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R2937" i="1"/>
  <c r="S2937" i="1" s="1"/>
  <c r="Q2937" i="1"/>
  <c r="O2937" i="1"/>
  <c r="N2937" i="1"/>
  <c r="P2937" i="1" s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V2936" i="1" s="1"/>
  <c r="T2936" i="1"/>
  <c r="R2936" i="1"/>
  <c r="Q2936" i="1"/>
  <c r="S2936" i="1" s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Y2934" i="1"/>
  <c r="Z2934" i="1" s="1"/>
  <c r="X2934" i="1"/>
  <c r="W2934" i="1"/>
  <c r="U2934" i="1"/>
  <c r="V2934" i="1" s="1"/>
  <c r="T2934" i="1"/>
  <c r="R2934" i="1"/>
  <c r="Q2934" i="1"/>
  <c r="S2934" i="1" s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S2933" i="1" s="1"/>
  <c r="Q2933" i="1"/>
  <c r="P2933" i="1"/>
  <c r="O2933" i="1"/>
  <c r="N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Z2932" i="1" s="1"/>
  <c r="X2932" i="1"/>
  <c r="W2932" i="1"/>
  <c r="U2932" i="1"/>
  <c r="V2932" i="1" s="1"/>
  <c r="T2932" i="1"/>
  <c r="S2932" i="1"/>
  <c r="R2932" i="1"/>
  <c r="Q2932" i="1"/>
  <c r="O2932" i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R2931" i="1"/>
  <c r="S2931" i="1" s="1"/>
  <c r="Q2931" i="1"/>
  <c r="P2931" i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Y2930" i="1"/>
  <c r="Z2930" i="1" s="1"/>
  <c r="X2930" i="1"/>
  <c r="W2930" i="1"/>
  <c r="U2930" i="1"/>
  <c r="V2930" i="1" s="1"/>
  <c r="T2930" i="1"/>
  <c r="S2930" i="1"/>
  <c r="R2930" i="1"/>
  <c r="Q2930" i="1"/>
  <c r="O2930" i="1"/>
  <c r="N2930" i="1"/>
  <c r="P2930" i="1" s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R2929" i="1"/>
  <c r="S2929" i="1" s="1"/>
  <c r="Q2929" i="1"/>
  <c r="O2929" i="1"/>
  <c r="N2929" i="1"/>
  <c r="P2929" i="1" s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V2928" i="1" s="1"/>
  <c r="T2928" i="1"/>
  <c r="R2928" i="1"/>
  <c r="Q2928" i="1"/>
  <c r="S2928" i="1" s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S2927" i="1" s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Y2926" i="1"/>
  <c r="Z2926" i="1" s="1"/>
  <c r="X2926" i="1"/>
  <c r="W2926" i="1"/>
  <c r="U2926" i="1"/>
  <c r="V2926" i="1" s="1"/>
  <c r="T2926" i="1"/>
  <c r="R2926" i="1"/>
  <c r="Q2926" i="1"/>
  <c r="S2926" i="1" s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S2925" i="1" s="1"/>
  <c r="Q2925" i="1"/>
  <c r="P2925" i="1"/>
  <c r="O2925" i="1"/>
  <c r="N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V2924" i="1" s="1"/>
  <c r="T2924" i="1"/>
  <c r="S2924" i="1"/>
  <c r="R2924" i="1"/>
  <c r="Q2924" i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R2923" i="1"/>
  <c r="S2923" i="1" s="1"/>
  <c r="Q2923" i="1"/>
  <c r="P2923" i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Y2922" i="1"/>
  <c r="Z2922" i="1" s="1"/>
  <c r="X2922" i="1"/>
  <c r="W2922" i="1"/>
  <c r="U2922" i="1"/>
  <c r="V2922" i="1" s="1"/>
  <c r="T2922" i="1"/>
  <c r="S2922" i="1"/>
  <c r="R2922" i="1"/>
  <c r="Q2922" i="1"/>
  <c r="O2922" i="1"/>
  <c r="N2922" i="1"/>
  <c r="P2922" i="1" s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O2921" i="1"/>
  <c r="N2921" i="1"/>
  <c r="P2921" i="1" s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V2920" i="1" s="1"/>
  <c r="T2920" i="1"/>
  <c r="R2920" i="1"/>
  <c r="Q2920" i="1"/>
  <c r="S2920" i="1" s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S2919" i="1" s="1"/>
  <c r="Q2919" i="1"/>
  <c r="O2919" i="1"/>
  <c r="N2919" i="1"/>
  <c r="P2919" i="1" s="1"/>
  <c r="L2919" i="1"/>
  <c r="K2919" i="1"/>
  <c r="M2919" i="1" s="1"/>
  <c r="J2919" i="1"/>
  <c r="I2919" i="1"/>
  <c r="H2919" i="1"/>
  <c r="AB2919" i="1" s="1"/>
  <c r="G2919" i="1"/>
  <c r="F2919" i="1"/>
  <c r="E2919" i="1"/>
  <c r="D2919" i="1"/>
  <c r="B2919" i="1"/>
  <c r="A2919" i="1"/>
  <c r="AA2918" i="1"/>
  <c r="Y2918" i="1"/>
  <c r="Z2918" i="1" s="1"/>
  <c r="X2918" i="1"/>
  <c r="W2918" i="1"/>
  <c r="U2918" i="1"/>
  <c r="V2918" i="1" s="1"/>
  <c r="T2918" i="1"/>
  <c r="R2918" i="1"/>
  <c r="Q2918" i="1"/>
  <c r="S2918" i="1" s="1"/>
  <c r="O2918" i="1"/>
  <c r="N2918" i="1"/>
  <c r="P2918" i="1" s="1"/>
  <c r="L2918" i="1"/>
  <c r="K2918" i="1"/>
  <c r="M2918" i="1" s="1"/>
  <c r="J2918" i="1"/>
  <c r="I2918" i="1"/>
  <c r="H2918" i="1"/>
  <c r="AB2918" i="1" s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S2917" i="1" s="1"/>
  <c r="Q2917" i="1"/>
  <c r="P2917" i="1"/>
  <c r="O2917" i="1"/>
  <c r="N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V2916" i="1" s="1"/>
  <c r="T2916" i="1"/>
  <c r="S2916" i="1"/>
  <c r="R2916" i="1"/>
  <c r="Q2916" i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R2915" i="1"/>
  <c r="Q2915" i="1"/>
  <c r="P2915" i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S2914" i="1"/>
  <c r="R2914" i="1"/>
  <c r="Q2914" i="1"/>
  <c r="O2914" i="1"/>
  <c r="N2914" i="1"/>
  <c r="P2914" i="1" s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R2913" i="1"/>
  <c r="S2913" i="1" s="1"/>
  <c r="Q2913" i="1"/>
  <c r="O2913" i="1"/>
  <c r="N2913" i="1"/>
  <c r="P2913" i="1" s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V2912" i="1" s="1"/>
  <c r="T2912" i="1"/>
  <c r="R2912" i="1"/>
  <c r="Q2912" i="1"/>
  <c r="S2912" i="1" s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S2911" i="1" s="1"/>
  <c r="Q2911" i="1"/>
  <c r="O2911" i="1"/>
  <c r="N2911" i="1"/>
  <c r="P2911" i="1" s="1"/>
  <c r="L2911" i="1"/>
  <c r="K2911" i="1"/>
  <c r="M2911" i="1" s="1"/>
  <c r="J2911" i="1"/>
  <c r="I2911" i="1"/>
  <c r="H2911" i="1"/>
  <c r="AB2911" i="1" s="1"/>
  <c r="G2911" i="1"/>
  <c r="F2911" i="1"/>
  <c r="E2911" i="1"/>
  <c r="D2911" i="1"/>
  <c r="B2911" i="1"/>
  <c r="A2911" i="1"/>
  <c r="AA2910" i="1"/>
  <c r="Y2910" i="1"/>
  <c r="Z2910" i="1" s="1"/>
  <c r="X2910" i="1"/>
  <c r="W2910" i="1"/>
  <c r="U2910" i="1"/>
  <c r="V2910" i="1" s="1"/>
  <c r="T2910" i="1"/>
  <c r="R2910" i="1"/>
  <c r="Q2910" i="1"/>
  <c r="S2910" i="1" s="1"/>
  <c r="O2910" i="1"/>
  <c r="N2910" i="1"/>
  <c r="P2910" i="1" s="1"/>
  <c r="L2910" i="1"/>
  <c r="K2910" i="1"/>
  <c r="M2910" i="1" s="1"/>
  <c r="J2910" i="1"/>
  <c r="I2910" i="1"/>
  <c r="H2910" i="1"/>
  <c r="AB2910" i="1" s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S2909" i="1" s="1"/>
  <c r="Q2909" i="1"/>
  <c r="P2909" i="1"/>
  <c r="O2909" i="1"/>
  <c r="N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V2908" i="1" s="1"/>
  <c r="T2908" i="1"/>
  <c r="S2908" i="1"/>
  <c r="R2908" i="1"/>
  <c r="Q2908" i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R2907" i="1"/>
  <c r="S2907" i="1" s="1"/>
  <c r="Q2907" i="1"/>
  <c r="P2907" i="1"/>
  <c r="O2907" i="1"/>
  <c r="N2907" i="1"/>
  <c r="L2907" i="1"/>
  <c r="K2907" i="1"/>
  <c r="M2907" i="1" s="1"/>
  <c r="J2907" i="1"/>
  <c r="AB2907" i="1" s="1"/>
  <c r="I2907" i="1"/>
  <c r="H2907" i="1"/>
  <c r="G2907" i="1"/>
  <c r="F2907" i="1"/>
  <c r="E2907" i="1"/>
  <c r="D2907" i="1"/>
  <c r="B2907" i="1"/>
  <c r="A2907" i="1"/>
  <c r="AA2906" i="1"/>
  <c r="Y2906" i="1"/>
  <c r="Z2906" i="1" s="1"/>
  <c r="X2906" i="1"/>
  <c r="W2906" i="1"/>
  <c r="U2906" i="1"/>
  <c r="V2906" i="1" s="1"/>
  <c r="T2906" i="1"/>
  <c r="S2906" i="1"/>
  <c r="R2906" i="1"/>
  <c r="Q2906" i="1"/>
  <c r="O2906" i="1"/>
  <c r="N2906" i="1"/>
  <c r="P2906" i="1" s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R2905" i="1"/>
  <c r="S2905" i="1" s="1"/>
  <c r="Q2905" i="1"/>
  <c r="O2905" i="1"/>
  <c r="N2905" i="1"/>
  <c r="P2905" i="1" s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V2904" i="1" s="1"/>
  <c r="T2904" i="1"/>
  <c r="R2904" i="1"/>
  <c r="Q2904" i="1"/>
  <c r="S2904" i="1" s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S2903" i="1" s="1"/>
  <c r="Q2903" i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Y2902" i="1"/>
  <c r="Z2902" i="1" s="1"/>
  <c r="X2902" i="1"/>
  <c r="W2902" i="1"/>
  <c r="U2902" i="1"/>
  <c r="V2902" i="1" s="1"/>
  <c r="T2902" i="1"/>
  <c r="R2902" i="1"/>
  <c r="Q2902" i="1"/>
  <c r="S2902" i="1" s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Q2901" i="1"/>
  <c r="S2901" i="1" s="1"/>
  <c r="P2901" i="1"/>
  <c r="O2901" i="1"/>
  <c r="N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V2900" i="1" s="1"/>
  <c r="T2900" i="1"/>
  <c r="S2900" i="1"/>
  <c r="R2900" i="1"/>
  <c r="Q2900" i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R2899" i="1"/>
  <c r="S2899" i="1" s="1"/>
  <c r="Q2899" i="1"/>
  <c r="P2899" i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Y2898" i="1"/>
  <c r="Z2898" i="1" s="1"/>
  <c r="X2898" i="1"/>
  <c r="W2898" i="1"/>
  <c r="U2898" i="1"/>
  <c r="V2898" i="1" s="1"/>
  <c r="T2898" i="1"/>
  <c r="S2898" i="1"/>
  <c r="R2898" i="1"/>
  <c r="Q2898" i="1"/>
  <c r="O2898" i="1"/>
  <c r="N2898" i="1"/>
  <c r="P2898" i="1" s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O2897" i="1"/>
  <c r="N2897" i="1"/>
  <c r="P2897" i="1" s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V2896" i="1" s="1"/>
  <c r="T2896" i="1"/>
  <c r="R2896" i="1"/>
  <c r="Q2896" i="1"/>
  <c r="S2896" i="1" s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S2895" i="1" s="1"/>
  <c r="Q2895" i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Y2894" i="1"/>
  <c r="Z2894" i="1" s="1"/>
  <c r="X2894" i="1"/>
  <c r="W2894" i="1"/>
  <c r="U2894" i="1"/>
  <c r="V2894" i="1" s="1"/>
  <c r="T2894" i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Q2893" i="1"/>
  <c r="S2893" i="1" s="1"/>
  <c r="P2893" i="1"/>
  <c r="O2893" i="1"/>
  <c r="N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W2892" i="1"/>
  <c r="U2892" i="1"/>
  <c r="T2892" i="1"/>
  <c r="V2892" i="1" s="1"/>
  <c r="S2892" i="1"/>
  <c r="R2892" i="1"/>
  <c r="Q2892" i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R2891" i="1"/>
  <c r="S2891" i="1" s="1"/>
  <c r="Q2891" i="1"/>
  <c r="P2891" i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Y2890" i="1"/>
  <c r="Z2890" i="1" s="1"/>
  <c r="X2890" i="1"/>
  <c r="W2890" i="1"/>
  <c r="U2890" i="1"/>
  <c r="V2890" i="1" s="1"/>
  <c r="T2890" i="1"/>
  <c r="S2890" i="1"/>
  <c r="R2890" i="1"/>
  <c r="Q2890" i="1"/>
  <c r="O2890" i="1"/>
  <c r="N2890" i="1"/>
  <c r="P2890" i="1" s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O2889" i="1"/>
  <c r="N2889" i="1"/>
  <c r="P2889" i="1" s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W2888" i="1"/>
  <c r="U2888" i="1"/>
  <c r="T2888" i="1"/>
  <c r="V2888" i="1" s="1"/>
  <c r="R2888" i="1"/>
  <c r="Q2888" i="1"/>
  <c r="S2888" i="1" s="1"/>
  <c r="O2888" i="1"/>
  <c r="P2888" i="1" s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S2887" i="1" s="1"/>
  <c r="Q2887" i="1"/>
  <c r="O2887" i="1"/>
  <c r="N2887" i="1"/>
  <c r="P2887" i="1" s="1"/>
  <c r="L2887" i="1"/>
  <c r="K2887" i="1"/>
  <c r="M2887" i="1" s="1"/>
  <c r="J2887" i="1"/>
  <c r="I2887" i="1"/>
  <c r="H2887" i="1"/>
  <c r="AB2887" i="1" s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V2886" i="1" s="1"/>
  <c r="T2886" i="1"/>
  <c r="R2886" i="1"/>
  <c r="Q2886" i="1"/>
  <c r="S2886" i="1" s="1"/>
  <c r="O2886" i="1"/>
  <c r="N2886" i="1"/>
  <c r="P2886" i="1" s="1"/>
  <c r="L2886" i="1"/>
  <c r="K2886" i="1"/>
  <c r="M2886" i="1" s="1"/>
  <c r="J2886" i="1"/>
  <c r="I2886" i="1"/>
  <c r="H2886" i="1"/>
  <c r="AB2886" i="1" s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Q2885" i="1"/>
  <c r="S2885" i="1" s="1"/>
  <c r="P2885" i="1"/>
  <c r="O2885" i="1"/>
  <c r="N2885" i="1"/>
  <c r="L2885" i="1"/>
  <c r="M2885" i="1" s="1"/>
  <c r="K2885" i="1"/>
  <c r="J2885" i="1"/>
  <c r="I2885" i="1"/>
  <c r="H2885" i="1"/>
  <c r="AB2885" i="1" s="1"/>
  <c r="G2885" i="1"/>
  <c r="F2885" i="1"/>
  <c r="E2885" i="1"/>
  <c r="D2885" i="1"/>
  <c r="B2885" i="1"/>
  <c r="A2885" i="1"/>
  <c r="AA2884" i="1"/>
  <c r="Y2884" i="1"/>
  <c r="X2884" i="1"/>
  <c r="W2884" i="1"/>
  <c r="U2884" i="1"/>
  <c r="T2884" i="1"/>
  <c r="V2884" i="1" s="1"/>
  <c r="S2884" i="1"/>
  <c r="R2884" i="1"/>
  <c r="Q2884" i="1"/>
  <c r="O2884" i="1"/>
  <c r="P2884" i="1" s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R2883" i="1"/>
  <c r="S2883" i="1" s="1"/>
  <c r="Q2883" i="1"/>
  <c r="P2883" i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Y2882" i="1"/>
  <c r="Z2882" i="1" s="1"/>
  <c r="X2882" i="1"/>
  <c r="W2882" i="1"/>
  <c r="U2882" i="1"/>
  <c r="V2882" i="1" s="1"/>
  <c r="T2882" i="1"/>
  <c r="S2882" i="1"/>
  <c r="R2882" i="1"/>
  <c r="Q2882" i="1"/>
  <c r="O2882" i="1"/>
  <c r="N2882" i="1"/>
  <c r="P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O2881" i="1"/>
  <c r="N2881" i="1"/>
  <c r="P2881" i="1" s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W2880" i="1"/>
  <c r="U2880" i="1"/>
  <c r="T2880" i="1"/>
  <c r="V2880" i="1" s="1"/>
  <c r="R2880" i="1"/>
  <c r="Q2880" i="1"/>
  <c r="S2880" i="1" s="1"/>
  <c r="O2880" i="1"/>
  <c r="P2880" i="1" s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S2879" i="1" s="1"/>
  <c r="Q2879" i="1"/>
  <c r="O2879" i="1"/>
  <c r="N2879" i="1"/>
  <c r="P2879" i="1" s="1"/>
  <c r="L2879" i="1"/>
  <c r="K2879" i="1"/>
  <c r="M2879" i="1" s="1"/>
  <c r="J2879" i="1"/>
  <c r="I2879" i="1"/>
  <c r="H2879" i="1"/>
  <c r="AB2879" i="1" s="1"/>
  <c r="G2879" i="1"/>
  <c r="F2879" i="1"/>
  <c r="E2879" i="1"/>
  <c r="D2879" i="1"/>
  <c r="B2879" i="1"/>
  <c r="A2879" i="1"/>
  <c r="AA2878" i="1"/>
  <c r="Y2878" i="1"/>
  <c r="Z2878" i="1" s="1"/>
  <c r="X2878" i="1"/>
  <c r="W2878" i="1"/>
  <c r="U2878" i="1"/>
  <c r="V2878" i="1" s="1"/>
  <c r="T2878" i="1"/>
  <c r="R2878" i="1"/>
  <c r="Q2878" i="1"/>
  <c r="S2878" i="1" s="1"/>
  <c r="O2878" i="1"/>
  <c r="N2878" i="1"/>
  <c r="P2878" i="1" s="1"/>
  <c r="L2878" i="1"/>
  <c r="K2878" i="1"/>
  <c r="M2878" i="1" s="1"/>
  <c r="J2878" i="1"/>
  <c r="I2878" i="1"/>
  <c r="H2878" i="1"/>
  <c r="AB2878" i="1" s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Q2877" i="1"/>
  <c r="S2877" i="1" s="1"/>
  <c r="P2877" i="1"/>
  <c r="O2877" i="1"/>
  <c r="N2877" i="1"/>
  <c r="L2877" i="1"/>
  <c r="M2877" i="1" s="1"/>
  <c r="K2877" i="1"/>
  <c r="J2877" i="1"/>
  <c r="I2877" i="1"/>
  <c r="H2877" i="1"/>
  <c r="AB2877" i="1" s="1"/>
  <c r="G2877" i="1"/>
  <c r="F2877" i="1"/>
  <c r="E2877" i="1"/>
  <c r="D2877" i="1"/>
  <c r="B2877" i="1"/>
  <c r="A2877" i="1"/>
  <c r="AA2876" i="1"/>
  <c r="Y2876" i="1"/>
  <c r="X2876" i="1"/>
  <c r="W2876" i="1"/>
  <c r="U2876" i="1"/>
  <c r="T2876" i="1"/>
  <c r="V2876" i="1" s="1"/>
  <c r="S2876" i="1"/>
  <c r="R2876" i="1"/>
  <c r="Q2876" i="1"/>
  <c r="O2876" i="1"/>
  <c r="P2876" i="1" s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R2875" i="1"/>
  <c r="S2875" i="1" s="1"/>
  <c r="Q2875" i="1"/>
  <c r="P2875" i="1"/>
  <c r="O2875" i="1"/>
  <c r="N2875" i="1"/>
  <c r="L2875" i="1"/>
  <c r="K2875" i="1"/>
  <c r="M2875" i="1" s="1"/>
  <c r="J2875" i="1"/>
  <c r="AB2875" i="1" s="1"/>
  <c r="I2875" i="1"/>
  <c r="H2875" i="1"/>
  <c r="G2875" i="1"/>
  <c r="F2875" i="1"/>
  <c r="E2875" i="1"/>
  <c r="D2875" i="1"/>
  <c r="B2875" i="1"/>
  <c r="A2875" i="1"/>
  <c r="AA2874" i="1"/>
  <c r="Y2874" i="1"/>
  <c r="Z2874" i="1" s="1"/>
  <c r="X2874" i="1"/>
  <c r="W2874" i="1"/>
  <c r="U2874" i="1"/>
  <c r="V2874" i="1" s="1"/>
  <c r="T2874" i="1"/>
  <c r="S2874" i="1"/>
  <c r="R2874" i="1"/>
  <c r="Q2874" i="1"/>
  <c r="O2874" i="1"/>
  <c r="N2874" i="1"/>
  <c r="P2874" i="1" s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O2873" i="1"/>
  <c r="N2873" i="1"/>
  <c r="P2873" i="1" s="1"/>
  <c r="L2873" i="1"/>
  <c r="M2873" i="1" s="1"/>
  <c r="K2873" i="1"/>
  <c r="J2873" i="1"/>
  <c r="AB2873" i="1" s="1"/>
  <c r="I2873" i="1"/>
  <c r="H2873" i="1"/>
  <c r="G2873" i="1"/>
  <c r="F2873" i="1"/>
  <c r="E2873" i="1"/>
  <c r="D2873" i="1"/>
  <c r="B2873" i="1"/>
  <c r="A2873" i="1"/>
  <c r="AA2872" i="1"/>
  <c r="Y2872" i="1"/>
  <c r="X2872" i="1"/>
  <c r="W2872" i="1"/>
  <c r="U2872" i="1"/>
  <c r="T2872" i="1"/>
  <c r="V2872" i="1" s="1"/>
  <c r="R2872" i="1"/>
  <c r="Q2872" i="1"/>
  <c r="S2872" i="1" s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S2871" i="1" s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Y2870" i="1"/>
  <c r="Z2870" i="1" s="1"/>
  <c r="X2870" i="1"/>
  <c r="W2870" i="1"/>
  <c r="U2870" i="1"/>
  <c r="V2870" i="1" s="1"/>
  <c r="T2870" i="1"/>
  <c r="R2870" i="1"/>
  <c r="Q2870" i="1"/>
  <c r="S2870" i="1" s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Q2869" i="1"/>
  <c r="S2869" i="1" s="1"/>
  <c r="P2869" i="1"/>
  <c r="O2869" i="1"/>
  <c r="N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W2868" i="1"/>
  <c r="U2868" i="1"/>
  <c r="T2868" i="1"/>
  <c r="V2868" i="1" s="1"/>
  <c r="S2868" i="1"/>
  <c r="R2868" i="1"/>
  <c r="Q2868" i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R2867" i="1"/>
  <c r="S2867" i="1" s="1"/>
  <c r="Q2867" i="1"/>
  <c r="P2867" i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Y2866" i="1"/>
  <c r="Z2866" i="1" s="1"/>
  <c r="X2866" i="1"/>
  <c r="W2866" i="1"/>
  <c r="U2866" i="1"/>
  <c r="V2866" i="1" s="1"/>
  <c r="T2866" i="1"/>
  <c r="S2866" i="1"/>
  <c r="R2866" i="1"/>
  <c r="Q2866" i="1"/>
  <c r="O2866" i="1"/>
  <c r="N2866" i="1"/>
  <c r="P2866" i="1" s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O2865" i="1"/>
  <c r="N2865" i="1"/>
  <c r="P2865" i="1" s="1"/>
  <c r="AB2865" i="1" s="1"/>
  <c r="L2865" i="1"/>
  <c r="M2865" i="1" s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W2864" i="1"/>
  <c r="U2864" i="1"/>
  <c r="T2864" i="1"/>
  <c r="V2864" i="1" s="1"/>
  <c r="R2864" i="1"/>
  <c r="Q2864" i="1"/>
  <c r="S2864" i="1" s="1"/>
  <c r="O2864" i="1"/>
  <c r="P2864" i="1" s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S2863" i="1" s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Y2862" i="1"/>
  <c r="Z2862" i="1" s="1"/>
  <c r="X2862" i="1"/>
  <c r="W2862" i="1"/>
  <c r="U2862" i="1"/>
  <c r="V2862" i="1" s="1"/>
  <c r="T2862" i="1"/>
  <c r="R2862" i="1"/>
  <c r="Q2862" i="1"/>
  <c r="S2862" i="1" s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Q2861" i="1"/>
  <c r="S2861" i="1" s="1"/>
  <c r="P2861" i="1"/>
  <c r="O2861" i="1"/>
  <c r="N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W2860" i="1"/>
  <c r="U2860" i="1"/>
  <c r="T2860" i="1"/>
  <c r="V2860" i="1" s="1"/>
  <c r="S2860" i="1"/>
  <c r="R2860" i="1"/>
  <c r="Q2860" i="1"/>
  <c r="O2860" i="1"/>
  <c r="P2860" i="1" s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R2859" i="1"/>
  <c r="S2859" i="1" s="1"/>
  <c r="Q2859" i="1"/>
  <c r="P2859" i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Y2858" i="1"/>
  <c r="Z2858" i="1" s="1"/>
  <c r="X2858" i="1"/>
  <c r="W2858" i="1"/>
  <c r="U2858" i="1"/>
  <c r="V2858" i="1" s="1"/>
  <c r="T2858" i="1"/>
  <c r="S2858" i="1"/>
  <c r="R2858" i="1"/>
  <c r="Q2858" i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O2857" i="1"/>
  <c r="N2857" i="1"/>
  <c r="P2857" i="1" s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W2856" i="1"/>
  <c r="U2856" i="1"/>
  <c r="T2856" i="1"/>
  <c r="V2856" i="1" s="1"/>
  <c r="R2856" i="1"/>
  <c r="Q2856" i="1"/>
  <c r="S2856" i="1" s="1"/>
  <c r="O2856" i="1"/>
  <c r="P2856" i="1" s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S2855" i="1" s="1"/>
  <c r="Q2855" i="1"/>
  <c r="O2855" i="1"/>
  <c r="N2855" i="1"/>
  <c r="P2855" i="1" s="1"/>
  <c r="L2855" i="1"/>
  <c r="K2855" i="1"/>
  <c r="M2855" i="1" s="1"/>
  <c r="J2855" i="1"/>
  <c r="I2855" i="1"/>
  <c r="H2855" i="1"/>
  <c r="AB2855" i="1" s="1"/>
  <c r="G2855" i="1"/>
  <c r="F2855" i="1"/>
  <c r="E2855" i="1"/>
  <c r="D2855" i="1"/>
  <c r="B2855" i="1"/>
  <c r="A2855" i="1"/>
  <c r="AA2854" i="1"/>
  <c r="Y2854" i="1"/>
  <c r="Z2854" i="1" s="1"/>
  <c r="X2854" i="1"/>
  <c r="W2854" i="1"/>
  <c r="U2854" i="1"/>
  <c r="V2854" i="1" s="1"/>
  <c r="T2854" i="1"/>
  <c r="R2854" i="1"/>
  <c r="Q2854" i="1"/>
  <c r="S2854" i="1" s="1"/>
  <c r="O2854" i="1"/>
  <c r="N2854" i="1"/>
  <c r="P2854" i="1" s="1"/>
  <c r="L2854" i="1"/>
  <c r="K2854" i="1"/>
  <c r="M2854" i="1" s="1"/>
  <c r="J2854" i="1"/>
  <c r="I2854" i="1"/>
  <c r="H2854" i="1"/>
  <c r="AB2854" i="1" s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S2853" i="1" s="1"/>
  <c r="Q2853" i="1"/>
  <c r="P2853" i="1"/>
  <c r="O2853" i="1"/>
  <c r="N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V2852" i="1" s="1"/>
  <c r="T2852" i="1"/>
  <c r="S2852" i="1"/>
  <c r="R2852" i="1"/>
  <c r="Q2852" i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R2851" i="1"/>
  <c r="S2851" i="1" s="1"/>
  <c r="Q2851" i="1"/>
  <c r="P2851" i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Y2850" i="1"/>
  <c r="Z2850" i="1" s="1"/>
  <c r="X2850" i="1"/>
  <c r="W2850" i="1"/>
  <c r="U2850" i="1"/>
  <c r="V2850" i="1" s="1"/>
  <c r="T2850" i="1"/>
  <c r="S2850" i="1"/>
  <c r="R2850" i="1"/>
  <c r="Q2850" i="1"/>
  <c r="O2850" i="1"/>
  <c r="N2850" i="1"/>
  <c r="P2850" i="1" s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R2849" i="1"/>
  <c r="S2849" i="1" s="1"/>
  <c r="Q2849" i="1"/>
  <c r="O2849" i="1"/>
  <c r="N2849" i="1"/>
  <c r="P2849" i="1" s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T2848" i="1"/>
  <c r="V2848" i="1" s="1"/>
  <c r="R2848" i="1"/>
  <c r="Q2848" i="1"/>
  <c r="S2848" i="1" s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S2847" i="1" s="1"/>
  <c r="Q2847" i="1"/>
  <c r="O2847" i="1"/>
  <c r="N2847" i="1"/>
  <c r="P2847" i="1" s="1"/>
  <c r="L2847" i="1"/>
  <c r="K2847" i="1"/>
  <c r="M2847" i="1" s="1"/>
  <c r="J2847" i="1"/>
  <c r="I2847" i="1"/>
  <c r="H2847" i="1"/>
  <c r="AB2847" i="1" s="1"/>
  <c r="G2847" i="1"/>
  <c r="F2847" i="1"/>
  <c r="E2847" i="1"/>
  <c r="D2847" i="1"/>
  <c r="B2847" i="1"/>
  <c r="A2847" i="1"/>
  <c r="AA2846" i="1"/>
  <c r="Y2846" i="1"/>
  <c r="Z2846" i="1" s="1"/>
  <c r="X2846" i="1"/>
  <c r="W2846" i="1"/>
  <c r="U2846" i="1"/>
  <c r="V2846" i="1" s="1"/>
  <c r="T2846" i="1"/>
  <c r="R2846" i="1"/>
  <c r="Q2846" i="1"/>
  <c r="S2846" i="1" s="1"/>
  <c r="O2846" i="1"/>
  <c r="N2846" i="1"/>
  <c r="P2846" i="1" s="1"/>
  <c r="L2846" i="1"/>
  <c r="K2846" i="1"/>
  <c r="M2846" i="1" s="1"/>
  <c r="J2846" i="1"/>
  <c r="I2846" i="1"/>
  <c r="H2846" i="1"/>
  <c r="AB2846" i="1" s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Q2845" i="1"/>
  <c r="S2845" i="1" s="1"/>
  <c r="P2845" i="1"/>
  <c r="O2845" i="1"/>
  <c r="N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W2844" i="1"/>
  <c r="U2844" i="1"/>
  <c r="T2844" i="1"/>
  <c r="V2844" i="1" s="1"/>
  <c r="S2844" i="1"/>
  <c r="R2844" i="1"/>
  <c r="Q2844" i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R2843" i="1"/>
  <c r="S2843" i="1" s="1"/>
  <c r="Q2843" i="1"/>
  <c r="P2843" i="1"/>
  <c r="O2843" i="1"/>
  <c r="N2843" i="1"/>
  <c r="L2843" i="1"/>
  <c r="K2843" i="1"/>
  <c r="M2843" i="1" s="1"/>
  <c r="J2843" i="1"/>
  <c r="AB2843" i="1" s="1"/>
  <c r="I2843" i="1"/>
  <c r="H2843" i="1"/>
  <c r="G2843" i="1"/>
  <c r="F2843" i="1"/>
  <c r="E2843" i="1"/>
  <c r="D2843" i="1"/>
  <c r="B2843" i="1"/>
  <c r="A2843" i="1"/>
  <c r="AA2842" i="1"/>
  <c r="Y2842" i="1"/>
  <c r="Z2842" i="1" s="1"/>
  <c r="X2842" i="1"/>
  <c r="W2842" i="1"/>
  <c r="U2842" i="1"/>
  <c r="V2842" i="1" s="1"/>
  <c r="T2842" i="1"/>
  <c r="S2842" i="1"/>
  <c r="R2842" i="1"/>
  <c r="Q2842" i="1"/>
  <c r="O2842" i="1"/>
  <c r="N2842" i="1"/>
  <c r="P2842" i="1" s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O2841" i="1"/>
  <c r="N2841" i="1"/>
  <c r="P2841" i="1" s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W2840" i="1"/>
  <c r="U2840" i="1"/>
  <c r="T2840" i="1"/>
  <c r="V2840" i="1" s="1"/>
  <c r="R2840" i="1"/>
  <c r="Q2840" i="1"/>
  <c r="S2840" i="1" s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S2839" i="1" s="1"/>
  <c r="Q2839" i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Z2838" i="1" s="1"/>
  <c r="X2838" i="1"/>
  <c r="W2838" i="1"/>
  <c r="U2838" i="1"/>
  <c r="V2838" i="1" s="1"/>
  <c r="T2838" i="1"/>
  <c r="R2838" i="1"/>
  <c r="Q2838" i="1"/>
  <c r="S2838" i="1" s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S2837" i="1" s="1"/>
  <c r="Q2837" i="1"/>
  <c r="P2837" i="1"/>
  <c r="O2837" i="1"/>
  <c r="N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V2836" i="1" s="1"/>
  <c r="T2836" i="1"/>
  <c r="S2836" i="1"/>
  <c r="R2836" i="1"/>
  <c r="Q2836" i="1"/>
  <c r="O2836" i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R2835" i="1"/>
  <c r="Q2835" i="1"/>
  <c r="P2835" i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S2834" i="1"/>
  <c r="R2834" i="1"/>
  <c r="Q2834" i="1"/>
  <c r="O2834" i="1"/>
  <c r="N2834" i="1"/>
  <c r="P2834" i="1" s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R2833" i="1"/>
  <c r="S2833" i="1" s="1"/>
  <c r="Q2833" i="1"/>
  <c r="O2833" i="1"/>
  <c r="N2833" i="1"/>
  <c r="P2833" i="1" s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V2832" i="1" s="1"/>
  <c r="T2832" i="1"/>
  <c r="R2832" i="1"/>
  <c r="Q2832" i="1"/>
  <c r="S2832" i="1" s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S2831" i="1" s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Z2830" i="1" s="1"/>
  <c r="X2830" i="1"/>
  <c r="W2830" i="1"/>
  <c r="U2830" i="1"/>
  <c r="V2830" i="1" s="1"/>
  <c r="T2830" i="1"/>
  <c r="R2830" i="1"/>
  <c r="Q2830" i="1"/>
  <c r="S2830" i="1" s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Q2829" i="1"/>
  <c r="S2829" i="1" s="1"/>
  <c r="P2829" i="1"/>
  <c r="O2829" i="1"/>
  <c r="N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W2828" i="1"/>
  <c r="U2828" i="1"/>
  <c r="T2828" i="1"/>
  <c r="V2828" i="1" s="1"/>
  <c r="S2828" i="1"/>
  <c r="R2828" i="1"/>
  <c r="Q2828" i="1"/>
  <c r="O2828" i="1"/>
  <c r="P2828" i="1" s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R2827" i="1"/>
  <c r="S2827" i="1" s="1"/>
  <c r="Q2827" i="1"/>
  <c r="P2827" i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Y2826" i="1"/>
  <c r="Z2826" i="1" s="1"/>
  <c r="X2826" i="1"/>
  <c r="W2826" i="1"/>
  <c r="U2826" i="1"/>
  <c r="V2826" i="1" s="1"/>
  <c r="T2826" i="1"/>
  <c r="S2826" i="1"/>
  <c r="R2826" i="1"/>
  <c r="Q2826" i="1"/>
  <c r="O2826" i="1"/>
  <c r="N2826" i="1"/>
  <c r="P2826" i="1" s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O2825" i="1"/>
  <c r="N2825" i="1"/>
  <c r="P2825" i="1" s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W2824" i="1"/>
  <c r="U2824" i="1"/>
  <c r="T2824" i="1"/>
  <c r="V2824" i="1" s="1"/>
  <c r="R2824" i="1"/>
  <c r="Q2824" i="1"/>
  <c r="S2824" i="1" s="1"/>
  <c r="O2824" i="1"/>
  <c r="P2824" i="1" s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S2823" i="1" s="1"/>
  <c r="Q2823" i="1"/>
  <c r="O2823" i="1"/>
  <c r="N2823" i="1"/>
  <c r="P2823" i="1" s="1"/>
  <c r="L2823" i="1"/>
  <c r="K2823" i="1"/>
  <c r="M2823" i="1" s="1"/>
  <c r="J2823" i="1"/>
  <c r="I2823" i="1"/>
  <c r="H2823" i="1"/>
  <c r="AB2823" i="1" s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V2822" i="1" s="1"/>
  <c r="T2822" i="1"/>
  <c r="R2822" i="1"/>
  <c r="Q2822" i="1"/>
  <c r="S2822" i="1" s="1"/>
  <c r="O2822" i="1"/>
  <c r="N2822" i="1"/>
  <c r="P2822" i="1" s="1"/>
  <c r="L2822" i="1"/>
  <c r="K2822" i="1"/>
  <c r="M2822" i="1" s="1"/>
  <c r="J2822" i="1"/>
  <c r="I2822" i="1"/>
  <c r="H2822" i="1"/>
  <c r="AB2822" i="1" s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Q2821" i="1"/>
  <c r="S2821" i="1" s="1"/>
  <c r="P2821" i="1"/>
  <c r="O2821" i="1"/>
  <c r="N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W2820" i="1"/>
  <c r="U2820" i="1"/>
  <c r="T2820" i="1"/>
  <c r="V2820" i="1" s="1"/>
  <c r="S2820" i="1"/>
  <c r="R2820" i="1"/>
  <c r="Q2820" i="1"/>
  <c r="O2820" i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R2819" i="1"/>
  <c r="S2819" i="1" s="1"/>
  <c r="Q2819" i="1"/>
  <c r="P2819" i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Z2818" i="1" s="1"/>
  <c r="X2818" i="1"/>
  <c r="W2818" i="1"/>
  <c r="U2818" i="1"/>
  <c r="V2818" i="1" s="1"/>
  <c r="T2818" i="1"/>
  <c r="S2818" i="1"/>
  <c r="R2818" i="1"/>
  <c r="Q2818" i="1"/>
  <c r="O2818" i="1"/>
  <c r="N2818" i="1"/>
  <c r="P2818" i="1" s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R2817" i="1"/>
  <c r="S2817" i="1" s="1"/>
  <c r="Q2817" i="1"/>
  <c r="O2817" i="1"/>
  <c r="N2817" i="1"/>
  <c r="P2817" i="1" s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W2816" i="1"/>
  <c r="U2816" i="1"/>
  <c r="T2816" i="1"/>
  <c r="V2816" i="1" s="1"/>
  <c r="R2816" i="1"/>
  <c r="Q2816" i="1"/>
  <c r="S2816" i="1" s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S2815" i="1" s="1"/>
  <c r="Q2815" i="1"/>
  <c r="O2815" i="1"/>
  <c r="N2815" i="1"/>
  <c r="P2815" i="1" s="1"/>
  <c r="L2815" i="1"/>
  <c r="K2815" i="1"/>
  <c r="M2815" i="1" s="1"/>
  <c r="J2815" i="1"/>
  <c r="I2815" i="1"/>
  <c r="H2815" i="1"/>
  <c r="AB2815" i="1" s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V2814" i="1" s="1"/>
  <c r="T2814" i="1"/>
  <c r="R2814" i="1"/>
  <c r="Q2814" i="1"/>
  <c r="S2814" i="1" s="1"/>
  <c r="O2814" i="1"/>
  <c r="N2814" i="1"/>
  <c r="P2814" i="1" s="1"/>
  <c r="L2814" i="1"/>
  <c r="K2814" i="1"/>
  <c r="M2814" i="1" s="1"/>
  <c r="J2814" i="1"/>
  <c r="I2814" i="1"/>
  <c r="H2814" i="1"/>
  <c r="AB2814" i="1" s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Q2813" i="1"/>
  <c r="S2813" i="1" s="1"/>
  <c r="P2813" i="1"/>
  <c r="O2813" i="1"/>
  <c r="N2813" i="1"/>
  <c r="L2813" i="1"/>
  <c r="M2813" i="1" s="1"/>
  <c r="K2813" i="1"/>
  <c r="J2813" i="1"/>
  <c r="I2813" i="1"/>
  <c r="H2813" i="1"/>
  <c r="AB2813" i="1" s="1"/>
  <c r="G2813" i="1"/>
  <c r="F2813" i="1"/>
  <c r="E2813" i="1"/>
  <c r="D2813" i="1"/>
  <c r="B2813" i="1"/>
  <c r="A2813" i="1"/>
  <c r="AA2812" i="1"/>
  <c r="Y2812" i="1"/>
  <c r="X2812" i="1"/>
  <c r="W2812" i="1"/>
  <c r="U2812" i="1"/>
  <c r="T2812" i="1"/>
  <c r="V2812" i="1" s="1"/>
  <c r="S2812" i="1"/>
  <c r="R2812" i="1"/>
  <c r="Q2812" i="1"/>
  <c r="O2812" i="1"/>
  <c r="P2812" i="1" s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R2811" i="1"/>
  <c r="S2811" i="1" s="1"/>
  <c r="Q2811" i="1"/>
  <c r="P2811" i="1"/>
  <c r="O2811" i="1"/>
  <c r="N2811" i="1"/>
  <c r="L2811" i="1"/>
  <c r="K2811" i="1"/>
  <c r="M2811" i="1" s="1"/>
  <c r="J2811" i="1"/>
  <c r="AB2811" i="1" s="1"/>
  <c r="I2811" i="1"/>
  <c r="H2811" i="1"/>
  <c r="G2811" i="1"/>
  <c r="F2811" i="1"/>
  <c r="E2811" i="1"/>
  <c r="D2811" i="1"/>
  <c r="B2811" i="1"/>
  <c r="A2811" i="1"/>
  <c r="AA2810" i="1"/>
  <c r="Y2810" i="1"/>
  <c r="Z2810" i="1" s="1"/>
  <c r="X2810" i="1"/>
  <c r="W2810" i="1"/>
  <c r="U2810" i="1"/>
  <c r="V2810" i="1" s="1"/>
  <c r="T2810" i="1"/>
  <c r="S2810" i="1"/>
  <c r="R2810" i="1"/>
  <c r="Q2810" i="1"/>
  <c r="O2810" i="1"/>
  <c r="N2810" i="1"/>
  <c r="P2810" i="1" s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O2809" i="1"/>
  <c r="N2809" i="1"/>
  <c r="P2809" i="1" s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W2808" i="1"/>
  <c r="U2808" i="1"/>
  <c r="T2808" i="1"/>
  <c r="V2808" i="1" s="1"/>
  <c r="R2808" i="1"/>
  <c r="Q2808" i="1"/>
  <c r="S2808" i="1" s="1"/>
  <c r="O2808" i="1"/>
  <c r="P2808" i="1" s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S2807" i="1" s="1"/>
  <c r="Q2807" i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Z2806" i="1" s="1"/>
  <c r="X2806" i="1"/>
  <c r="W2806" i="1"/>
  <c r="U2806" i="1"/>
  <c r="V2806" i="1" s="1"/>
  <c r="T2806" i="1"/>
  <c r="R2806" i="1"/>
  <c r="Q2806" i="1"/>
  <c r="S2806" i="1" s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Q2805" i="1"/>
  <c r="S2805" i="1" s="1"/>
  <c r="P2805" i="1"/>
  <c r="O2805" i="1"/>
  <c r="N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W2804" i="1"/>
  <c r="U2804" i="1"/>
  <c r="T2804" i="1"/>
  <c r="V2804" i="1" s="1"/>
  <c r="S2804" i="1"/>
  <c r="R2804" i="1"/>
  <c r="Q2804" i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R2803" i="1"/>
  <c r="S2803" i="1" s="1"/>
  <c r="Q2803" i="1"/>
  <c r="P2803" i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Z2802" i="1" s="1"/>
  <c r="X2802" i="1"/>
  <c r="W2802" i="1"/>
  <c r="U2802" i="1"/>
  <c r="V2802" i="1" s="1"/>
  <c r="T2802" i="1"/>
  <c r="S2802" i="1"/>
  <c r="R2802" i="1"/>
  <c r="Q2802" i="1"/>
  <c r="O2802" i="1"/>
  <c r="N2802" i="1"/>
  <c r="P2802" i="1" s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O2801" i="1"/>
  <c r="N2801" i="1"/>
  <c r="P2801" i="1" s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W2800" i="1"/>
  <c r="U2800" i="1"/>
  <c r="T2800" i="1"/>
  <c r="V2800" i="1" s="1"/>
  <c r="R2800" i="1"/>
  <c r="Q2800" i="1"/>
  <c r="S2800" i="1" s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S2799" i="1" s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Z2798" i="1" s="1"/>
  <c r="X2798" i="1"/>
  <c r="W2798" i="1"/>
  <c r="U2798" i="1"/>
  <c r="V2798" i="1" s="1"/>
  <c r="T2798" i="1"/>
  <c r="R2798" i="1"/>
  <c r="Q2798" i="1"/>
  <c r="S2798" i="1" s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Q2797" i="1"/>
  <c r="S2797" i="1" s="1"/>
  <c r="P2797" i="1"/>
  <c r="O2797" i="1"/>
  <c r="N2797" i="1"/>
  <c r="L2797" i="1"/>
  <c r="M2797" i="1" s="1"/>
  <c r="K2797" i="1"/>
  <c r="J2797" i="1"/>
  <c r="I2797" i="1"/>
  <c r="H2797" i="1"/>
  <c r="AB2797" i="1" s="1"/>
  <c r="G2797" i="1"/>
  <c r="F2797" i="1"/>
  <c r="E2797" i="1"/>
  <c r="D2797" i="1"/>
  <c r="B2797" i="1"/>
  <c r="A2797" i="1"/>
  <c r="AA2796" i="1"/>
  <c r="Y2796" i="1"/>
  <c r="X2796" i="1"/>
  <c r="W2796" i="1"/>
  <c r="U2796" i="1"/>
  <c r="T2796" i="1"/>
  <c r="V2796" i="1" s="1"/>
  <c r="S2796" i="1"/>
  <c r="R2796" i="1"/>
  <c r="Q2796" i="1"/>
  <c r="O2796" i="1"/>
  <c r="P2796" i="1" s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R2795" i="1"/>
  <c r="S2795" i="1" s="1"/>
  <c r="Q2795" i="1"/>
  <c r="P2795" i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V2794" i="1" s="1"/>
  <c r="T2794" i="1"/>
  <c r="S2794" i="1"/>
  <c r="R2794" i="1"/>
  <c r="Q2794" i="1"/>
  <c r="O2794" i="1"/>
  <c r="N2794" i="1"/>
  <c r="P2794" i="1" s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O2793" i="1"/>
  <c r="N2793" i="1"/>
  <c r="P2793" i="1" s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W2792" i="1"/>
  <c r="U2792" i="1"/>
  <c r="T2792" i="1"/>
  <c r="V2792" i="1" s="1"/>
  <c r="R2792" i="1"/>
  <c r="Q2792" i="1"/>
  <c r="S2792" i="1" s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S2791" i="1" s="1"/>
  <c r="Q2791" i="1"/>
  <c r="O2791" i="1"/>
  <c r="N2791" i="1"/>
  <c r="P2791" i="1" s="1"/>
  <c r="L2791" i="1"/>
  <c r="K2791" i="1"/>
  <c r="M2791" i="1" s="1"/>
  <c r="J2791" i="1"/>
  <c r="I2791" i="1"/>
  <c r="H2791" i="1"/>
  <c r="AB2791" i="1" s="1"/>
  <c r="G2791" i="1"/>
  <c r="F2791" i="1"/>
  <c r="E2791" i="1"/>
  <c r="D2791" i="1"/>
  <c r="B2791" i="1"/>
  <c r="A2791" i="1"/>
  <c r="AA2790" i="1"/>
  <c r="Y2790" i="1"/>
  <c r="Z2790" i="1" s="1"/>
  <c r="X2790" i="1"/>
  <c r="W2790" i="1"/>
  <c r="U2790" i="1"/>
  <c r="V2790" i="1" s="1"/>
  <c r="T2790" i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H2790" i="1"/>
  <c r="AB2790" i="1" s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Q2789" i="1"/>
  <c r="S2789" i="1" s="1"/>
  <c r="P2789" i="1"/>
  <c r="O2789" i="1"/>
  <c r="N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W2788" i="1"/>
  <c r="U2788" i="1"/>
  <c r="T2788" i="1"/>
  <c r="V2788" i="1" s="1"/>
  <c r="S2788" i="1"/>
  <c r="R2788" i="1"/>
  <c r="Q2788" i="1"/>
  <c r="O2788" i="1"/>
  <c r="P2788" i="1" s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R2787" i="1"/>
  <c r="S2787" i="1" s="1"/>
  <c r="Q2787" i="1"/>
  <c r="P2787" i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Z2786" i="1" s="1"/>
  <c r="X2786" i="1"/>
  <c r="W2786" i="1"/>
  <c r="U2786" i="1"/>
  <c r="V2786" i="1" s="1"/>
  <c r="T2786" i="1"/>
  <c r="S2786" i="1"/>
  <c r="R2786" i="1"/>
  <c r="Q2786" i="1"/>
  <c r="O2786" i="1"/>
  <c r="N2786" i="1"/>
  <c r="P2786" i="1" s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O2785" i="1"/>
  <c r="N2785" i="1"/>
  <c r="P2785" i="1" s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W2784" i="1"/>
  <c r="U2784" i="1"/>
  <c r="T2784" i="1"/>
  <c r="V2784" i="1" s="1"/>
  <c r="R2784" i="1"/>
  <c r="Q2784" i="1"/>
  <c r="S2784" i="1" s="1"/>
  <c r="O2784" i="1"/>
  <c r="P2784" i="1" s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S2783" i="1" s="1"/>
  <c r="Q2783" i="1"/>
  <c r="O2783" i="1"/>
  <c r="N2783" i="1"/>
  <c r="P2783" i="1" s="1"/>
  <c r="L2783" i="1"/>
  <c r="K2783" i="1"/>
  <c r="M2783" i="1" s="1"/>
  <c r="J2783" i="1"/>
  <c r="I2783" i="1"/>
  <c r="H2783" i="1"/>
  <c r="AB2783" i="1" s="1"/>
  <c r="G2783" i="1"/>
  <c r="F2783" i="1"/>
  <c r="E2783" i="1"/>
  <c r="D2783" i="1"/>
  <c r="B2783" i="1"/>
  <c r="A2783" i="1"/>
  <c r="AA2782" i="1"/>
  <c r="Y2782" i="1"/>
  <c r="Z2782" i="1" s="1"/>
  <c r="X2782" i="1"/>
  <c r="W2782" i="1"/>
  <c r="U2782" i="1"/>
  <c r="V2782" i="1" s="1"/>
  <c r="T2782" i="1"/>
  <c r="R2782" i="1"/>
  <c r="Q2782" i="1"/>
  <c r="S2782" i="1" s="1"/>
  <c r="O2782" i="1"/>
  <c r="N2782" i="1"/>
  <c r="P2782" i="1" s="1"/>
  <c r="L2782" i="1"/>
  <c r="K2782" i="1"/>
  <c r="M2782" i="1" s="1"/>
  <c r="J2782" i="1"/>
  <c r="I2782" i="1"/>
  <c r="H2782" i="1"/>
  <c r="AB2782" i="1" s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Q2781" i="1"/>
  <c r="S2781" i="1" s="1"/>
  <c r="P2781" i="1"/>
  <c r="O2781" i="1"/>
  <c r="N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W2780" i="1"/>
  <c r="U2780" i="1"/>
  <c r="T2780" i="1"/>
  <c r="V2780" i="1" s="1"/>
  <c r="S2780" i="1"/>
  <c r="R2780" i="1"/>
  <c r="Q2780" i="1"/>
  <c r="O2780" i="1"/>
  <c r="P2780" i="1" s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R2779" i="1"/>
  <c r="S2779" i="1" s="1"/>
  <c r="Q2779" i="1"/>
  <c r="P2779" i="1"/>
  <c r="O2779" i="1"/>
  <c r="N2779" i="1"/>
  <c r="L2779" i="1"/>
  <c r="K2779" i="1"/>
  <c r="M2779" i="1" s="1"/>
  <c r="J2779" i="1"/>
  <c r="AB2779" i="1" s="1"/>
  <c r="I2779" i="1"/>
  <c r="H2779" i="1"/>
  <c r="G2779" i="1"/>
  <c r="F2779" i="1"/>
  <c r="E2779" i="1"/>
  <c r="D2779" i="1"/>
  <c r="B2779" i="1"/>
  <c r="A2779" i="1"/>
  <c r="AA2778" i="1"/>
  <c r="Y2778" i="1"/>
  <c r="Z2778" i="1" s="1"/>
  <c r="X2778" i="1"/>
  <c r="W2778" i="1"/>
  <c r="U2778" i="1"/>
  <c r="V2778" i="1" s="1"/>
  <c r="T2778" i="1"/>
  <c r="S2778" i="1"/>
  <c r="R2778" i="1"/>
  <c r="Q2778" i="1"/>
  <c r="O2778" i="1"/>
  <c r="N2778" i="1"/>
  <c r="P2778" i="1" s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O2777" i="1"/>
  <c r="N2777" i="1"/>
  <c r="P2777" i="1" s="1"/>
  <c r="L2777" i="1"/>
  <c r="M2777" i="1" s="1"/>
  <c r="K2777" i="1"/>
  <c r="J2777" i="1"/>
  <c r="AB2777" i="1" s="1"/>
  <c r="I2777" i="1"/>
  <c r="H2777" i="1"/>
  <c r="G2777" i="1"/>
  <c r="F2777" i="1"/>
  <c r="E2777" i="1"/>
  <c r="D2777" i="1"/>
  <c r="B2777" i="1"/>
  <c r="A2777" i="1"/>
  <c r="AA2776" i="1"/>
  <c r="Y2776" i="1"/>
  <c r="X2776" i="1"/>
  <c r="W2776" i="1"/>
  <c r="U2776" i="1"/>
  <c r="T2776" i="1"/>
  <c r="V2776" i="1" s="1"/>
  <c r="R2776" i="1"/>
  <c r="Q2776" i="1"/>
  <c r="S2776" i="1" s="1"/>
  <c r="O2776" i="1"/>
  <c r="P2776" i="1" s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S2775" i="1" s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V2774" i="1" s="1"/>
  <c r="T2774" i="1"/>
  <c r="R2774" i="1"/>
  <c r="Q2774" i="1"/>
  <c r="S2774" i="1" s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Q2773" i="1"/>
  <c r="S2773" i="1" s="1"/>
  <c r="P2773" i="1"/>
  <c r="O2773" i="1"/>
  <c r="N2773" i="1"/>
  <c r="L2773" i="1"/>
  <c r="M2773" i="1" s="1"/>
  <c r="K2773" i="1"/>
  <c r="J2773" i="1"/>
  <c r="I2773" i="1"/>
  <c r="H2773" i="1"/>
  <c r="AB2773" i="1" s="1"/>
  <c r="G2773" i="1"/>
  <c r="F2773" i="1"/>
  <c r="E2773" i="1"/>
  <c r="D2773" i="1"/>
  <c r="B2773" i="1"/>
  <c r="A2773" i="1"/>
  <c r="AA2772" i="1"/>
  <c r="Y2772" i="1"/>
  <c r="X2772" i="1"/>
  <c r="W2772" i="1"/>
  <c r="U2772" i="1"/>
  <c r="T2772" i="1"/>
  <c r="V2772" i="1" s="1"/>
  <c r="S2772" i="1"/>
  <c r="R2772" i="1"/>
  <c r="Q2772" i="1"/>
  <c r="O2772" i="1"/>
  <c r="P2772" i="1" s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R2771" i="1"/>
  <c r="S2771" i="1" s="1"/>
  <c r="Q2771" i="1"/>
  <c r="P2771" i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Y2770" i="1"/>
  <c r="Z2770" i="1" s="1"/>
  <c r="X2770" i="1"/>
  <c r="W2770" i="1"/>
  <c r="U2770" i="1"/>
  <c r="V2770" i="1" s="1"/>
  <c r="T2770" i="1"/>
  <c r="S2770" i="1"/>
  <c r="R2770" i="1"/>
  <c r="Q2770" i="1"/>
  <c r="O2770" i="1"/>
  <c r="N2770" i="1"/>
  <c r="P2770" i="1" s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O2769" i="1"/>
  <c r="N2769" i="1"/>
  <c r="P2769" i="1" s="1"/>
  <c r="AB2769" i="1" s="1"/>
  <c r="L2769" i="1"/>
  <c r="M2769" i="1" s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W2768" i="1"/>
  <c r="U2768" i="1"/>
  <c r="T2768" i="1"/>
  <c r="V2768" i="1" s="1"/>
  <c r="R2768" i="1"/>
  <c r="Q2768" i="1"/>
  <c r="S2768" i="1" s="1"/>
  <c r="O2768" i="1"/>
  <c r="P2768" i="1" s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S2767" i="1" s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Y2766" i="1"/>
  <c r="Z2766" i="1" s="1"/>
  <c r="X2766" i="1"/>
  <c r="W2766" i="1"/>
  <c r="U2766" i="1"/>
  <c r="V2766" i="1" s="1"/>
  <c r="T2766" i="1"/>
  <c r="S2766" i="1"/>
  <c r="R2766" i="1"/>
  <c r="Q2766" i="1"/>
  <c r="O2766" i="1"/>
  <c r="N2766" i="1"/>
  <c r="P2766" i="1" s="1"/>
  <c r="L2766" i="1"/>
  <c r="M2766" i="1" s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W2765" i="1"/>
  <c r="U2765" i="1"/>
  <c r="T2765" i="1"/>
  <c r="R2765" i="1"/>
  <c r="Q2765" i="1"/>
  <c r="S2765" i="1" s="1"/>
  <c r="O2765" i="1"/>
  <c r="P2765" i="1" s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R2764" i="1"/>
  <c r="S2764" i="1" s="1"/>
  <c r="Q2764" i="1"/>
  <c r="P2764" i="1"/>
  <c r="O2764" i="1"/>
  <c r="N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V2763" i="1" s="1"/>
  <c r="T2763" i="1"/>
  <c r="S2763" i="1"/>
  <c r="R2763" i="1"/>
  <c r="Q2763" i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Q2762" i="1"/>
  <c r="O2762" i="1"/>
  <c r="N2762" i="1"/>
  <c r="P2762" i="1" s="1"/>
  <c r="L2762" i="1"/>
  <c r="M2762" i="1" s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W2761" i="1"/>
  <c r="U2761" i="1"/>
  <c r="T2761" i="1"/>
  <c r="R2761" i="1"/>
  <c r="Q2761" i="1"/>
  <c r="S2761" i="1" s="1"/>
  <c r="O2761" i="1"/>
  <c r="P2761" i="1" s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S2760" i="1" s="1"/>
  <c r="Q2760" i="1"/>
  <c r="P2760" i="1"/>
  <c r="O2760" i="1"/>
  <c r="N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V2759" i="1" s="1"/>
  <c r="T2759" i="1"/>
  <c r="S2759" i="1"/>
  <c r="R2759" i="1"/>
  <c r="Q2759" i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Q2758" i="1"/>
  <c r="O2758" i="1"/>
  <c r="N2758" i="1"/>
  <c r="P2758" i="1" s="1"/>
  <c r="L2758" i="1"/>
  <c r="M2758" i="1" s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W2757" i="1"/>
  <c r="U2757" i="1"/>
  <c r="T2757" i="1"/>
  <c r="R2757" i="1"/>
  <c r="Q2757" i="1"/>
  <c r="S2757" i="1" s="1"/>
  <c r="O2757" i="1"/>
  <c r="P2757" i="1" s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R2756" i="1"/>
  <c r="S2756" i="1" s="1"/>
  <c r="Q2756" i="1"/>
  <c r="P2756" i="1"/>
  <c r="O2756" i="1"/>
  <c r="N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V2755" i="1" s="1"/>
  <c r="T2755" i="1"/>
  <c r="S2755" i="1"/>
  <c r="R2755" i="1"/>
  <c r="Q2755" i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Q2754" i="1"/>
  <c r="O2754" i="1"/>
  <c r="N2754" i="1"/>
  <c r="P2754" i="1" s="1"/>
  <c r="L2754" i="1"/>
  <c r="M2754" i="1" s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W2753" i="1"/>
  <c r="U2753" i="1"/>
  <c r="T2753" i="1"/>
  <c r="R2753" i="1"/>
  <c r="Q2753" i="1"/>
  <c r="S2753" i="1" s="1"/>
  <c r="O2753" i="1"/>
  <c r="P2753" i="1" s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S2752" i="1" s="1"/>
  <c r="Q2752" i="1"/>
  <c r="P2752" i="1"/>
  <c r="O2752" i="1"/>
  <c r="N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V2751" i="1" s="1"/>
  <c r="T2751" i="1"/>
  <c r="S2751" i="1"/>
  <c r="R2751" i="1"/>
  <c r="Q2751" i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Q2750" i="1"/>
  <c r="O2750" i="1"/>
  <c r="N2750" i="1"/>
  <c r="P2750" i="1" s="1"/>
  <c r="L2750" i="1"/>
  <c r="M2750" i="1" s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W2749" i="1"/>
  <c r="U2749" i="1"/>
  <c r="T2749" i="1"/>
  <c r="R2749" i="1"/>
  <c r="Q2749" i="1"/>
  <c r="S2749" i="1" s="1"/>
  <c r="O2749" i="1"/>
  <c r="P2749" i="1" s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R2748" i="1"/>
  <c r="S2748" i="1" s="1"/>
  <c r="Q2748" i="1"/>
  <c r="P2748" i="1"/>
  <c r="O2748" i="1"/>
  <c r="N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V2747" i="1" s="1"/>
  <c r="T2747" i="1"/>
  <c r="S2747" i="1"/>
  <c r="R2747" i="1"/>
  <c r="Q2747" i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Q2746" i="1"/>
  <c r="O2746" i="1"/>
  <c r="N2746" i="1"/>
  <c r="P2746" i="1" s="1"/>
  <c r="L2746" i="1"/>
  <c r="M2746" i="1" s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W2745" i="1"/>
  <c r="U2745" i="1"/>
  <c r="T2745" i="1"/>
  <c r="R2745" i="1"/>
  <c r="Q2745" i="1"/>
  <c r="S2745" i="1" s="1"/>
  <c r="O2745" i="1"/>
  <c r="P2745" i="1" s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S2744" i="1" s="1"/>
  <c r="Q2744" i="1"/>
  <c r="P2744" i="1"/>
  <c r="O2744" i="1"/>
  <c r="N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Z2743" i="1" s="1"/>
  <c r="X2743" i="1"/>
  <c r="W2743" i="1"/>
  <c r="U2743" i="1"/>
  <c r="V2743" i="1" s="1"/>
  <c r="T2743" i="1"/>
  <c r="S2743" i="1"/>
  <c r="R2743" i="1"/>
  <c r="Q2743" i="1"/>
  <c r="O2743" i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Q2742" i="1"/>
  <c r="O2742" i="1"/>
  <c r="N2742" i="1"/>
  <c r="P2742" i="1" s="1"/>
  <c r="L2742" i="1"/>
  <c r="M2742" i="1" s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W2741" i="1"/>
  <c r="U2741" i="1"/>
  <c r="T2741" i="1"/>
  <c r="R2741" i="1"/>
  <c r="Q2741" i="1"/>
  <c r="S2741" i="1" s="1"/>
  <c r="O2741" i="1"/>
  <c r="P2741" i="1" s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R2740" i="1"/>
  <c r="S2740" i="1" s="1"/>
  <c r="Q2740" i="1"/>
  <c r="P2740" i="1"/>
  <c r="O2740" i="1"/>
  <c r="N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Z2739" i="1" s="1"/>
  <c r="X2739" i="1"/>
  <c r="W2739" i="1"/>
  <c r="U2739" i="1"/>
  <c r="V2739" i="1" s="1"/>
  <c r="T2739" i="1"/>
  <c r="S2739" i="1"/>
  <c r="R2739" i="1"/>
  <c r="Q2739" i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Q2738" i="1"/>
  <c r="O2738" i="1"/>
  <c r="N2738" i="1"/>
  <c r="P2738" i="1" s="1"/>
  <c r="L2738" i="1"/>
  <c r="M2738" i="1" s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W2737" i="1"/>
  <c r="U2737" i="1"/>
  <c r="T2737" i="1"/>
  <c r="R2737" i="1"/>
  <c r="Q2737" i="1"/>
  <c r="S2737" i="1" s="1"/>
  <c r="O2737" i="1"/>
  <c r="P2737" i="1" s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R2736" i="1"/>
  <c r="S2736" i="1" s="1"/>
  <c r="Q2736" i="1"/>
  <c r="P2736" i="1"/>
  <c r="O2736" i="1"/>
  <c r="N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V2735" i="1" s="1"/>
  <c r="T2735" i="1"/>
  <c r="S2735" i="1"/>
  <c r="R2735" i="1"/>
  <c r="Q2735" i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Q2734" i="1"/>
  <c r="O2734" i="1"/>
  <c r="N2734" i="1"/>
  <c r="P2734" i="1" s="1"/>
  <c r="L2734" i="1"/>
  <c r="M2734" i="1" s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W2733" i="1"/>
  <c r="U2733" i="1"/>
  <c r="T2733" i="1"/>
  <c r="R2733" i="1"/>
  <c r="Q2733" i="1"/>
  <c r="S2733" i="1" s="1"/>
  <c r="O2733" i="1"/>
  <c r="P2733" i="1" s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R2732" i="1"/>
  <c r="S2732" i="1" s="1"/>
  <c r="Q2732" i="1"/>
  <c r="P2732" i="1"/>
  <c r="O2732" i="1"/>
  <c r="N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V2731" i="1" s="1"/>
  <c r="T2731" i="1"/>
  <c r="S2731" i="1"/>
  <c r="R2731" i="1"/>
  <c r="Q2731" i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Q2730" i="1"/>
  <c r="O2730" i="1"/>
  <c r="N2730" i="1"/>
  <c r="P2730" i="1" s="1"/>
  <c r="L2730" i="1"/>
  <c r="M2730" i="1" s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W2729" i="1"/>
  <c r="U2729" i="1"/>
  <c r="T2729" i="1"/>
  <c r="R2729" i="1"/>
  <c r="Q2729" i="1"/>
  <c r="S2729" i="1" s="1"/>
  <c r="O2729" i="1"/>
  <c r="P2729" i="1" s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S2728" i="1" s="1"/>
  <c r="Q2728" i="1"/>
  <c r="P2728" i="1"/>
  <c r="O2728" i="1"/>
  <c r="N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V2727" i="1" s="1"/>
  <c r="T2727" i="1"/>
  <c r="S2727" i="1"/>
  <c r="R2727" i="1"/>
  <c r="Q2727" i="1"/>
  <c r="O2727" i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Q2726" i="1"/>
  <c r="O2726" i="1"/>
  <c r="N2726" i="1"/>
  <c r="P2726" i="1" s="1"/>
  <c r="L2726" i="1"/>
  <c r="M2726" i="1" s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W2725" i="1"/>
  <c r="U2725" i="1"/>
  <c r="T2725" i="1"/>
  <c r="R2725" i="1"/>
  <c r="Q2725" i="1"/>
  <c r="S2725" i="1" s="1"/>
  <c r="O2725" i="1"/>
  <c r="P2725" i="1" s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R2724" i="1"/>
  <c r="S2724" i="1" s="1"/>
  <c r="Q2724" i="1"/>
  <c r="P2724" i="1"/>
  <c r="O2724" i="1"/>
  <c r="N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V2723" i="1" s="1"/>
  <c r="T2723" i="1"/>
  <c r="S2723" i="1"/>
  <c r="R2723" i="1"/>
  <c r="Q2723" i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Q2722" i="1"/>
  <c r="O2722" i="1"/>
  <c r="N2722" i="1"/>
  <c r="P2722" i="1" s="1"/>
  <c r="L2722" i="1"/>
  <c r="M2722" i="1" s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W2721" i="1"/>
  <c r="U2721" i="1"/>
  <c r="T2721" i="1"/>
  <c r="R2721" i="1"/>
  <c r="Q2721" i="1"/>
  <c r="S2721" i="1" s="1"/>
  <c r="O2721" i="1"/>
  <c r="P2721" i="1" s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S2720" i="1" s="1"/>
  <c r="Q2720" i="1"/>
  <c r="P2720" i="1"/>
  <c r="O2720" i="1"/>
  <c r="N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V2719" i="1" s="1"/>
  <c r="T2719" i="1"/>
  <c r="S2719" i="1"/>
  <c r="R2719" i="1"/>
  <c r="Q2719" i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Q2718" i="1"/>
  <c r="O2718" i="1"/>
  <c r="N2718" i="1"/>
  <c r="P2718" i="1" s="1"/>
  <c r="L2718" i="1"/>
  <c r="M2718" i="1" s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W2717" i="1"/>
  <c r="U2717" i="1"/>
  <c r="T2717" i="1"/>
  <c r="R2717" i="1"/>
  <c r="Q2717" i="1"/>
  <c r="S2717" i="1" s="1"/>
  <c r="O2717" i="1"/>
  <c r="P2717" i="1" s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R2716" i="1"/>
  <c r="S2716" i="1" s="1"/>
  <c r="Q2716" i="1"/>
  <c r="P2716" i="1"/>
  <c r="O2716" i="1"/>
  <c r="N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V2715" i="1" s="1"/>
  <c r="T2715" i="1"/>
  <c r="S2715" i="1"/>
  <c r="R2715" i="1"/>
  <c r="Q2715" i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Q2714" i="1"/>
  <c r="O2714" i="1"/>
  <c r="N2714" i="1"/>
  <c r="P2714" i="1" s="1"/>
  <c r="L2714" i="1"/>
  <c r="M2714" i="1" s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W2713" i="1"/>
  <c r="U2713" i="1"/>
  <c r="T2713" i="1"/>
  <c r="R2713" i="1"/>
  <c r="Q2713" i="1"/>
  <c r="S2713" i="1" s="1"/>
  <c r="O2713" i="1"/>
  <c r="P2713" i="1" s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S2712" i="1" s="1"/>
  <c r="Q2712" i="1"/>
  <c r="P2712" i="1"/>
  <c r="O2712" i="1"/>
  <c r="N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V2711" i="1" s="1"/>
  <c r="T2711" i="1"/>
  <c r="S2711" i="1"/>
  <c r="R2711" i="1"/>
  <c r="Q2711" i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Q2710" i="1"/>
  <c r="O2710" i="1"/>
  <c r="N2710" i="1"/>
  <c r="P2710" i="1" s="1"/>
  <c r="L2710" i="1"/>
  <c r="M2710" i="1" s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W2709" i="1"/>
  <c r="U2709" i="1"/>
  <c r="T2709" i="1"/>
  <c r="R2709" i="1"/>
  <c r="Q2709" i="1"/>
  <c r="S2709" i="1" s="1"/>
  <c r="O2709" i="1"/>
  <c r="P2709" i="1" s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R2708" i="1"/>
  <c r="S2708" i="1" s="1"/>
  <c r="Q2708" i="1"/>
  <c r="P2708" i="1"/>
  <c r="O2708" i="1"/>
  <c r="N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Z2707" i="1" s="1"/>
  <c r="X2707" i="1"/>
  <c r="W2707" i="1"/>
  <c r="U2707" i="1"/>
  <c r="V2707" i="1" s="1"/>
  <c r="T2707" i="1"/>
  <c r="S2707" i="1"/>
  <c r="R2707" i="1"/>
  <c r="Q2707" i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Q2706" i="1"/>
  <c r="O2706" i="1"/>
  <c r="N2706" i="1"/>
  <c r="P2706" i="1" s="1"/>
  <c r="L2706" i="1"/>
  <c r="M2706" i="1" s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W2705" i="1"/>
  <c r="U2705" i="1"/>
  <c r="T2705" i="1"/>
  <c r="R2705" i="1"/>
  <c r="Q2705" i="1"/>
  <c r="S2705" i="1" s="1"/>
  <c r="O2705" i="1"/>
  <c r="P2705" i="1" s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S2704" i="1" s="1"/>
  <c r="Q2704" i="1"/>
  <c r="P2704" i="1"/>
  <c r="O2704" i="1"/>
  <c r="N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V2703" i="1" s="1"/>
  <c r="T2703" i="1"/>
  <c r="S2703" i="1"/>
  <c r="R2703" i="1"/>
  <c r="Q2703" i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Q2702" i="1"/>
  <c r="O2702" i="1"/>
  <c r="N2702" i="1"/>
  <c r="P2702" i="1" s="1"/>
  <c r="L2702" i="1"/>
  <c r="M2702" i="1" s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W2701" i="1"/>
  <c r="U2701" i="1"/>
  <c r="T2701" i="1"/>
  <c r="R2701" i="1"/>
  <c r="Q2701" i="1"/>
  <c r="S2701" i="1" s="1"/>
  <c r="O2701" i="1"/>
  <c r="P2701" i="1" s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R2700" i="1"/>
  <c r="S2700" i="1" s="1"/>
  <c r="Q2700" i="1"/>
  <c r="P2700" i="1"/>
  <c r="O2700" i="1"/>
  <c r="N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V2699" i="1" s="1"/>
  <c r="T2699" i="1"/>
  <c r="S2699" i="1"/>
  <c r="R2699" i="1"/>
  <c r="Q2699" i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Q2698" i="1"/>
  <c r="O2698" i="1"/>
  <c r="N2698" i="1"/>
  <c r="P2698" i="1" s="1"/>
  <c r="L2698" i="1"/>
  <c r="M2698" i="1" s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W2697" i="1"/>
  <c r="U2697" i="1"/>
  <c r="T2697" i="1"/>
  <c r="R2697" i="1"/>
  <c r="Q2697" i="1"/>
  <c r="S2697" i="1" s="1"/>
  <c r="O2697" i="1"/>
  <c r="P2697" i="1" s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S2696" i="1" s="1"/>
  <c r="Q2696" i="1"/>
  <c r="P2696" i="1"/>
  <c r="O2696" i="1"/>
  <c r="N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V2695" i="1" s="1"/>
  <c r="T2695" i="1"/>
  <c r="S2695" i="1"/>
  <c r="R2695" i="1"/>
  <c r="Q2695" i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Q2694" i="1"/>
  <c r="O2694" i="1"/>
  <c r="N2694" i="1"/>
  <c r="P2694" i="1" s="1"/>
  <c r="L2694" i="1"/>
  <c r="M2694" i="1" s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W2693" i="1"/>
  <c r="U2693" i="1"/>
  <c r="T2693" i="1"/>
  <c r="R2693" i="1"/>
  <c r="Q2693" i="1"/>
  <c r="S2693" i="1" s="1"/>
  <c r="O2693" i="1"/>
  <c r="P2693" i="1" s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R2692" i="1"/>
  <c r="S2692" i="1" s="1"/>
  <c r="Q2692" i="1"/>
  <c r="P2692" i="1"/>
  <c r="O2692" i="1"/>
  <c r="N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V2691" i="1" s="1"/>
  <c r="T2691" i="1"/>
  <c r="S2691" i="1"/>
  <c r="R2691" i="1"/>
  <c r="Q2691" i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Q2690" i="1"/>
  <c r="O2690" i="1"/>
  <c r="N2690" i="1"/>
  <c r="P2690" i="1" s="1"/>
  <c r="L2690" i="1"/>
  <c r="M2690" i="1" s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W2689" i="1"/>
  <c r="U2689" i="1"/>
  <c r="T2689" i="1"/>
  <c r="R2689" i="1"/>
  <c r="Q2689" i="1"/>
  <c r="S2689" i="1" s="1"/>
  <c r="O2689" i="1"/>
  <c r="P2689" i="1" s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R2688" i="1"/>
  <c r="S2688" i="1" s="1"/>
  <c r="Q2688" i="1"/>
  <c r="P2688" i="1"/>
  <c r="O2688" i="1"/>
  <c r="N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V2687" i="1" s="1"/>
  <c r="T2687" i="1"/>
  <c r="S2687" i="1"/>
  <c r="R2687" i="1"/>
  <c r="Q2687" i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Q2686" i="1"/>
  <c r="O2686" i="1"/>
  <c r="N2686" i="1"/>
  <c r="P2686" i="1" s="1"/>
  <c r="L2686" i="1"/>
  <c r="M2686" i="1" s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W2685" i="1"/>
  <c r="U2685" i="1"/>
  <c r="T2685" i="1"/>
  <c r="R2685" i="1"/>
  <c r="Q2685" i="1"/>
  <c r="S2685" i="1" s="1"/>
  <c r="O2685" i="1"/>
  <c r="P2685" i="1" s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R2684" i="1"/>
  <c r="S2684" i="1" s="1"/>
  <c r="Q2684" i="1"/>
  <c r="P2684" i="1"/>
  <c r="O2684" i="1"/>
  <c r="N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V2683" i="1" s="1"/>
  <c r="T2683" i="1"/>
  <c r="S2683" i="1"/>
  <c r="R2683" i="1"/>
  <c r="Q2683" i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Q2682" i="1"/>
  <c r="O2682" i="1"/>
  <c r="N2682" i="1"/>
  <c r="P2682" i="1" s="1"/>
  <c r="L2682" i="1"/>
  <c r="M2682" i="1" s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W2681" i="1"/>
  <c r="U2681" i="1"/>
  <c r="T2681" i="1"/>
  <c r="R2681" i="1"/>
  <c r="Q2681" i="1"/>
  <c r="S2681" i="1" s="1"/>
  <c r="O2681" i="1"/>
  <c r="P2681" i="1" s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S2680" i="1" s="1"/>
  <c r="Q2680" i="1"/>
  <c r="P2680" i="1"/>
  <c r="O2680" i="1"/>
  <c r="N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V2679" i="1" s="1"/>
  <c r="T2679" i="1"/>
  <c r="S2679" i="1"/>
  <c r="R2679" i="1"/>
  <c r="Q2679" i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Q2678" i="1"/>
  <c r="O2678" i="1"/>
  <c r="N2678" i="1"/>
  <c r="P2678" i="1" s="1"/>
  <c r="L2678" i="1"/>
  <c r="M2678" i="1" s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W2677" i="1"/>
  <c r="U2677" i="1"/>
  <c r="T2677" i="1"/>
  <c r="R2677" i="1"/>
  <c r="Q2677" i="1"/>
  <c r="S2677" i="1" s="1"/>
  <c r="O2677" i="1"/>
  <c r="P2677" i="1" s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S2676" i="1" s="1"/>
  <c r="Q2676" i="1"/>
  <c r="P2676" i="1"/>
  <c r="O2676" i="1"/>
  <c r="N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Z2675" i="1" s="1"/>
  <c r="X2675" i="1"/>
  <c r="W2675" i="1"/>
  <c r="U2675" i="1"/>
  <c r="V2675" i="1" s="1"/>
  <c r="T2675" i="1"/>
  <c r="S2675" i="1"/>
  <c r="R2675" i="1"/>
  <c r="Q2675" i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Q2674" i="1"/>
  <c r="O2674" i="1"/>
  <c r="N2674" i="1"/>
  <c r="P2674" i="1" s="1"/>
  <c r="L2674" i="1"/>
  <c r="M2674" i="1" s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W2673" i="1"/>
  <c r="U2673" i="1"/>
  <c r="T2673" i="1"/>
  <c r="R2673" i="1"/>
  <c r="Q2673" i="1"/>
  <c r="S2673" i="1" s="1"/>
  <c r="O2673" i="1"/>
  <c r="P2673" i="1" s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R2672" i="1"/>
  <c r="S2672" i="1" s="1"/>
  <c r="Q2672" i="1"/>
  <c r="P2672" i="1"/>
  <c r="O2672" i="1"/>
  <c r="N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V2671" i="1" s="1"/>
  <c r="T2671" i="1"/>
  <c r="S2671" i="1"/>
  <c r="R2671" i="1"/>
  <c r="Q2671" i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Q2670" i="1"/>
  <c r="O2670" i="1"/>
  <c r="N2670" i="1"/>
  <c r="P2670" i="1" s="1"/>
  <c r="L2670" i="1"/>
  <c r="M2670" i="1" s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W2669" i="1"/>
  <c r="U2669" i="1"/>
  <c r="T2669" i="1"/>
  <c r="R2669" i="1"/>
  <c r="Q2669" i="1"/>
  <c r="S2669" i="1" s="1"/>
  <c r="O2669" i="1"/>
  <c r="P2669" i="1" s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R2668" i="1"/>
  <c r="S2668" i="1" s="1"/>
  <c r="Q2668" i="1"/>
  <c r="P2668" i="1"/>
  <c r="O2668" i="1"/>
  <c r="N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V2667" i="1" s="1"/>
  <c r="T2667" i="1"/>
  <c r="S2667" i="1"/>
  <c r="R2667" i="1"/>
  <c r="Q2667" i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Q2666" i="1"/>
  <c r="O2666" i="1"/>
  <c r="N2666" i="1"/>
  <c r="P2666" i="1" s="1"/>
  <c r="L2666" i="1"/>
  <c r="M2666" i="1" s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W2665" i="1"/>
  <c r="U2665" i="1"/>
  <c r="T2665" i="1"/>
  <c r="R2665" i="1"/>
  <c r="Q2665" i="1"/>
  <c r="S2665" i="1" s="1"/>
  <c r="O2665" i="1"/>
  <c r="P2665" i="1" s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R2664" i="1"/>
  <c r="S2664" i="1" s="1"/>
  <c r="Q2664" i="1"/>
  <c r="P2664" i="1"/>
  <c r="O2664" i="1"/>
  <c r="N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V2663" i="1" s="1"/>
  <c r="T2663" i="1"/>
  <c r="S2663" i="1"/>
  <c r="R2663" i="1"/>
  <c r="Q2663" i="1"/>
  <c r="O2663" i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Q2662" i="1"/>
  <c r="O2662" i="1"/>
  <c r="N2662" i="1"/>
  <c r="P2662" i="1" s="1"/>
  <c r="L2662" i="1"/>
  <c r="M2662" i="1" s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W2661" i="1"/>
  <c r="U2661" i="1"/>
  <c r="T2661" i="1"/>
  <c r="R2661" i="1"/>
  <c r="Q2661" i="1"/>
  <c r="S2661" i="1" s="1"/>
  <c r="O2661" i="1"/>
  <c r="P2661" i="1" s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R2660" i="1"/>
  <c r="S2660" i="1" s="1"/>
  <c r="Q2660" i="1"/>
  <c r="P2660" i="1"/>
  <c r="O2660" i="1"/>
  <c r="N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V2659" i="1" s="1"/>
  <c r="T2659" i="1"/>
  <c r="S2659" i="1"/>
  <c r="R2659" i="1"/>
  <c r="Q2659" i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Q2658" i="1"/>
  <c r="O2658" i="1"/>
  <c r="N2658" i="1"/>
  <c r="P2658" i="1" s="1"/>
  <c r="L2658" i="1"/>
  <c r="M2658" i="1" s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W2657" i="1"/>
  <c r="U2657" i="1"/>
  <c r="T2657" i="1"/>
  <c r="R2657" i="1"/>
  <c r="Q2657" i="1"/>
  <c r="S2657" i="1" s="1"/>
  <c r="O2657" i="1"/>
  <c r="P2657" i="1" s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R2656" i="1"/>
  <c r="S2656" i="1" s="1"/>
  <c r="Q2656" i="1"/>
  <c r="P2656" i="1"/>
  <c r="O2656" i="1"/>
  <c r="N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V2655" i="1" s="1"/>
  <c r="T2655" i="1"/>
  <c r="S2655" i="1"/>
  <c r="R2655" i="1"/>
  <c r="Q2655" i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Q2654" i="1"/>
  <c r="O2654" i="1"/>
  <c r="N2654" i="1"/>
  <c r="P2654" i="1" s="1"/>
  <c r="L2654" i="1"/>
  <c r="M2654" i="1" s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W2653" i="1"/>
  <c r="U2653" i="1"/>
  <c r="T2653" i="1"/>
  <c r="R2653" i="1"/>
  <c r="Q2653" i="1"/>
  <c r="S2653" i="1" s="1"/>
  <c r="O2653" i="1"/>
  <c r="P2653" i="1" s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R2652" i="1"/>
  <c r="S2652" i="1" s="1"/>
  <c r="Q2652" i="1"/>
  <c r="P2652" i="1"/>
  <c r="O2652" i="1"/>
  <c r="N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V2651" i="1" s="1"/>
  <c r="T2651" i="1"/>
  <c r="S2651" i="1"/>
  <c r="R2651" i="1"/>
  <c r="Q2651" i="1"/>
  <c r="O2651" i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Q2650" i="1"/>
  <c r="O2650" i="1"/>
  <c r="N2650" i="1"/>
  <c r="P2650" i="1" s="1"/>
  <c r="L2650" i="1"/>
  <c r="M2650" i="1" s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W2649" i="1"/>
  <c r="U2649" i="1"/>
  <c r="T2649" i="1"/>
  <c r="R2649" i="1"/>
  <c r="Q2649" i="1"/>
  <c r="S2649" i="1" s="1"/>
  <c r="O2649" i="1"/>
  <c r="P2649" i="1" s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S2648" i="1" s="1"/>
  <c r="Q2648" i="1"/>
  <c r="P2648" i="1"/>
  <c r="O2648" i="1"/>
  <c r="N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V2647" i="1" s="1"/>
  <c r="T2647" i="1"/>
  <c r="S2647" i="1"/>
  <c r="R2647" i="1"/>
  <c r="Q2647" i="1"/>
  <c r="O2647" i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Q2646" i="1"/>
  <c r="O2646" i="1"/>
  <c r="N2646" i="1"/>
  <c r="P2646" i="1" s="1"/>
  <c r="L2646" i="1"/>
  <c r="M2646" i="1" s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W2645" i="1"/>
  <c r="U2645" i="1"/>
  <c r="T2645" i="1"/>
  <c r="R2645" i="1"/>
  <c r="Q2645" i="1"/>
  <c r="S2645" i="1" s="1"/>
  <c r="O2645" i="1"/>
  <c r="P2645" i="1" s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R2644" i="1"/>
  <c r="S2644" i="1" s="1"/>
  <c r="Q2644" i="1"/>
  <c r="P2644" i="1"/>
  <c r="O2644" i="1"/>
  <c r="N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V2643" i="1" s="1"/>
  <c r="T2643" i="1"/>
  <c r="S2643" i="1"/>
  <c r="R2643" i="1"/>
  <c r="Q2643" i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Q2642" i="1"/>
  <c r="O2642" i="1"/>
  <c r="N2642" i="1"/>
  <c r="P2642" i="1" s="1"/>
  <c r="L2642" i="1"/>
  <c r="M2642" i="1" s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W2641" i="1"/>
  <c r="U2641" i="1"/>
  <c r="T2641" i="1"/>
  <c r="R2641" i="1"/>
  <c r="Q2641" i="1"/>
  <c r="S2641" i="1" s="1"/>
  <c r="O2641" i="1"/>
  <c r="P2641" i="1" s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R2640" i="1"/>
  <c r="S2640" i="1" s="1"/>
  <c r="Q2640" i="1"/>
  <c r="P2640" i="1"/>
  <c r="O2640" i="1"/>
  <c r="N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V2639" i="1" s="1"/>
  <c r="T2639" i="1"/>
  <c r="S2639" i="1"/>
  <c r="R2639" i="1"/>
  <c r="Q2639" i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Q2638" i="1"/>
  <c r="O2638" i="1"/>
  <c r="N2638" i="1"/>
  <c r="P2638" i="1" s="1"/>
  <c r="L2638" i="1"/>
  <c r="M2638" i="1" s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W2637" i="1"/>
  <c r="U2637" i="1"/>
  <c r="T2637" i="1"/>
  <c r="R2637" i="1"/>
  <c r="Q2637" i="1"/>
  <c r="S2637" i="1" s="1"/>
  <c r="O2637" i="1"/>
  <c r="P2637" i="1" s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R2636" i="1"/>
  <c r="S2636" i="1" s="1"/>
  <c r="Q2636" i="1"/>
  <c r="P2636" i="1"/>
  <c r="O2636" i="1"/>
  <c r="N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V2635" i="1" s="1"/>
  <c r="T2635" i="1"/>
  <c r="S2635" i="1"/>
  <c r="R2635" i="1"/>
  <c r="Q2635" i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Q2634" i="1"/>
  <c r="O2634" i="1"/>
  <c r="N2634" i="1"/>
  <c r="P2634" i="1" s="1"/>
  <c r="L2634" i="1"/>
  <c r="M2634" i="1" s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W2633" i="1"/>
  <c r="U2633" i="1"/>
  <c r="T2633" i="1"/>
  <c r="R2633" i="1"/>
  <c r="Q2633" i="1"/>
  <c r="S2633" i="1" s="1"/>
  <c r="O2633" i="1"/>
  <c r="P2633" i="1" s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S2632" i="1" s="1"/>
  <c r="Q2632" i="1"/>
  <c r="P2632" i="1"/>
  <c r="O2632" i="1"/>
  <c r="N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V2631" i="1" s="1"/>
  <c r="T2631" i="1"/>
  <c r="S2631" i="1"/>
  <c r="R2631" i="1"/>
  <c r="Q2631" i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Q2630" i="1"/>
  <c r="O2630" i="1"/>
  <c r="N2630" i="1"/>
  <c r="P2630" i="1" s="1"/>
  <c r="L2630" i="1"/>
  <c r="M2630" i="1" s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W2629" i="1"/>
  <c r="U2629" i="1"/>
  <c r="T2629" i="1"/>
  <c r="R2629" i="1"/>
  <c r="Q2629" i="1"/>
  <c r="S2629" i="1" s="1"/>
  <c r="O2629" i="1"/>
  <c r="P2629" i="1" s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S2628" i="1" s="1"/>
  <c r="Q2628" i="1"/>
  <c r="P2628" i="1"/>
  <c r="O2628" i="1"/>
  <c r="N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V2627" i="1" s="1"/>
  <c r="T2627" i="1"/>
  <c r="S2627" i="1"/>
  <c r="R2627" i="1"/>
  <c r="Q2627" i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Q2626" i="1"/>
  <c r="O2626" i="1"/>
  <c r="N2626" i="1"/>
  <c r="P2626" i="1" s="1"/>
  <c r="L2626" i="1"/>
  <c r="M2626" i="1" s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W2625" i="1"/>
  <c r="U2625" i="1"/>
  <c r="T2625" i="1"/>
  <c r="R2625" i="1"/>
  <c r="Q2625" i="1"/>
  <c r="S2625" i="1" s="1"/>
  <c r="O2625" i="1"/>
  <c r="P2625" i="1" s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R2624" i="1"/>
  <c r="S2624" i="1" s="1"/>
  <c r="Q2624" i="1"/>
  <c r="P2624" i="1"/>
  <c r="O2624" i="1"/>
  <c r="N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S2623" i="1"/>
  <c r="R2623" i="1"/>
  <c r="Q2623" i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Q2622" i="1"/>
  <c r="O2622" i="1"/>
  <c r="N2622" i="1"/>
  <c r="P2622" i="1" s="1"/>
  <c r="L2622" i="1"/>
  <c r="M2622" i="1" s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W2621" i="1"/>
  <c r="U2621" i="1"/>
  <c r="T2621" i="1"/>
  <c r="R2621" i="1"/>
  <c r="Q2621" i="1"/>
  <c r="S2621" i="1" s="1"/>
  <c r="O2621" i="1"/>
  <c r="P2621" i="1" s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R2620" i="1"/>
  <c r="S2620" i="1" s="1"/>
  <c r="Q2620" i="1"/>
  <c r="P2620" i="1"/>
  <c r="O2620" i="1"/>
  <c r="N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V2619" i="1" s="1"/>
  <c r="T2619" i="1"/>
  <c r="S2619" i="1"/>
  <c r="R2619" i="1"/>
  <c r="Q2619" i="1"/>
  <c r="O2619" i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Q2618" i="1"/>
  <c r="O2618" i="1"/>
  <c r="N2618" i="1"/>
  <c r="P2618" i="1" s="1"/>
  <c r="L2618" i="1"/>
  <c r="M2618" i="1" s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W2617" i="1"/>
  <c r="U2617" i="1"/>
  <c r="T2617" i="1"/>
  <c r="R2617" i="1"/>
  <c r="Q2617" i="1"/>
  <c r="S2617" i="1" s="1"/>
  <c r="O2617" i="1"/>
  <c r="P2617" i="1" s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R2616" i="1"/>
  <c r="S2616" i="1" s="1"/>
  <c r="Q2616" i="1"/>
  <c r="P2616" i="1"/>
  <c r="O2616" i="1"/>
  <c r="N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V2615" i="1" s="1"/>
  <c r="T2615" i="1"/>
  <c r="S2615" i="1"/>
  <c r="R2615" i="1"/>
  <c r="Q2615" i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Q2614" i="1"/>
  <c r="O2614" i="1"/>
  <c r="N2614" i="1"/>
  <c r="P2614" i="1" s="1"/>
  <c r="L2614" i="1"/>
  <c r="M2614" i="1" s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W2613" i="1"/>
  <c r="U2613" i="1"/>
  <c r="T2613" i="1"/>
  <c r="R2613" i="1"/>
  <c r="Q2613" i="1"/>
  <c r="S2613" i="1" s="1"/>
  <c r="O2613" i="1"/>
  <c r="P2613" i="1" s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S2612" i="1" s="1"/>
  <c r="Q2612" i="1"/>
  <c r="P2612" i="1"/>
  <c r="O2612" i="1"/>
  <c r="N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V2611" i="1" s="1"/>
  <c r="T2611" i="1"/>
  <c r="S2611" i="1"/>
  <c r="R2611" i="1"/>
  <c r="Q2611" i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Q2610" i="1"/>
  <c r="O2610" i="1"/>
  <c r="N2610" i="1"/>
  <c r="P2610" i="1" s="1"/>
  <c r="L2610" i="1"/>
  <c r="M2610" i="1" s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W2609" i="1"/>
  <c r="U2609" i="1"/>
  <c r="T2609" i="1"/>
  <c r="R2609" i="1"/>
  <c r="Q2609" i="1"/>
  <c r="S2609" i="1" s="1"/>
  <c r="O2609" i="1"/>
  <c r="P2609" i="1" s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R2608" i="1"/>
  <c r="S2608" i="1" s="1"/>
  <c r="Q2608" i="1"/>
  <c r="P2608" i="1"/>
  <c r="O2608" i="1"/>
  <c r="N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V2607" i="1" s="1"/>
  <c r="T2607" i="1"/>
  <c r="S2607" i="1"/>
  <c r="R2607" i="1"/>
  <c r="Q2607" i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Q2606" i="1"/>
  <c r="O2606" i="1"/>
  <c r="N2606" i="1"/>
  <c r="P2606" i="1" s="1"/>
  <c r="L2606" i="1"/>
  <c r="M2606" i="1" s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W2605" i="1"/>
  <c r="U2605" i="1"/>
  <c r="T2605" i="1"/>
  <c r="R2605" i="1"/>
  <c r="Q2605" i="1"/>
  <c r="S2605" i="1" s="1"/>
  <c r="O2605" i="1"/>
  <c r="P2605" i="1" s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R2604" i="1"/>
  <c r="S2604" i="1" s="1"/>
  <c r="Q2604" i="1"/>
  <c r="P2604" i="1"/>
  <c r="O2604" i="1"/>
  <c r="N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V2603" i="1" s="1"/>
  <c r="T2603" i="1"/>
  <c r="S2603" i="1"/>
  <c r="R2603" i="1"/>
  <c r="Q2603" i="1"/>
  <c r="O2603" i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Q2602" i="1"/>
  <c r="O2602" i="1"/>
  <c r="N2602" i="1"/>
  <c r="P2602" i="1" s="1"/>
  <c r="L2602" i="1"/>
  <c r="M2602" i="1" s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W2601" i="1"/>
  <c r="U2601" i="1"/>
  <c r="T2601" i="1"/>
  <c r="R2601" i="1"/>
  <c r="Q2601" i="1"/>
  <c r="S2601" i="1" s="1"/>
  <c r="O2601" i="1"/>
  <c r="P2601" i="1" s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R2600" i="1"/>
  <c r="S2600" i="1" s="1"/>
  <c r="Q2600" i="1"/>
  <c r="P2600" i="1"/>
  <c r="O2600" i="1"/>
  <c r="N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V2599" i="1" s="1"/>
  <c r="T2599" i="1"/>
  <c r="S2599" i="1"/>
  <c r="R2599" i="1"/>
  <c r="Q2599" i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Q2598" i="1"/>
  <c r="O2598" i="1"/>
  <c r="N2598" i="1"/>
  <c r="P2598" i="1" s="1"/>
  <c r="L2598" i="1"/>
  <c r="M2598" i="1" s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W2597" i="1"/>
  <c r="U2597" i="1"/>
  <c r="T2597" i="1"/>
  <c r="R2597" i="1"/>
  <c r="Q2597" i="1"/>
  <c r="S2597" i="1" s="1"/>
  <c r="O2597" i="1"/>
  <c r="P2597" i="1" s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S2596" i="1" s="1"/>
  <c r="Q2596" i="1"/>
  <c r="P2596" i="1"/>
  <c r="O2596" i="1"/>
  <c r="N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V2595" i="1" s="1"/>
  <c r="T2595" i="1"/>
  <c r="S2595" i="1"/>
  <c r="R2595" i="1"/>
  <c r="Q2595" i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Q2594" i="1"/>
  <c r="O2594" i="1"/>
  <c r="N2594" i="1"/>
  <c r="P2594" i="1" s="1"/>
  <c r="L2594" i="1"/>
  <c r="M2594" i="1" s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W2593" i="1"/>
  <c r="U2593" i="1"/>
  <c r="T2593" i="1"/>
  <c r="R2593" i="1"/>
  <c r="Q2593" i="1"/>
  <c r="S2593" i="1" s="1"/>
  <c r="O2593" i="1"/>
  <c r="P2593" i="1" s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R2592" i="1"/>
  <c r="S2592" i="1" s="1"/>
  <c r="Q2592" i="1"/>
  <c r="P2592" i="1"/>
  <c r="O2592" i="1"/>
  <c r="N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V2591" i="1" s="1"/>
  <c r="T2591" i="1"/>
  <c r="S2591" i="1"/>
  <c r="R2591" i="1"/>
  <c r="Q2591" i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Q2590" i="1"/>
  <c r="O2590" i="1"/>
  <c r="N2590" i="1"/>
  <c r="P2590" i="1" s="1"/>
  <c r="L2590" i="1"/>
  <c r="M2590" i="1" s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W2589" i="1"/>
  <c r="U2589" i="1"/>
  <c r="T2589" i="1"/>
  <c r="R2589" i="1"/>
  <c r="Q2589" i="1"/>
  <c r="S2589" i="1" s="1"/>
  <c r="O2589" i="1"/>
  <c r="P2589" i="1" s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S2588" i="1" s="1"/>
  <c r="Q2588" i="1"/>
  <c r="P2588" i="1"/>
  <c r="O2588" i="1"/>
  <c r="N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V2587" i="1" s="1"/>
  <c r="T2587" i="1"/>
  <c r="S2587" i="1"/>
  <c r="R2587" i="1"/>
  <c r="Q2587" i="1"/>
  <c r="O2587" i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Q2586" i="1"/>
  <c r="O2586" i="1"/>
  <c r="N2586" i="1"/>
  <c r="P2586" i="1" s="1"/>
  <c r="L2586" i="1"/>
  <c r="M2586" i="1" s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W2585" i="1"/>
  <c r="U2585" i="1"/>
  <c r="T2585" i="1"/>
  <c r="R2585" i="1"/>
  <c r="Q2585" i="1"/>
  <c r="S2585" i="1" s="1"/>
  <c r="O2585" i="1"/>
  <c r="P2585" i="1" s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S2584" i="1" s="1"/>
  <c r="Q2584" i="1"/>
  <c r="P2584" i="1"/>
  <c r="O2584" i="1"/>
  <c r="N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V2583" i="1" s="1"/>
  <c r="T2583" i="1"/>
  <c r="S2583" i="1"/>
  <c r="R2583" i="1"/>
  <c r="Q2583" i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Q2582" i="1"/>
  <c r="O2582" i="1"/>
  <c r="N2582" i="1"/>
  <c r="P2582" i="1" s="1"/>
  <c r="L2582" i="1"/>
  <c r="M2582" i="1" s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W2581" i="1"/>
  <c r="U2581" i="1"/>
  <c r="T2581" i="1"/>
  <c r="R2581" i="1"/>
  <c r="Q2581" i="1"/>
  <c r="S2581" i="1" s="1"/>
  <c r="O2581" i="1"/>
  <c r="P2581" i="1" s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S2580" i="1" s="1"/>
  <c r="Q2580" i="1"/>
  <c r="P2580" i="1"/>
  <c r="O2580" i="1"/>
  <c r="N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V2579" i="1" s="1"/>
  <c r="T2579" i="1"/>
  <c r="S2579" i="1"/>
  <c r="R2579" i="1"/>
  <c r="Q2579" i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Q2578" i="1"/>
  <c r="O2578" i="1"/>
  <c r="N2578" i="1"/>
  <c r="P2578" i="1" s="1"/>
  <c r="L2578" i="1"/>
  <c r="M2578" i="1" s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W2577" i="1"/>
  <c r="U2577" i="1"/>
  <c r="T2577" i="1"/>
  <c r="R2577" i="1"/>
  <c r="Q2577" i="1"/>
  <c r="S2577" i="1" s="1"/>
  <c r="O2577" i="1"/>
  <c r="P2577" i="1" s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S2576" i="1" s="1"/>
  <c r="Q2576" i="1"/>
  <c r="P2576" i="1"/>
  <c r="O2576" i="1"/>
  <c r="N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V2575" i="1" s="1"/>
  <c r="T2575" i="1"/>
  <c r="S2575" i="1"/>
  <c r="R2575" i="1"/>
  <c r="Q2575" i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Q2574" i="1"/>
  <c r="O2574" i="1"/>
  <c r="N2574" i="1"/>
  <c r="P2574" i="1" s="1"/>
  <c r="L2574" i="1"/>
  <c r="M2574" i="1" s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W2573" i="1"/>
  <c r="U2573" i="1"/>
  <c r="T2573" i="1"/>
  <c r="R2573" i="1"/>
  <c r="Q2573" i="1"/>
  <c r="S2573" i="1" s="1"/>
  <c r="O2573" i="1"/>
  <c r="P2573" i="1" s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S2572" i="1" s="1"/>
  <c r="Q2572" i="1"/>
  <c r="P2572" i="1"/>
  <c r="O2572" i="1"/>
  <c r="N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V2571" i="1" s="1"/>
  <c r="T2571" i="1"/>
  <c r="S2571" i="1"/>
  <c r="R2571" i="1"/>
  <c r="Q2571" i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Q2570" i="1"/>
  <c r="O2570" i="1"/>
  <c r="N2570" i="1"/>
  <c r="P2570" i="1" s="1"/>
  <c r="L2570" i="1"/>
  <c r="M2570" i="1" s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W2569" i="1"/>
  <c r="U2569" i="1"/>
  <c r="T2569" i="1"/>
  <c r="R2569" i="1"/>
  <c r="Q2569" i="1"/>
  <c r="S2569" i="1" s="1"/>
  <c r="O2569" i="1"/>
  <c r="P2569" i="1" s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R2568" i="1"/>
  <c r="S2568" i="1" s="1"/>
  <c r="Q2568" i="1"/>
  <c r="P2568" i="1"/>
  <c r="O2568" i="1"/>
  <c r="N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V2567" i="1" s="1"/>
  <c r="T2567" i="1"/>
  <c r="S2567" i="1"/>
  <c r="R2567" i="1"/>
  <c r="Q2567" i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Q2566" i="1"/>
  <c r="O2566" i="1"/>
  <c r="N2566" i="1"/>
  <c r="P2566" i="1" s="1"/>
  <c r="L2566" i="1"/>
  <c r="M2566" i="1" s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W2565" i="1"/>
  <c r="U2565" i="1"/>
  <c r="T2565" i="1"/>
  <c r="R2565" i="1"/>
  <c r="Q2565" i="1"/>
  <c r="S2565" i="1" s="1"/>
  <c r="O2565" i="1"/>
  <c r="P2565" i="1" s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S2564" i="1" s="1"/>
  <c r="Q2564" i="1"/>
  <c r="P2564" i="1"/>
  <c r="O2564" i="1"/>
  <c r="N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V2563" i="1" s="1"/>
  <c r="T2563" i="1"/>
  <c r="S2563" i="1"/>
  <c r="R2563" i="1"/>
  <c r="Q2563" i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Q2562" i="1"/>
  <c r="O2562" i="1"/>
  <c r="N2562" i="1"/>
  <c r="P2562" i="1" s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W2561" i="1"/>
  <c r="U2561" i="1"/>
  <c r="T2561" i="1"/>
  <c r="R2561" i="1"/>
  <c r="Q2561" i="1"/>
  <c r="S2561" i="1" s="1"/>
  <c r="O2561" i="1"/>
  <c r="P2561" i="1" s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S2560" i="1" s="1"/>
  <c r="Q2560" i="1"/>
  <c r="P2560" i="1"/>
  <c r="O2560" i="1"/>
  <c r="N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V2559" i="1" s="1"/>
  <c r="T2559" i="1"/>
  <c r="S2559" i="1"/>
  <c r="R2559" i="1"/>
  <c r="Q2559" i="1"/>
  <c r="O2559" i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Q2558" i="1"/>
  <c r="O2558" i="1"/>
  <c r="N2558" i="1"/>
  <c r="P2558" i="1" s="1"/>
  <c r="L2558" i="1"/>
  <c r="M2558" i="1" s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W2557" i="1"/>
  <c r="U2557" i="1"/>
  <c r="T2557" i="1"/>
  <c r="R2557" i="1"/>
  <c r="Q2557" i="1"/>
  <c r="S2557" i="1" s="1"/>
  <c r="O2557" i="1"/>
  <c r="P2557" i="1" s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R2556" i="1"/>
  <c r="S2556" i="1" s="1"/>
  <c r="Q2556" i="1"/>
  <c r="P2556" i="1"/>
  <c r="O2556" i="1"/>
  <c r="N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V2555" i="1" s="1"/>
  <c r="T2555" i="1"/>
  <c r="S2555" i="1"/>
  <c r="R2555" i="1"/>
  <c r="Q2555" i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Q2554" i="1"/>
  <c r="O2554" i="1"/>
  <c r="N2554" i="1"/>
  <c r="P2554" i="1" s="1"/>
  <c r="L2554" i="1"/>
  <c r="M2554" i="1" s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W2553" i="1"/>
  <c r="U2553" i="1"/>
  <c r="T2553" i="1"/>
  <c r="R2553" i="1"/>
  <c r="Q2553" i="1"/>
  <c r="S2553" i="1" s="1"/>
  <c r="O2553" i="1"/>
  <c r="P2553" i="1" s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S2552" i="1" s="1"/>
  <c r="Q2552" i="1"/>
  <c r="P2552" i="1"/>
  <c r="O2552" i="1"/>
  <c r="N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V2551" i="1" s="1"/>
  <c r="T2551" i="1"/>
  <c r="S2551" i="1"/>
  <c r="R2551" i="1"/>
  <c r="Q2551" i="1"/>
  <c r="O2551" i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Q2550" i="1"/>
  <c r="O2550" i="1"/>
  <c r="N2550" i="1"/>
  <c r="P2550" i="1" s="1"/>
  <c r="L2550" i="1"/>
  <c r="M2550" i="1" s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W2549" i="1"/>
  <c r="U2549" i="1"/>
  <c r="T2549" i="1"/>
  <c r="R2549" i="1"/>
  <c r="Q2549" i="1"/>
  <c r="S2549" i="1" s="1"/>
  <c r="O2549" i="1"/>
  <c r="P2549" i="1" s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S2548" i="1" s="1"/>
  <c r="Q2548" i="1"/>
  <c r="P2548" i="1"/>
  <c r="O2548" i="1"/>
  <c r="N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V2547" i="1" s="1"/>
  <c r="T2547" i="1"/>
  <c r="S2547" i="1"/>
  <c r="R2547" i="1"/>
  <c r="Q2547" i="1"/>
  <c r="O2547" i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Q2546" i="1"/>
  <c r="O2546" i="1"/>
  <c r="N2546" i="1"/>
  <c r="P2546" i="1" s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W2545" i="1"/>
  <c r="U2545" i="1"/>
  <c r="T2545" i="1"/>
  <c r="R2545" i="1"/>
  <c r="Q2545" i="1"/>
  <c r="S2545" i="1" s="1"/>
  <c r="O2545" i="1"/>
  <c r="P2545" i="1" s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S2544" i="1" s="1"/>
  <c r="Q2544" i="1"/>
  <c r="P2544" i="1"/>
  <c r="O2544" i="1"/>
  <c r="N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V2543" i="1" s="1"/>
  <c r="T2543" i="1"/>
  <c r="S2543" i="1"/>
  <c r="R2543" i="1"/>
  <c r="Q2543" i="1"/>
  <c r="O2543" i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Q2542" i="1"/>
  <c r="O2542" i="1"/>
  <c r="N2542" i="1"/>
  <c r="P2542" i="1" s="1"/>
  <c r="L2542" i="1"/>
  <c r="M2542" i="1" s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W2541" i="1"/>
  <c r="U2541" i="1"/>
  <c r="T2541" i="1"/>
  <c r="R2541" i="1"/>
  <c r="Q2541" i="1"/>
  <c r="S2541" i="1" s="1"/>
  <c r="O2541" i="1"/>
  <c r="P2541" i="1" s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S2540" i="1" s="1"/>
  <c r="Q2540" i="1"/>
  <c r="P2540" i="1"/>
  <c r="O2540" i="1"/>
  <c r="N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V2539" i="1" s="1"/>
  <c r="T2539" i="1"/>
  <c r="S2539" i="1"/>
  <c r="R2539" i="1"/>
  <c r="Q2539" i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Q2538" i="1"/>
  <c r="O2538" i="1"/>
  <c r="N2538" i="1"/>
  <c r="P2538" i="1" s="1"/>
  <c r="L2538" i="1"/>
  <c r="M2538" i="1" s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W2537" i="1"/>
  <c r="U2537" i="1"/>
  <c r="T2537" i="1"/>
  <c r="R2537" i="1"/>
  <c r="Q2537" i="1"/>
  <c r="S2537" i="1" s="1"/>
  <c r="O2537" i="1"/>
  <c r="P2537" i="1" s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S2536" i="1" s="1"/>
  <c r="Q2536" i="1"/>
  <c r="P2536" i="1"/>
  <c r="O2536" i="1"/>
  <c r="N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Z2535" i="1" s="1"/>
  <c r="X2535" i="1"/>
  <c r="W2535" i="1"/>
  <c r="U2535" i="1"/>
  <c r="V2535" i="1" s="1"/>
  <c r="T2535" i="1"/>
  <c r="S2535" i="1"/>
  <c r="R2535" i="1"/>
  <c r="Q2535" i="1"/>
  <c r="O2535" i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Q2534" i="1"/>
  <c r="O2534" i="1"/>
  <c r="N2534" i="1"/>
  <c r="P2534" i="1" s="1"/>
  <c r="L2534" i="1"/>
  <c r="M2534" i="1" s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W2533" i="1"/>
  <c r="U2533" i="1"/>
  <c r="T2533" i="1"/>
  <c r="R2533" i="1"/>
  <c r="Q2533" i="1"/>
  <c r="S2533" i="1" s="1"/>
  <c r="O2533" i="1"/>
  <c r="P2533" i="1" s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R2532" i="1"/>
  <c r="S2532" i="1" s="1"/>
  <c r="Q2532" i="1"/>
  <c r="P2532" i="1"/>
  <c r="O2532" i="1"/>
  <c r="N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V2531" i="1" s="1"/>
  <c r="T2531" i="1"/>
  <c r="S2531" i="1"/>
  <c r="R2531" i="1"/>
  <c r="Q2531" i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Q2530" i="1"/>
  <c r="O2530" i="1"/>
  <c r="N2530" i="1"/>
  <c r="P2530" i="1" s="1"/>
  <c r="L2530" i="1"/>
  <c r="M2530" i="1" s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W2529" i="1"/>
  <c r="U2529" i="1"/>
  <c r="T2529" i="1"/>
  <c r="R2529" i="1"/>
  <c r="Q2529" i="1"/>
  <c r="S2529" i="1" s="1"/>
  <c r="O2529" i="1"/>
  <c r="P2529" i="1" s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S2528" i="1" s="1"/>
  <c r="Q2528" i="1"/>
  <c r="P2528" i="1"/>
  <c r="O2528" i="1"/>
  <c r="N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V2527" i="1" s="1"/>
  <c r="T2527" i="1"/>
  <c r="S2527" i="1"/>
  <c r="R2527" i="1"/>
  <c r="Q2527" i="1"/>
  <c r="O2527" i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Q2526" i="1"/>
  <c r="O2526" i="1"/>
  <c r="N2526" i="1"/>
  <c r="P2526" i="1" s="1"/>
  <c r="L2526" i="1"/>
  <c r="M2526" i="1" s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W2525" i="1"/>
  <c r="U2525" i="1"/>
  <c r="T2525" i="1"/>
  <c r="R2525" i="1"/>
  <c r="Q2525" i="1"/>
  <c r="S2525" i="1" s="1"/>
  <c r="O2525" i="1"/>
  <c r="P2525" i="1" s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S2524" i="1" s="1"/>
  <c r="Q2524" i="1"/>
  <c r="O2524" i="1"/>
  <c r="N2524" i="1"/>
  <c r="P2524" i="1" s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V2523" i="1" s="1"/>
  <c r="T2523" i="1"/>
  <c r="R2523" i="1"/>
  <c r="Q2523" i="1"/>
  <c r="S2523" i="1" s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Q2522" i="1"/>
  <c r="S2522" i="1" s="1"/>
  <c r="P2522" i="1"/>
  <c r="O2522" i="1"/>
  <c r="N2522" i="1"/>
  <c r="L2522" i="1"/>
  <c r="M2522" i="1" s="1"/>
  <c r="K2522" i="1"/>
  <c r="J2522" i="1"/>
  <c r="I2522" i="1"/>
  <c r="H2522" i="1"/>
  <c r="AB2522" i="1" s="1"/>
  <c r="G2522" i="1"/>
  <c r="F2522" i="1"/>
  <c r="E2522" i="1"/>
  <c r="D2522" i="1"/>
  <c r="B2522" i="1"/>
  <c r="A2522" i="1"/>
  <c r="AA2521" i="1"/>
  <c r="Y2521" i="1"/>
  <c r="X2521" i="1"/>
  <c r="W2521" i="1"/>
  <c r="U2521" i="1"/>
  <c r="T2521" i="1"/>
  <c r="V2521" i="1" s="1"/>
  <c r="S2521" i="1"/>
  <c r="R2521" i="1"/>
  <c r="Q2521" i="1"/>
  <c r="O2521" i="1"/>
  <c r="P2521" i="1" s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S2520" i="1" s="1"/>
  <c r="Q2520" i="1"/>
  <c r="P2520" i="1"/>
  <c r="O2520" i="1"/>
  <c r="N2520" i="1"/>
  <c r="L2520" i="1"/>
  <c r="K2520" i="1"/>
  <c r="M2520" i="1" s="1"/>
  <c r="J2520" i="1"/>
  <c r="AB2520" i="1" s="1"/>
  <c r="I2520" i="1"/>
  <c r="H2520" i="1"/>
  <c r="G2520" i="1"/>
  <c r="F2520" i="1"/>
  <c r="E2520" i="1"/>
  <c r="D2520" i="1"/>
  <c r="B2520" i="1"/>
  <c r="A2520" i="1"/>
  <c r="AA2519" i="1"/>
  <c r="Y2519" i="1"/>
  <c r="Z2519" i="1" s="1"/>
  <c r="X2519" i="1"/>
  <c r="W2519" i="1"/>
  <c r="U2519" i="1"/>
  <c r="V2519" i="1" s="1"/>
  <c r="T2519" i="1"/>
  <c r="S2519" i="1"/>
  <c r="R2519" i="1"/>
  <c r="Q2519" i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R2518" i="1"/>
  <c r="Q2518" i="1"/>
  <c r="O2518" i="1"/>
  <c r="N2518" i="1"/>
  <c r="P2518" i="1" s="1"/>
  <c r="L2518" i="1"/>
  <c r="M2518" i="1" s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W2517" i="1"/>
  <c r="U2517" i="1"/>
  <c r="T2517" i="1"/>
  <c r="R2517" i="1"/>
  <c r="Q2517" i="1"/>
  <c r="S2517" i="1" s="1"/>
  <c r="O2517" i="1"/>
  <c r="P2517" i="1" s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S2516" i="1" s="1"/>
  <c r="Q2516" i="1"/>
  <c r="O2516" i="1"/>
  <c r="N2516" i="1"/>
  <c r="P2516" i="1" s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V2515" i="1" s="1"/>
  <c r="T2515" i="1"/>
  <c r="R2515" i="1"/>
  <c r="Q2515" i="1"/>
  <c r="S2515" i="1" s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Q2514" i="1"/>
  <c r="S2514" i="1" s="1"/>
  <c r="P2514" i="1"/>
  <c r="O2514" i="1"/>
  <c r="N2514" i="1"/>
  <c r="L2514" i="1"/>
  <c r="M2514" i="1" s="1"/>
  <c r="K2514" i="1"/>
  <c r="J2514" i="1"/>
  <c r="I2514" i="1"/>
  <c r="H2514" i="1"/>
  <c r="AB2514" i="1" s="1"/>
  <c r="G2514" i="1"/>
  <c r="F2514" i="1"/>
  <c r="E2514" i="1"/>
  <c r="D2514" i="1"/>
  <c r="B2514" i="1"/>
  <c r="A2514" i="1"/>
  <c r="AA2513" i="1"/>
  <c r="Y2513" i="1"/>
  <c r="X2513" i="1"/>
  <c r="W2513" i="1"/>
  <c r="U2513" i="1"/>
  <c r="T2513" i="1"/>
  <c r="V2513" i="1" s="1"/>
  <c r="S2513" i="1"/>
  <c r="R2513" i="1"/>
  <c r="Q2513" i="1"/>
  <c r="O2513" i="1"/>
  <c r="P2513" i="1" s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S2512" i="1" s="1"/>
  <c r="Q2512" i="1"/>
  <c r="P2512" i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V2511" i="1" s="1"/>
  <c r="T2511" i="1"/>
  <c r="S2511" i="1"/>
  <c r="R2511" i="1"/>
  <c r="Q2511" i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R2510" i="1"/>
  <c r="Q2510" i="1"/>
  <c r="O2510" i="1"/>
  <c r="N2510" i="1"/>
  <c r="P2510" i="1" s="1"/>
  <c r="L2510" i="1"/>
  <c r="M2510" i="1" s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W2509" i="1"/>
  <c r="U2509" i="1"/>
  <c r="T2509" i="1"/>
  <c r="R2509" i="1"/>
  <c r="Q2509" i="1"/>
  <c r="S2509" i="1" s="1"/>
  <c r="O2509" i="1"/>
  <c r="P2509" i="1" s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S2508" i="1" s="1"/>
  <c r="Q2508" i="1"/>
  <c r="O2508" i="1"/>
  <c r="N2508" i="1"/>
  <c r="P2508" i="1" s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V2507" i="1" s="1"/>
  <c r="T2507" i="1"/>
  <c r="R2507" i="1"/>
  <c r="Q2507" i="1"/>
  <c r="S2507" i="1" s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Q2506" i="1"/>
  <c r="S2506" i="1" s="1"/>
  <c r="P2506" i="1"/>
  <c r="O2506" i="1"/>
  <c r="N2506" i="1"/>
  <c r="L2506" i="1"/>
  <c r="M2506" i="1" s="1"/>
  <c r="K2506" i="1"/>
  <c r="J2506" i="1"/>
  <c r="I2506" i="1"/>
  <c r="H2506" i="1"/>
  <c r="AB2506" i="1" s="1"/>
  <c r="G2506" i="1"/>
  <c r="F2506" i="1"/>
  <c r="E2506" i="1"/>
  <c r="D2506" i="1"/>
  <c r="B2506" i="1"/>
  <c r="A2506" i="1"/>
  <c r="AA2505" i="1"/>
  <c r="Y2505" i="1"/>
  <c r="X2505" i="1"/>
  <c r="W2505" i="1"/>
  <c r="U2505" i="1"/>
  <c r="T2505" i="1"/>
  <c r="V2505" i="1" s="1"/>
  <c r="S2505" i="1"/>
  <c r="R2505" i="1"/>
  <c r="Q2505" i="1"/>
  <c r="O2505" i="1"/>
  <c r="P2505" i="1" s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S2504" i="1" s="1"/>
  <c r="Q2504" i="1"/>
  <c r="P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V2503" i="1" s="1"/>
  <c r="T2503" i="1"/>
  <c r="S2503" i="1"/>
  <c r="R2503" i="1"/>
  <c r="Q2503" i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Q2502" i="1"/>
  <c r="O2502" i="1"/>
  <c r="N2502" i="1"/>
  <c r="P2502" i="1" s="1"/>
  <c r="L2502" i="1"/>
  <c r="M2502" i="1" s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W2501" i="1"/>
  <c r="U2501" i="1"/>
  <c r="T2501" i="1"/>
  <c r="R2501" i="1"/>
  <c r="Q2501" i="1"/>
  <c r="S2501" i="1" s="1"/>
  <c r="O2501" i="1"/>
  <c r="P2501" i="1" s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S2500" i="1" s="1"/>
  <c r="Q2500" i="1"/>
  <c r="O2500" i="1"/>
  <c r="N2500" i="1"/>
  <c r="P2500" i="1" s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V2499" i="1" s="1"/>
  <c r="T2499" i="1"/>
  <c r="R2499" i="1"/>
  <c r="Q2499" i="1"/>
  <c r="S2499" i="1" s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Q2498" i="1"/>
  <c r="S2498" i="1" s="1"/>
  <c r="P2498" i="1"/>
  <c r="O2498" i="1"/>
  <c r="N2498" i="1"/>
  <c r="L2498" i="1"/>
  <c r="M2498" i="1" s="1"/>
  <c r="K2498" i="1"/>
  <c r="J2498" i="1"/>
  <c r="I2498" i="1"/>
  <c r="H2498" i="1"/>
  <c r="AB2498" i="1" s="1"/>
  <c r="G2498" i="1"/>
  <c r="F2498" i="1"/>
  <c r="E2498" i="1"/>
  <c r="D2498" i="1"/>
  <c r="B2498" i="1"/>
  <c r="A2498" i="1"/>
  <c r="AA2497" i="1"/>
  <c r="Y2497" i="1"/>
  <c r="X2497" i="1"/>
  <c r="W2497" i="1"/>
  <c r="U2497" i="1"/>
  <c r="T2497" i="1"/>
  <c r="V2497" i="1" s="1"/>
  <c r="S2497" i="1"/>
  <c r="R2497" i="1"/>
  <c r="Q2497" i="1"/>
  <c r="O2497" i="1"/>
  <c r="P2497" i="1" s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S2496" i="1" s="1"/>
  <c r="Q2496" i="1"/>
  <c r="P2496" i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V2495" i="1" s="1"/>
  <c r="T2495" i="1"/>
  <c r="S2495" i="1"/>
  <c r="R2495" i="1"/>
  <c r="Q2495" i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R2494" i="1"/>
  <c r="Q2494" i="1"/>
  <c r="O2494" i="1"/>
  <c r="N2494" i="1"/>
  <c r="P2494" i="1" s="1"/>
  <c r="L2494" i="1"/>
  <c r="M2494" i="1" s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W2493" i="1"/>
  <c r="U2493" i="1"/>
  <c r="T2493" i="1"/>
  <c r="R2493" i="1"/>
  <c r="Q2493" i="1"/>
  <c r="S2493" i="1" s="1"/>
  <c r="O2493" i="1"/>
  <c r="P2493" i="1" s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S2492" i="1" s="1"/>
  <c r="Q2492" i="1"/>
  <c r="O2492" i="1"/>
  <c r="N2492" i="1"/>
  <c r="P2492" i="1" s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V2491" i="1" s="1"/>
  <c r="T2491" i="1"/>
  <c r="R2491" i="1"/>
  <c r="Q2491" i="1"/>
  <c r="S2491" i="1" s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Q2490" i="1"/>
  <c r="S2490" i="1" s="1"/>
  <c r="P2490" i="1"/>
  <c r="O2490" i="1"/>
  <c r="N2490" i="1"/>
  <c r="L2490" i="1"/>
  <c r="M2490" i="1" s="1"/>
  <c r="K2490" i="1"/>
  <c r="J2490" i="1"/>
  <c r="I2490" i="1"/>
  <c r="H2490" i="1"/>
  <c r="AB2490" i="1" s="1"/>
  <c r="G2490" i="1"/>
  <c r="F2490" i="1"/>
  <c r="E2490" i="1"/>
  <c r="D2490" i="1"/>
  <c r="B2490" i="1"/>
  <c r="A2490" i="1"/>
  <c r="AA2489" i="1"/>
  <c r="Y2489" i="1"/>
  <c r="X2489" i="1"/>
  <c r="W2489" i="1"/>
  <c r="U2489" i="1"/>
  <c r="T2489" i="1"/>
  <c r="V2489" i="1" s="1"/>
  <c r="S2489" i="1"/>
  <c r="R2489" i="1"/>
  <c r="Q2489" i="1"/>
  <c r="O2489" i="1"/>
  <c r="P2489" i="1" s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S2488" i="1" s="1"/>
  <c r="Q2488" i="1"/>
  <c r="P2488" i="1"/>
  <c r="O2488" i="1"/>
  <c r="N2488" i="1"/>
  <c r="L2488" i="1"/>
  <c r="K2488" i="1"/>
  <c r="M2488" i="1" s="1"/>
  <c r="J2488" i="1"/>
  <c r="AB2488" i="1" s="1"/>
  <c r="I2488" i="1"/>
  <c r="H2488" i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V2487" i="1" s="1"/>
  <c r="T2487" i="1"/>
  <c r="S2487" i="1"/>
  <c r="R2487" i="1"/>
  <c r="Q2487" i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R2486" i="1"/>
  <c r="Q2486" i="1"/>
  <c r="O2486" i="1"/>
  <c r="N2486" i="1"/>
  <c r="P2486" i="1" s="1"/>
  <c r="L2486" i="1"/>
  <c r="M2486" i="1" s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W2485" i="1"/>
  <c r="U2485" i="1"/>
  <c r="T2485" i="1"/>
  <c r="R2485" i="1"/>
  <c r="Q2485" i="1"/>
  <c r="S2485" i="1" s="1"/>
  <c r="O2485" i="1"/>
  <c r="P2485" i="1" s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S2484" i="1" s="1"/>
  <c r="Q2484" i="1"/>
  <c r="O2484" i="1"/>
  <c r="N2484" i="1"/>
  <c r="P2484" i="1" s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V2483" i="1" s="1"/>
  <c r="T2483" i="1"/>
  <c r="R2483" i="1"/>
  <c r="Q2483" i="1"/>
  <c r="S2483" i="1" s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Q2482" i="1"/>
  <c r="S2482" i="1" s="1"/>
  <c r="P2482" i="1"/>
  <c r="O2482" i="1"/>
  <c r="N2482" i="1"/>
  <c r="L2482" i="1"/>
  <c r="M2482" i="1" s="1"/>
  <c r="K2482" i="1"/>
  <c r="J2482" i="1"/>
  <c r="I2482" i="1"/>
  <c r="H2482" i="1"/>
  <c r="AB2482" i="1" s="1"/>
  <c r="G2482" i="1"/>
  <c r="F2482" i="1"/>
  <c r="E2482" i="1"/>
  <c r="D2482" i="1"/>
  <c r="B2482" i="1"/>
  <c r="A2482" i="1"/>
  <c r="AA2481" i="1"/>
  <c r="Y2481" i="1"/>
  <c r="X2481" i="1"/>
  <c r="W2481" i="1"/>
  <c r="U2481" i="1"/>
  <c r="T2481" i="1"/>
  <c r="V2481" i="1" s="1"/>
  <c r="S2481" i="1"/>
  <c r="R2481" i="1"/>
  <c r="Q2481" i="1"/>
  <c r="O2481" i="1"/>
  <c r="P2481" i="1" s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S2480" i="1" s="1"/>
  <c r="Q2480" i="1"/>
  <c r="P2480" i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V2479" i="1" s="1"/>
  <c r="T2479" i="1"/>
  <c r="S2479" i="1"/>
  <c r="R2479" i="1"/>
  <c r="Q2479" i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R2478" i="1"/>
  <c r="Q2478" i="1"/>
  <c r="O2478" i="1"/>
  <c r="N2478" i="1"/>
  <c r="P2478" i="1" s="1"/>
  <c r="L2478" i="1"/>
  <c r="M2478" i="1" s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W2477" i="1"/>
  <c r="U2477" i="1"/>
  <c r="T2477" i="1"/>
  <c r="R2477" i="1"/>
  <c r="Q2477" i="1"/>
  <c r="S2477" i="1" s="1"/>
  <c r="O2477" i="1"/>
  <c r="P2477" i="1" s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S2476" i="1" s="1"/>
  <c r="Q2476" i="1"/>
  <c r="O2476" i="1"/>
  <c r="N2476" i="1"/>
  <c r="P2476" i="1" s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V2475" i="1" s="1"/>
  <c r="T2475" i="1"/>
  <c r="R2475" i="1"/>
  <c r="Q2475" i="1"/>
  <c r="S2475" i="1" s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Q2474" i="1"/>
  <c r="S2474" i="1" s="1"/>
  <c r="P2474" i="1"/>
  <c r="O2474" i="1"/>
  <c r="N2474" i="1"/>
  <c r="L2474" i="1"/>
  <c r="M2474" i="1" s="1"/>
  <c r="K2474" i="1"/>
  <c r="J2474" i="1"/>
  <c r="I2474" i="1"/>
  <c r="H2474" i="1"/>
  <c r="AB2474" i="1" s="1"/>
  <c r="G2474" i="1"/>
  <c r="F2474" i="1"/>
  <c r="E2474" i="1"/>
  <c r="D2474" i="1"/>
  <c r="B2474" i="1"/>
  <c r="A2474" i="1"/>
  <c r="AA2473" i="1"/>
  <c r="Y2473" i="1"/>
  <c r="X2473" i="1"/>
  <c r="W2473" i="1"/>
  <c r="U2473" i="1"/>
  <c r="T2473" i="1"/>
  <c r="V2473" i="1" s="1"/>
  <c r="S2473" i="1"/>
  <c r="R2473" i="1"/>
  <c r="Q2473" i="1"/>
  <c r="O2473" i="1"/>
  <c r="P2473" i="1" s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R2472" i="1"/>
  <c r="S2472" i="1" s="1"/>
  <c r="Q2472" i="1"/>
  <c r="P2472" i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Z2471" i="1" s="1"/>
  <c r="X2471" i="1"/>
  <c r="W2471" i="1"/>
  <c r="U2471" i="1"/>
  <c r="V2471" i="1" s="1"/>
  <c r="T2471" i="1"/>
  <c r="S2471" i="1"/>
  <c r="R2471" i="1"/>
  <c r="Q2471" i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R2470" i="1"/>
  <c r="Q2470" i="1"/>
  <c r="O2470" i="1"/>
  <c r="N2470" i="1"/>
  <c r="P2470" i="1" s="1"/>
  <c r="L2470" i="1"/>
  <c r="M2470" i="1" s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W2469" i="1"/>
  <c r="U2469" i="1"/>
  <c r="T2469" i="1"/>
  <c r="R2469" i="1"/>
  <c r="Q2469" i="1"/>
  <c r="S2469" i="1" s="1"/>
  <c r="O2469" i="1"/>
  <c r="P2469" i="1" s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S2468" i="1" s="1"/>
  <c r="Q2468" i="1"/>
  <c r="O2468" i="1"/>
  <c r="N2468" i="1"/>
  <c r="P2468" i="1" s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V2467" i="1" s="1"/>
  <c r="T2467" i="1"/>
  <c r="R2467" i="1"/>
  <c r="Q2467" i="1"/>
  <c r="S2467" i="1" s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Q2466" i="1"/>
  <c r="S2466" i="1" s="1"/>
  <c r="P2466" i="1"/>
  <c r="O2466" i="1"/>
  <c r="N2466" i="1"/>
  <c r="L2466" i="1"/>
  <c r="M2466" i="1" s="1"/>
  <c r="K2466" i="1"/>
  <c r="J2466" i="1"/>
  <c r="I2466" i="1"/>
  <c r="H2466" i="1"/>
  <c r="AB2466" i="1" s="1"/>
  <c r="G2466" i="1"/>
  <c r="F2466" i="1"/>
  <c r="E2466" i="1"/>
  <c r="D2466" i="1"/>
  <c r="B2466" i="1"/>
  <c r="A2466" i="1"/>
  <c r="AA2465" i="1"/>
  <c r="Y2465" i="1"/>
  <c r="X2465" i="1"/>
  <c r="W2465" i="1"/>
  <c r="U2465" i="1"/>
  <c r="T2465" i="1"/>
  <c r="V2465" i="1" s="1"/>
  <c r="S2465" i="1"/>
  <c r="R2465" i="1"/>
  <c r="Q2465" i="1"/>
  <c r="O2465" i="1"/>
  <c r="P2465" i="1" s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S2464" i="1" s="1"/>
  <c r="Q2464" i="1"/>
  <c r="P2464" i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V2463" i="1" s="1"/>
  <c r="T2463" i="1"/>
  <c r="S2463" i="1"/>
  <c r="R2463" i="1"/>
  <c r="Q2463" i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R2462" i="1"/>
  <c r="Q2462" i="1"/>
  <c r="O2462" i="1"/>
  <c r="N2462" i="1"/>
  <c r="P2462" i="1" s="1"/>
  <c r="L2462" i="1"/>
  <c r="M2462" i="1" s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W2461" i="1"/>
  <c r="U2461" i="1"/>
  <c r="T2461" i="1"/>
  <c r="R2461" i="1"/>
  <c r="Q2461" i="1"/>
  <c r="S2461" i="1" s="1"/>
  <c r="O2461" i="1"/>
  <c r="P2461" i="1" s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S2460" i="1" s="1"/>
  <c r="Q2460" i="1"/>
  <c r="O2460" i="1"/>
  <c r="N2460" i="1"/>
  <c r="P2460" i="1" s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V2459" i="1" s="1"/>
  <c r="T2459" i="1"/>
  <c r="R2459" i="1"/>
  <c r="Q2459" i="1"/>
  <c r="S2459" i="1" s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Q2458" i="1"/>
  <c r="S2458" i="1" s="1"/>
  <c r="P2458" i="1"/>
  <c r="O2458" i="1"/>
  <c r="N2458" i="1"/>
  <c r="L2458" i="1"/>
  <c r="M2458" i="1" s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O2457" i="1"/>
  <c r="P2457" i="1" s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R2456" i="1"/>
  <c r="S2456" i="1" s="1"/>
  <c r="Q2456" i="1"/>
  <c r="P2456" i="1"/>
  <c r="O2456" i="1"/>
  <c r="N2456" i="1"/>
  <c r="L2456" i="1"/>
  <c r="K2456" i="1"/>
  <c r="M2456" i="1" s="1"/>
  <c r="J2456" i="1"/>
  <c r="AB2456" i="1" s="1"/>
  <c r="I2456" i="1"/>
  <c r="H2456" i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V2455" i="1" s="1"/>
  <c r="T2455" i="1"/>
  <c r="S2455" i="1"/>
  <c r="R2455" i="1"/>
  <c r="Q2455" i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R2454" i="1"/>
  <c r="Q2454" i="1"/>
  <c r="O2454" i="1"/>
  <c r="N2454" i="1"/>
  <c r="P2454" i="1" s="1"/>
  <c r="L2454" i="1"/>
  <c r="M2454" i="1" s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W2453" i="1"/>
  <c r="U2453" i="1"/>
  <c r="T2453" i="1"/>
  <c r="R2453" i="1"/>
  <c r="Q2453" i="1"/>
  <c r="S2453" i="1" s="1"/>
  <c r="O2453" i="1"/>
  <c r="P2453" i="1" s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S2452" i="1" s="1"/>
  <c r="Q2452" i="1"/>
  <c r="O2452" i="1"/>
  <c r="N2452" i="1"/>
  <c r="P2452" i="1" s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Z2451" i="1" s="1"/>
  <c r="X2451" i="1"/>
  <c r="W2451" i="1"/>
  <c r="U2451" i="1"/>
  <c r="V2451" i="1" s="1"/>
  <c r="T2451" i="1"/>
  <c r="R2451" i="1"/>
  <c r="Q2451" i="1"/>
  <c r="S2451" i="1" s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Q2450" i="1"/>
  <c r="S2450" i="1" s="1"/>
  <c r="P2450" i="1"/>
  <c r="O2450" i="1"/>
  <c r="N2450" i="1"/>
  <c r="L2450" i="1"/>
  <c r="M2450" i="1" s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S2449" i="1"/>
  <c r="R2449" i="1"/>
  <c r="Q2449" i="1"/>
  <c r="O2449" i="1"/>
  <c r="P2449" i="1" s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S2448" i="1" s="1"/>
  <c r="Q2448" i="1"/>
  <c r="P2448" i="1"/>
  <c r="O2448" i="1"/>
  <c r="N2448" i="1"/>
  <c r="L2448" i="1"/>
  <c r="K2448" i="1"/>
  <c r="M2448" i="1" s="1"/>
  <c r="J2448" i="1"/>
  <c r="AB2448" i="1" s="1"/>
  <c r="I2448" i="1"/>
  <c r="H2448" i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V2447" i="1" s="1"/>
  <c r="T2447" i="1"/>
  <c r="S2447" i="1"/>
  <c r="R2447" i="1"/>
  <c r="Q2447" i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R2446" i="1"/>
  <c r="Q2446" i="1"/>
  <c r="O2446" i="1"/>
  <c r="N2446" i="1"/>
  <c r="P2446" i="1" s="1"/>
  <c r="L2446" i="1"/>
  <c r="M2446" i="1" s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W2445" i="1"/>
  <c r="U2445" i="1"/>
  <c r="T2445" i="1"/>
  <c r="R2445" i="1"/>
  <c r="Q2445" i="1"/>
  <c r="S2445" i="1" s="1"/>
  <c r="O2445" i="1"/>
  <c r="P2445" i="1" s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S2444" i="1" s="1"/>
  <c r="Q2444" i="1"/>
  <c r="O2444" i="1"/>
  <c r="N2444" i="1"/>
  <c r="P2444" i="1" s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V2443" i="1" s="1"/>
  <c r="T2443" i="1"/>
  <c r="R2443" i="1"/>
  <c r="Q2443" i="1"/>
  <c r="S2443" i="1" s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Q2442" i="1"/>
  <c r="S2442" i="1" s="1"/>
  <c r="P2442" i="1"/>
  <c r="O2442" i="1"/>
  <c r="N2442" i="1"/>
  <c r="L2442" i="1"/>
  <c r="M2442" i="1" s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O2441" i="1"/>
  <c r="P2441" i="1" s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R2440" i="1"/>
  <c r="S2440" i="1" s="1"/>
  <c r="Q2440" i="1"/>
  <c r="P2440" i="1"/>
  <c r="O2440" i="1"/>
  <c r="N2440" i="1"/>
  <c r="L2440" i="1"/>
  <c r="K2440" i="1"/>
  <c r="M2440" i="1" s="1"/>
  <c r="J2440" i="1"/>
  <c r="AB2440" i="1" s="1"/>
  <c r="I2440" i="1"/>
  <c r="H2440" i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V2439" i="1" s="1"/>
  <c r="T2439" i="1"/>
  <c r="S2439" i="1"/>
  <c r="R2439" i="1"/>
  <c r="Q2439" i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R2438" i="1"/>
  <c r="Q2438" i="1"/>
  <c r="O2438" i="1"/>
  <c r="N2438" i="1"/>
  <c r="P2438" i="1" s="1"/>
  <c r="L2438" i="1"/>
  <c r="M2438" i="1" s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W2437" i="1"/>
  <c r="U2437" i="1"/>
  <c r="T2437" i="1"/>
  <c r="R2437" i="1"/>
  <c r="Q2437" i="1"/>
  <c r="S2437" i="1" s="1"/>
  <c r="O2437" i="1"/>
  <c r="P2437" i="1" s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S2436" i="1" s="1"/>
  <c r="Q2436" i="1"/>
  <c r="O2436" i="1"/>
  <c r="N2436" i="1"/>
  <c r="P2436" i="1" s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V2435" i="1" s="1"/>
  <c r="T2435" i="1"/>
  <c r="R2435" i="1"/>
  <c r="Q2435" i="1"/>
  <c r="S2435" i="1" s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Q2434" i="1"/>
  <c r="S2434" i="1" s="1"/>
  <c r="P2434" i="1"/>
  <c r="O2434" i="1"/>
  <c r="N2434" i="1"/>
  <c r="L2434" i="1"/>
  <c r="M2434" i="1" s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O2433" i="1"/>
  <c r="P2433" i="1" s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R2432" i="1"/>
  <c r="S2432" i="1" s="1"/>
  <c r="Q2432" i="1"/>
  <c r="P2432" i="1"/>
  <c r="O2432" i="1"/>
  <c r="N2432" i="1"/>
  <c r="L2432" i="1"/>
  <c r="K2432" i="1"/>
  <c r="M2432" i="1" s="1"/>
  <c r="J2432" i="1"/>
  <c r="AB2432" i="1" s="1"/>
  <c r="I2432" i="1"/>
  <c r="H2432" i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V2431" i="1" s="1"/>
  <c r="T2431" i="1"/>
  <c r="S2431" i="1"/>
  <c r="R2431" i="1"/>
  <c r="Q2431" i="1"/>
  <c r="O2431" i="1"/>
  <c r="N2431" i="1"/>
  <c r="P2431" i="1" s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R2430" i="1"/>
  <c r="Q2430" i="1"/>
  <c r="O2430" i="1"/>
  <c r="N2430" i="1"/>
  <c r="P2430" i="1" s="1"/>
  <c r="L2430" i="1"/>
  <c r="M2430" i="1" s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W2429" i="1"/>
  <c r="U2429" i="1"/>
  <c r="T2429" i="1"/>
  <c r="R2429" i="1"/>
  <c r="Q2429" i="1"/>
  <c r="S2429" i="1" s="1"/>
  <c r="O2429" i="1"/>
  <c r="P2429" i="1" s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S2428" i="1" s="1"/>
  <c r="Q2428" i="1"/>
  <c r="O2428" i="1"/>
  <c r="N2428" i="1"/>
  <c r="P2428" i="1" s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V2427" i="1" s="1"/>
  <c r="T2427" i="1"/>
  <c r="R2427" i="1"/>
  <c r="Q2427" i="1"/>
  <c r="S2427" i="1" s="1"/>
  <c r="O2427" i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Q2426" i="1"/>
  <c r="S2426" i="1" s="1"/>
  <c r="P2426" i="1"/>
  <c r="O2426" i="1"/>
  <c r="N2426" i="1"/>
  <c r="L2426" i="1"/>
  <c r="M2426" i="1" s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O2425" i="1"/>
  <c r="P2425" i="1" s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R2424" i="1"/>
  <c r="S2424" i="1" s="1"/>
  <c r="Q2424" i="1"/>
  <c r="P2424" i="1"/>
  <c r="O2424" i="1"/>
  <c r="N2424" i="1"/>
  <c r="L2424" i="1"/>
  <c r="K2424" i="1"/>
  <c r="M2424" i="1" s="1"/>
  <c r="J2424" i="1"/>
  <c r="AB2424" i="1" s="1"/>
  <c r="I2424" i="1"/>
  <c r="H2424" i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V2423" i="1" s="1"/>
  <c r="T2423" i="1"/>
  <c r="S2423" i="1"/>
  <c r="R2423" i="1"/>
  <c r="Q2423" i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R2422" i="1"/>
  <c r="Q2422" i="1"/>
  <c r="O2422" i="1"/>
  <c r="N2422" i="1"/>
  <c r="P2422" i="1" s="1"/>
  <c r="L2422" i="1"/>
  <c r="M2422" i="1" s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W2421" i="1"/>
  <c r="U2421" i="1"/>
  <c r="T2421" i="1"/>
  <c r="R2421" i="1"/>
  <c r="Q2421" i="1"/>
  <c r="S2421" i="1" s="1"/>
  <c r="O2421" i="1"/>
  <c r="P2421" i="1" s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S2420" i="1" s="1"/>
  <c r="Q2420" i="1"/>
  <c r="O2420" i="1"/>
  <c r="N2420" i="1"/>
  <c r="P2420" i="1" s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V2419" i="1" s="1"/>
  <c r="T2419" i="1"/>
  <c r="R2419" i="1"/>
  <c r="Q2419" i="1"/>
  <c r="S2419" i="1" s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Q2418" i="1"/>
  <c r="S2418" i="1" s="1"/>
  <c r="P2418" i="1"/>
  <c r="O2418" i="1"/>
  <c r="N2418" i="1"/>
  <c r="L2418" i="1"/>
  <c r="M2418" i="1" s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O2417" i="1"/>
  <c r="P2417" i="1" s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R2416" i="1"/>
  <c r="S2416" i="1" s="1"/>
  <c r="Q2416" i="1"/>
  <c r="P2416" i="1"/>
  <c r="O2416" i="1"/>
  <c r="N2416" i="1"/>
  <c r="L2416" i="1"/>
  <c r="K2416" i="1"/>
  <c r="M2416" i="1" s="1"/>
  <c r="J2416" i="1"/>
  <c r="AB2416" i="1" s="1"/>
  <c r="I2416" i="1"/>
  <c r="H2416" i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V2415" i="1" s="1"/>
  <c r="T2415" i="1"/>
  <c r="S2415" i="1"/>
  <c r="R2415" i="1"/>
  <c r="Q2415" i="1"/>
  <c r="O2415" i="1"/>
  <c r="N2415" i="1"/>
  <c r="P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R2414" i="1"/>
  <c r="Q2414" i="1"/>
  <c r="O2414" i="1"/>
  <c r="N2414" i="1"/>
  <c r="P2414" i="1" s="1"/>
  <c r="L2414" i="1"/>
  <c r="M2414" i="1" s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W2413" i="1"/>
  <c r="U2413" i="1"/>
  <c r="T2413" i="1"/>
  <c r="R2413" i="1"/>
  <c r="Q2413" i="1"/>
  <c r="S2413" i="1" s="1"/>
  <c r="O2413" i="1"/>
  <c r="P2413" i="1" s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S2412" i="1" s="1"/>
  <c r="Q2412" i="1"/>
  <c r="O2412" i="1"/>
  <c r="N2412" i="1"/>
  <c r="P2412" i="1" s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V2411" i="1" s="1"/>
  <c r="T2411" i="1"/>
  <c r="R2411" i="1"/>
  <c r="Q2411" i="1"/>
  <c r="S2411" i="1" s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Q2410" i="1"/>
  <c r="S2410" i="1" s="1"/>
  <c r="P2410" i="1"/>
  <c r="O2410" i="1"/>
  <c r="N2410" i="1"/>
  <c r="L2410" i="1"/>
  <c r="M2410" i="1" s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O2409" i="1"/>
  <c r="P2409" i="1" s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R2408" i="1"/>
  <c r="S2408" i="1" s="1"/>
  <c r="Q2408" i="1"/>
  <c r="P2408" i="1"/>
  <c r="O2408" i="1"/>
  <c r="N2408" i="1"/>
  <c r="L2408" i="1"/>
  <c r="K2408" i="1"/>
  <c r="M2408" i="1" s="1"/>
  <c r="J2408" i="1"/>
  <c r="AB2408" i="1" s="1"/>
  <c r="I2408" i="1"/>
  <c r="H2408" i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V2407" i="1" s="1"/>
  <c r="T2407" i="1"/>
  <c r="S2407" i="1"/>
  <c r="R2407" i="1"/>
  <c r="Q2407" i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R2406" i="1"/>
  <c r="Q2406" i="1"/>
  <c r="O2406" i="1"/>
  <c r="N2406" i="1"/>
  <c r="P2406" i="1" s="1"/>
  <c r="L2406" i="1"/>
  <c r="M2406" i="1" s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W2405" i="1"/>
  <c r="U2405" i="1"/>
  <c r="T2405" i="1"/>
  <c r="R2405" i="1"/>
  <c r="Q2405" i="1"/>
  <c r="S2405" i="1" s="1"/>
  <c r="O2405" i="1"/>
  <c r="P2405" i="1" s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S2404" i="1" s="1"/>
  <c r="Q2404" i="1"/>
  <c r="O2404" i="1"/>
  <c r="N2404" i="1"/>
  <c r="P2404" i="1" s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V2403" i="1" s="1"/>
  <c r="T2403" i="1"/>
  <c r="R2403" i="1"/>
  <c r="Q2403" i="1"/>
  <c r="S2403" i="1" s="1"/>
  <c r="O2403" i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Q2402" i="1"/>
  <c r="S2402" i="1" s="1"/>
  <c r="P2402" i="1"/>
  <c r="O2402" i="1"/>
  <c r="N2402" i="1"/>
  <c r="L2402" i="1"/>
  <c r="M2402" i="1" s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O2401" i="1"/>
  <c r="P2401" i="1" s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R2400" i="1"/>
  <c r="S2400" i="1" s="1"/>
  <c r="Q2400" i="1"/>
  <c r="P2400" i="1"/>
  <c r="O2400" i="1"/>
  <c r="N2400" i="1"/>
  <c r="L2400" i="1"/>
  <c r="K2400" i="1"/>
  <c r="M2400" i="1" s="1"/>
  <c r="J2400" i="1"/>
  <c r="AB2400" i="1" s="1"/>
  <c r="I2400" i="1"/>
  <c r="H2400" i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V2399" i="1" s="1"/>
  <c r="T2399" i="1"/>
  <c r="S2399" i="1"/>
  <c r="R2399" i="1"/>
  <c r="Q2399" i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R2398" i="1"/>
  <c r="Q2398" i="1"/>
  <c r="O2398" i="1"/>
  <c r="N2398" i="1"/>
  <c r="P2398" i="1" s="1"/>
  <c r="L2398" i="1"/>
  <c r="M2398" i="1" s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W2397" i="1"/>
  <c r="U2397" i="1"/>
  <c r="T2397" i="1"/>
  <c r="R2397" i="1"/>
  <c r="Q2397" i="1"/>
  <c r="S2397" i="1" s="1"/>
  <c r="O2397" i="1"/>
  <c r="P2397" i="1" s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S2396" i="1" s="1"/>
  <c r="Q2396" i="1"/>
  <c r="O2396" i="1"/>
  <c r="N2396" i="1"/>
  <c r="P2396" i="1" s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V2395" i="1" s="1"/>
  <c r="T2395" i="1"/>
  <c r="R2395" i="1"/>
  <c r="Q2395" i="1"/>
  <c r="S2395" i="1" s="1"/>
  <c r="O2395" i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Q2394" i="1"/>
  <c r="S2394" i="1" s="1"/>
  <c r="P2394" i="1"/>
  <c r="O2394" i="1"/>
  <c r="N2394" i="1"/>
  <c r="L2394" i="1"/>
  <c r="M2394" i="1" s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O2393" i="1"/>
  <c r="P2393" i="1" s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S2392" i="1" s="1"/>
  <c r="Q2392" i="1"/>
  <c r="P2392" i="1"/>
  <c r="O2392" i="1"/>
  <c r="N2392" i="1"/>
  <c r="L2392" i="1"/>
  <c r="K2392" i="1"/>
  <c r="M2392" i="1" s="1"/>
  <c r="J2392" i="1"/>
  <c r="AB2392" i="1" s="1"/>
  <c r="I2392" i="1"/>
  <c r="H2392" i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V2391" i="1" s="1"/>
  <c r="T2391" i="1"/>
  <c r="S2391" i="1"/>
  <c r="R2391" i="1"/>
  <c r="Q2391" i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R2390" i="1"/>
  <c r="Q2390" i="1"/>
  <c r="O2390" i="1"/>
  <c r="N2390" i="1"/>
  <c r="P2390" i="1" s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W2389" i="1"/>
  <c r="U2389" i="1"/>
  <c r="T2389" i="1"/>
  <c r="R2389" i="1"/>
  <c r="Q2389" i="1"/>
  <c r="S2389" i="1" s="1"/>
  <c r="O2389" i="1"/>
  <c r="P2389" i="1" s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S2388" i="1" s="1"/>
  <c r="Q2388" i="1"/>
  <c r="O2388" i="1"/>
  <c r="N2388" i="1"/>
  <c r="P2388" i="1" s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V2387" i="1" s="1"/>
  <c r="T2387" i="1"/>
  <c r="R2387" i="1"/>
  <c r="Q2387" i="1"/>
  <c r="S2387" i="1" s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Q2386" i="1"/>
  <c r="S2386" i="1" s="1"/>
  <c r="P2386" i="1"/>
  <c r="O2386" i="1"/>
  <c r="N2386" i="1"/>
  <c r="L2386" i="1"/>
  <c r="M2386" i="1" s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O2385" i="1"/>
  <c r="P2385" i="1" s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S2384" i="1" s="1"/>
  <c r="Q2384" i="1"/>
  <c r="P2384" i="1"/>
  <c r="O2384" i="1"/>
  <c r="N2384" i="1"/>
  <c r="L2384" i="1"/>
  <c r="K2384" i="1"/>
  <c r="M2384" i="1" s="1"/>
  <c r="J2384" i="1"/>
  <c r="AB2384" i="1" s="1"/>
  <c r="I2384" i="1"/>
  <c r="H2384" i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V2383" i="1" s="1"/>
  <c r="T2383" i="1"/>
  <c r="S2383" i="1"/>
  <c r="R2383" i="1"/>
  <c r="Q2383" i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R2382" i="1"/>
  <c r="Q2382" i="1"/>
  <c r="O2382" i="1"/>
  <c r="N2382" i="1"/>
  <c r="P2382" i="1" s="1"/>
  <c r="L2382" i="1"/>
  <c r="M2382" i="1" s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W2381" i="1"/>
  <c r="U2381" i="1"/>
  <c r="T2381" i="1"/>
  <c r="R2381" i="1"/>
  <c r="Q2381" i="1"/>
  <c r="S2381" i="1" s="1"/>
  <c r="O2381" i="1"/>
  <c r="P2381" i="1" s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S2380" i="1" s="1"/>
  <c r="Q2380" i="1"/>
  <c r="O2380" i="1"/>
  <c r="N2380" i="1"/>
  <c r="P2380" i="1" s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V2379" i="1" s="1"/>
  <c r="T2379" i="1"/>
  <c r="R2379" i="1"/>
  <c r="Q2379" i="1"/>
  <c r="S2379" i="1" s="1"/>
  <c r="O2379" i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Q2378" i="1"/>
  <c r="S2378" i="1" s="1"/>
  <c r="P2378" i="1"/>
  <c r="O2378" i="1"/>
  <c r="N2378" i="1"/>
  <c r="L2378" i="1"/>
  <c r="M2378" i="1" s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O2377" i="1"/>
  <c r="P2377" i="1" s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S2376" i="1" s="1"/>
  <c r="Q2376" i="1"/>
  <c r="P2376" i="1"/>
  <c r="O2376" i="1"/>
  <c r="N2376" i="1"/>
  <c r="L2376" i="1"/>
  <c r="K2376" i="1"/>
  <c r="M2376" i="1" s="1"/>
  <c r="J2376" i="1"/>
  <c r="AB2376" i="1" s="1"/>
  <c r="I2376" i="1"/>
  <c r="H2376" i="1"/>
  <c r="G2376" i="1"/>
  <c r="F2376" i="1"/>
  <c r="E2376" i="1"/>
  <c r="D2376" i="1"/>
  <c r="B2376" i="1"/>
  <c r="A2376" i="1"/>
  <c r="AA2375" i="1"/>
  <c r="Y2375" i="1"/>
  <c r="Z2375" i="1" s="1"/>
  <c r="X2375" i="1"/>
  <c r="W2375" i="1"/>
  <c r="U2375" i="1"/>
  <c r="V2375" i="1" s="1"/>
  <c r="T2375" i="1"/>
  <c r="S2375" i="1"/>
  <c r="R2375" i="1"/>
  <c r="Q2375" i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R2374" i="1"/>
  <c r="Q2374" i="1"/>
  <c r="O2374" i="1"/>
  <c r="N2374" i="1"/>
  <c r="P2374" i="1" s="1"/>
  <c r="L2374" i="1"/>
  <c r="M2374" i="1" s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W2373" i="1"/>
  <c r="U2373" i="1"/>
  <c r="T2373" i="1"/>
  <c r="R2373" i="1"/>
  <c r="Q2373" i="1"/>
  <c r="S2373" i="1" s="1"/>
  <c r="O2373" i="1"/>
  <c r="P2373" i="1" s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S2372" i="1" s="1"/>
  <c r="Q2372" i="1"/>
  <c r="O2372" i="1"/>
  <c r="N2372" i="1"/>
  <c r="P2372" i="1" s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V2371" i="1" s="1"/>
  <c r="T2371" i="1"/>
  <c r="R2371" i="1"/>
  <c r="Q2371" i="1"/>
  <c r="S2371" i="1" s="1"/>
  <c r="O2371" i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Q2370" i="1"/>
  <c r="S2370" i="1" s="1"/>
  <c r="P2370" i="1"/>
  <c r="O2370" i="1"/>
  <c r="N2370" i="1"/>
  <c r="L2370" i="1"/>
  <c r="M2370" i="1" s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S2369" i="1"/>
  <c r="R2369" i="1"/>
  <c r="Q2369" i="1"/>
  <c r="O2369" i="1"/>
  <c r="P2369" i="1" s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S2368" i="1" s="1"/>
  <c r="Q2368" i="1"/>
  <c r="P2368" i="1"/>
  <c r="O2368" i="1"/>
  <c r="N2368" i="1"/>
  <c r="L2368" i="1"/>
  <c r="K2368" i="1"/>
  <c r="M2368" i="1" s="1"/>
  <c r="J2368" i="1"/>
  <c r="AB2368" i="1" s="1"/>
  <c r="I2368" i="1"/>
  <c r="H2368" i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V2367" i="1" s="1"/>
  <c r="T2367" i="1"/>
  <c r="S2367" i="1"/>
  <c r="R2367" i="1"/>
  <c r="Q2367" i="1"/>
  <c r="O2367" i="1"/>
  <c r="N2367" i="1"/>
  <c r="P2367" i="1" s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R2366" i="1"/>
  <c r="Q2366" i="1"/>
  <c r="O2366" i="1"/>
  <c r="N2366" i="1"/>
  <c r="P2366" i="1" s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W2365" i="1"/>
  <c r="U2365" i="1"/>
  <c r="T2365" i="1"/>
  <c r="R2365" i="1"/>
  <c r="Q2365" i="1"/>
  <c r="S2365" i="1" s="1"/>
  <c r="O2365" i="1"/>
  <c r="P2365" i="1" s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S2364" i="1" s="1"/>
  <c r="Q2364" i="1"/>
  <c r="O2364" i="1"/>
  <c r="N2364" i="1"/>
  <c r="P2364" i="1" s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V2363" i="1" s="1"/>
  <c r="T2363" i="1"/>
  <c r="R2363" i="1"/>
  <c r="Q2363" i="1"/>
  <c r="S2363" i="1" s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Q2362" i="1"/>
  <c r="S2362" i="1" s="1"/>
  <c r="P2362" i="1"/>
  <c r="O2362" i="1"/>
  <c r="N2362" i="1"/>
  <c r="L2362" i="1"/>
  <c r="M2362" i="1" s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O2361" i="1"/>
  <c r="P2361" i="1" s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S2360" i="1" s="1"/>
  <c r="Q2360" i="1"/>
  <c r="P2360" i="1"/>
  <c r="O2360" i="1"/>
  <c r="N2360" i="1"/>
  <c r="L2360" i="1"/>
  <c r="K2360" i="1"/>
  <c r="M2360" i="1" s="1"/>
  <c r="J2360" i="1"/>
  <c r="AB2360" i="1" s="1"/>
  <c r="I2360" i="1"/>
  <c r="H2360" i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V2359" i="1" s="1"/>
  <c r="T2359" i="1"/>
  <c r="S2359" i="1"/>
  <c r="R2359" i="1"/>
  <c r="Q2359" i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R2358" i="1"/>
  <c r="Q2358" i="1"/>
  <c r="O2358" i="1"/>
  <c r="N2358" i="1"/>
  <c r="P2358" i="1" s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W2357" i="1"/>
  <c r="U2357" i="1"/>
  <c r="T2357" i="1"/>
  <c r="R2357" i="1"/>
  <c r="Q2357" i="1"/>
  <c r="S2357" i="1" s="1"/>
  <c r="O2357" i="1"/>
  <c r="P2357" i="1" s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S2356" i="1" s="1"/>
  <c r="Q2356" i="1"/>
  <c r="O2356" i="1"/>
  <c r="N2356" i="1"/>
  <c r="P2356" i="1" s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V2355" i="1" s="1"/>
  <c r="T2355" i="1"/>
  <c r="R2355" i="1"/>
  <c r="Q2355" i="1"/>
  <c r="S2355" i="1" s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Q2354" i="1"/>
  <c r="S2354" i="1" s="1"/>
  <c r="P2354" i="1"/>
  <c r="O2354" i="1"/>
  <c r="N2354" i="1"/>
  <c r="L2354" i="1"/>
  <c r="M2354" i="1" s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S2353" i="1"/>
  <c r="R2353" i="1"/>
  <c r="Q2353" i="1"/>
  <c r="O2353" i="1"/>
  <c r="P2353" i="1" s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R2352" i="1"/>
  <c r="S2352" i="1" s="1"/>
  <c r="Q2352" i="1"/>
  <c r="P2352" i="1"/>
  <c r="O2352" i="1"/>
  <c r="N2352" i="1"/>
  <c r="L2352" i="1"/>
  <c r="K2352" i="1"/>
  <c r="M2352" i="1" s="1"/>
  <c r="J2352" i="1"/>
  <c r="AB2352" i="1" s="1"/>
  <c r="I2352" i="1"/>
  <c r="H2352" i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V2351" i="1" s="1"/>
  <c r="T2351" i="1"/>
  <c r="S2351" i="1"/>
  <c r="R2351" i="1"/>
  <c r="Q2351" i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R2350" i="1"/>
  <c r="Q2350" i="1"/>
  <c r="O2350" i="1"/>
  <c r="N2350" i="1"/>
  <c r="P2350" i="1" s="1"/>
  <c r="L2350" i="1"/>
  <c r="M2350" i="1" s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W2349" i="1"/>
  <c r="U2349" i="1"/>
  <c r="T2349" i="1"/>
  <c r="R2349" i="1"/>
  <c r="Q2349" i="1"/>
  <c r="S2349" i="1" s="1"/>
  <c r="O2349" i="1"/>
  <c r="P2349" i="1" s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S2348" i="1" s="1"/>
  <c r="Q2348" i="1"/>
  <c r="O2348" i="1"/>
  <c r="N2348" i="1"/>
  <c r="P2348" i="1" s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V2347" i="1" s="1"/>
  <c r="T2347" i="1"/>
  <c r="R2347" i="1"/>
  <c r="Q2347" i="1"/>
  <c r="S2347" i="1" s="1"/>
  <c r="O2347" i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Q2346" i="1"/>
  <c r="S2346" i="1" s="1"/>
  <c r="P2346" i="1"/>
  <c r="O2346" i="1"/>
  <c r="N2346" i="1"/>
  <c r="L2346" i="1"/>
  <c r="M2346" i="1" s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O2345" i="1"/>
  <c r="P2345" i="1" s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S2344" i="1" s="1"/>
  <c r="Q2344" i="1"/>
  <c r="P2344" i="1"/>
  <c r="O2344" i="1"/>
  <c r="N2344" i="1"/>
  <c r="L2344" i="1"/>
  <c r="K2344" i="1"/>
  <c r="M2344" i="1" s="1"/>
  <c r="J2344" i="1"/>
  <c r="AB2344" i="1" s="1"/>
  <c r="I2344" i="1"/>
  <c r="H2344" i="1"/>
  <c r="G2344" i="1"/>
  <c r="F2344" i="1"/>
  <c r="E2344" i="1"/>
  <c r="D2344" i="1"/>
  <c r="B2344" i="1"/>
  <c r="A2344" i="1"/>
  <c r="AA2343" i="1"/>
  <c r="Y2343" i="1"/>
  <c r="Z2343" i="1" s="1"/>
  <c r="X2343" i="1"/>
  <c r="W2343" i="1"/>
  <c r="U2343" i="1"/>
  <c r="V2343" i="1" s="1"/>
  <c r="T2343" i="1"/>
  <c r="S2343" i="1"/>
  <c r="R2343" i="1"/>
  <c r="Q2343" i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R2342" i="1"/>
  <c r="Q2342" i="1"/>
  <c r="O2342" i="1"/>
  <c r="N2342" i="1"/>
  <c r="P2342" i="1" s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W2341" i="1"/>
  <c r="U2341" i="1"/>
  <c r="T2341" i="1"/>
  <c r="R2341" i="1"/>
  <c r="Q2341" i="1"/>
  <c r="S2341" i="1" s="1"/>
  <c r="O2341" i="1"/>
  <c r="P2341" i="1" s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S2340" i="1" s="1"/>
  <c r="Q2340" i="1"/>
  <c r="O2340" i="1"/>
  <c r="N2340" i="1"/>
  <c r="P2340" i="1" s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V2339" i="1" s="1"/>
  <c r="T2339" i="1"/>
  <c r="R2339" i="1"/>
  <c r="Q2339" i="1"/>
  <c r="S2339" i="1" s="1"/>
  <c r="O2339" i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Q2338" i="1"/>
  <c r="S2338" i="1" s="1"/>
  <c r="P2338" i="1"/>
  <c r="O2338" i="1"/>
  <c r="N2338" i="1"/>
  <c r="L2338" i="1"/>
  <c r="M2338" i="1" s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O2337" i="1"/>
  <c r="P2337" i="1" s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S2336" i="1" s="1"/>
  <c r="Q2336" i="1"/>
  <c r="P2336" i="1"/>
  <c r="O2336" i="1"/>
  <c r="N2336" i="1"/>
  <c r="L2336" i="1"/>
  <c r="K2336" i="1"/>
  <c r="M2336" i="1" s="1"/>
  <c r="J2336" i="1"/>
  <c r="AB2336" i="1" s="1"/>
  <c r="I2336" i="1"/>
  <c r="H2336" i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V2335" i="1" s="1"/>
  <c r="T2335" i="1"/>
  <c r="S2335" i="1"/>
  <c r="R2335" i="1"/>
  <c r="Q2335" i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R2334" i="1"/>
  <c r="Q2334" i="1"/>
  <c r="O2334" i="1"/>
  <c r="N2334" i="1"/>
  <c r="P2334" i="1" s="1"/>
  <c r="L2334" i="1"/>
  <c r="M2334" i="1" s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W2333" i="1"/>
  <c r="U2333" i="1"/>
  <c r="T2333" i="1"/>
  <c r="R2333" i="1"/>
  <c r="Q2333" i="1"/>
  <c r="S2333" i="1" s="1"/>
  <c r="O2333" i="1"/>
  <c r="P2333" i="1" s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S2332" i="1" s="1"/>
  <c r="Q2332" i="1"/>
  <c r="O2332" i="1"/>
  <c r="N2332" i="1"/>
  <c r="P2332" i="1" s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V2331" i="1" s="1"/>
  <c r="T2331" i="1"/>
  <c r="R2331" i="1"/>
  <c r="Q2331" i="1"/>
  <c r="S2331" i="1" s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Q2330" i="1"/>
  <c r="S2330" i="1" s="1"/>
  <c r="P2330" i="1"/>
  <c r="O2330" i="1"/>
  <c r="N2330" i="1"/>
  <c r="L2330" i="1"/>
  <c r="M2330" i="1" s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O2329" i="1"/>
  <c r="P2329" i="1" s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S2328" i="1" s="1"/>
  <c r="Q2328" i="1"/>
  <c r="P2328" i="1"/>
  <c r="O2328" i="1"/>
  <c r="N2328" i="1"/>
  <c r="L2328" i="1"/>
  <c r="K2328" i="1"/>
  <c r="M2328" i="1" s="1"/>
  <c r="J2328" i="1"/>
  <c r="AB2328" i="1" s="1"/>
  <c r="I2328" i="1"/>
  <c r="H2328" i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V2327" i="1" s="1"/>
  <c r="T2327" i="1"/>
  <c r="S2327" i="1"/>
  <c r="R2327" i="1"/>
  <c r="Q2327" i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R2326" i="1"/>
  <c r="Q2326" i="1"/>
  <c r="O2326" i="1"/>
  <c r="N2326" i="1"/>
  <c r="P2326" i="1" s="1"/>
  <c r="L2326" i="1"/>
  <c r="M2326" i="1" s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W2325" i="1"/>
  <c r="U2325" i="1"/>
  <c r="T2325" i="1"/>
  <c r="R2325" i="1"/>
  <c r="Q2325" i="1"/>
  <c r="S2325" i="1" s="1"/>
  <c r="O2325" i="1"/>
  <c r="P2325" i="1" s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S2324" i="1" s="1"/>
  <c r="Q2324" i="1"/>
  <c r="O2324" i="1"/>
  <c r="N2324" i="1"/>
  <c r="P2324" i="1" s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V2323" i="1" s="1"/>
  <c r="T2323" i="1"/>
  <c r="R2323" i="1"/>
  <c r="Q2323" i="1"/>
  <c r="S2323" i="1" s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Q2322" i="1"/>
  <c r="S2322" i="1" s="1"/>
  <c r="P2322" i="1"/>
  <c r="O2322" i="1"/>
  <c r="N2322" i="1"/>
  <c r="L2322" i="1"/>
  <c r="M2322" i="1" s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S2321" i="1"/>
  <c r="R2321" i="1"/>
  <c r="Q2321" i="1"/>
  <c r="O2321" i="1"/>
  <c r="P2321" i="1" s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R2320" i="1"/>
  <c r="S2320" i="1" s="1"/>
  <c r="Q2320" i="1"/>
  <c r="P2320" i="1"/>
  <c r="O2320" i="1"/>
  <c r="N2320" i="1"/>
  <c r="L2320" i="1"/>
  <c r="K2320" i="1"/>
  <c r="M2320" i="1" s="1"/>
  <c r="J2320" i="1"/>
  <c r="AB2320" i="1" s="1"/>
  <c r="I2320" i="1"/>
  <c r="H2320" i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V2319" i="1" s="1"/>
  <c r="T2319" i="1"/>
  <c r="S2319" i="1"/>
  <c r="R2319" i="1"/>
  <c r="Q2319" i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R2318" i="1"/>
  <c r="Q2318" i="1"/>
  <c r="O2318" i="1"/>
  <c r="N2318" i="1"/>
  <c r="P2318" i="1" s="1"/>
  <c r="L2318" i="1"/>
  <c r="M2318" i="1" s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W2317" i="1"/>
  <c r="U2317" i="1"/>
  <c r="T2317" i="1"/>
  <c r="R2317" i="1"/>
  <c r="Q2317" i="1"/>
  <c r="S2317" i="1" s="1"/>
  <c r="O2317" i="1"/>
  <c r="P2317" i="1" s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S2316" i="1" s="1"/>
  <c r="Q2316" i="1"/>
  <c r="O2316" i="1"/>
  <c r="N2316" i="1"/>
  <c r="P2316" i="1" s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V2315" i="1" s="1"/>
  <c r="T2315" i="1"/>
  <c r="R2315" i="1"/>
  <c r="Q2315" i="1"/>
  <c r="S2315" i="1" s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Q2314" i="1"/>
  <c r="S2314" i="1" s="1"/>
  <c r="P2314" i="1"/>
  <c r="O2314" i="1"/>
  <c r="N2314" i="1"/>
  <c r="L2314" i="1"/>
  <c r="M2314" i="1" s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O2313" i="1"/>
  <c r="P2313" i="1" s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S2312" i="1" s="1"/>
  <c r="Q2312" i="1"/>
  <c r="P2312" i="1"/>
  <c r="O2312" i="1"/>
  <c r="N2312" i="1"/>
  <c r="L2312" i="1"/>
  <c r="K2312" i="1"/>
  <c r="M2312" i="1" s="1"/>
  <c r="J2312" i="1"/>
  <c r="AB2312" i="1" s="1"/>
  <c r="I2312" i="1"/>
  <c r="H2312" i="1"/>
  <c r="G2312" i="1"/>
  <c r="F2312" i="1"/>
  <c r="E2312" i="1"/>
  <c r="D2312" i="1"/>
  <c r="B2312" i="1"/>
  <c r="A2312" i="1"/>
  <c r="AA2311" i="1"/>
  <c r="Y2311" i="1"/>
  <c r="Z2311" i="1" s="1"/>
  <c r="X2311" i="1"/>
  <c r="W2311" i="1"/>
  <c r="U2311" i="1"/>
  <c r="V2311" i="1" s="1"/>
  <c r="T2311" i="1"/>
  <c r="S2311" i="1"/>
  <c r="R2311" i="1"/>
  <c r="Q2311" i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R2310" i="1"/>
  <c r="Q2310" i="1"/>
  <c r="O2310" i="1"/>
  <c r="N2310" i="1"/>
  <c r="P2310" i="1" s="1"/>
  <c r="L2310" i="1"/>
  <c r="M2310" i="1" s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W2309" i="1"/>
  <c r="U2309" i="1"/>
  <c r="T2309" i="1"/>
  <c r="R2309" i="1"/>
  <c r="Q2309" i="1"/>
  <c r="S2309" i="1" s="1"/>
  <c r="O2309" i="1"/>
  <c r="P2309" i="1" s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S2308" i="1" s="1"/>
  <c r="Q2308" i="1"/>
  <c r="O2308" i="1"/>
  <c r="N2308" i="1"/>
  <c r="P2308" i="1" s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V2307" i="1" s="1"/>
  <c r="T2307" i="1"/>
  <c r="R2307" i="1"/>
  <c r="Q2307" i="1"/>
  <c r="S2307" i="1" s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Q2306" i="1"/>
  <c r="S2306" i="1" s="1"/>
  <c r="P2306" i="1"/>
  <c r="O2306" i="1"/>
  <c r="N2306" i="1"/>
  <c r="L2306" i="1"/>
  <c r="M2306" i="1" s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O2305" i="1"/>
  <c r="P2305" i="1" s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S2304" i="1" s="1"/>
  <c r="Q2304" i="1"/>
  <c r="P2304" i="1"/>
  <c r="O2304" i="1"/>
  <c r="N2304" i="1"/>
  <c r="L2304" i="1"/>
  <c r="K2304" i="1"/>
  <c r="M2304" i="1" s="1"/>
  <c r="J2304" i="1"/>
  <c r="AB2304" i="1" s="1"/>
  <c r="I2304" i="1"/>
  <c r="H2304" i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V2303" i="1" s="1"/>
  <c r="T2303" i="1"/>
  <c r="S2303" i="1"/>
  <c r="R2303" i="1"/>
  <c r="Q2303" i="1"/>
  <c r="O2303" i="1"/>
  <c r="N2303" i="1"/>
  <c r="P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R2302" i="1"/>
  <c r="Q2302" i="1"/>
  <c r="O2302" i="1"/>
  <c r="N2302" i="1"/>
  <c r="P2302" i="1" s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W2301" i="1"/>
  <c r="U2301" i="1"/>
  <c r="T2301" i="1"/>
  <c r="R2301" i="1"/>
  <c r="Q2301" i="1"/>
  <c r="S2301" i="1" s="1"/>
  <c r="O2301" i="1"/>
  <c r="P2301" i="1" s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S2300" i="1" s="1"/>
  <c r="Q2300" i="1"/>
  <c r="P2300" i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V2299" i="1" s="1"/>
  <c r="T2299" i="1"/>
  <c r="S2299" i="1"/>
  <c r="R2299" i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P2298" i="1"/>
  <c r="O2298" i="1"/>
  <c r="N2298" i="1"/>
  <c r="L2298" i="1"/>
  <c r="M2298" i="1" s="1"/>
  <c r="K2298" i="1"/>
  <c r="J2298" i="1"/>
  <c r="AB2298" i="1" s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S2297" i="1"/>
  <c r="R2297" i="1"/>
  <c r="Q2297" i="1"/>
  <c r="O2297" i="1"/>
  <c r="P2297" i="1" s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S2296" i="1" s="1"/>
  <c r="Q2296" i="1"/>
  <c r="P2296" i="1"/>
  <c r="O2296" i="1"/>
  <c r="N2296" i="1"/>
  <c r="L2296" i="1"/>
  <c r="K2296" i="1"/>
  <c r="M2296" i="1" s="1"/>
  <c r="J2296" i="1"/>
  <c r="AB2296" i="1" s="1"/>
  <c r="I2296" i="1"/>
  <c r="H2296" i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V2295" i="1" s="1"/>
  <c r="T2295" i="1"/>
  <c r="S2295" i="1"/>
  <c r="R2295" i="1"/>
  <c r="Q2295" i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R2294" i="1"/>
  <c r="Q2294" i="1"/>
  <c r="O2294" i="1"/>
  <c r="N2294" i="1"/>
  <c r="P2294" i="1" s="1"/>
  <c r="L2294" i="1"/>
  <c r="M2294" i="1" s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W2293" i="1"/>
  <c r="U2293" i="1"/>
  <c r="T2293" i="1"/>
  <c r="V2293" i="1" s="1"/>
  <c r="R2293" i="1"/>
  <c r="Q2293" i="1"/>
  <c r="S2293" i="1" s="1"/>
  <c r="O2293" i="1"/>
  <c r="P2293" i="1" s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S2292" i="1" s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V2291" i="1" s="1"/>
  <c r="T2291" i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Q2290" i="1"/>
  <c r="S2290" i="1" s="1"/>
  <c r="P2290" i="1"/>
  <c r="O2290" i="1"/>
  <c r="N2290" i="1"/>
  <c r="L2290" i="1"/>
  <c r="M2290" i="1" s="1"/>
  <c r="K2290" i="1"/>
  <c r="J2290" i="1"/>
  <c r="I2290" i="1"/>
  <c r="H2290" i="1"/>
  <c r="AB2290" i="1" s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O2289" i="1"/>
  <c r="P2289" i="1" s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S2288" i="1" s="1"/>
  <c r="Q2288" i="1"/>
  <c r="O2288" i="1"/>
  <c r="N2288" i="1"/>
  <c r="P2288" i="1" s="1"/>
  <c r="AB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V2287" i="1" s="1"/>
  <c r="T2287" i="1"/>
  <c r="R2287" i="1"/>
  <c r="Q2287" i="1"/>
  <c r="S2287" i="1" s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Q2286" i="1"/>
  <c r="S2286" i="1" s="1"/>
  <c r="O2286" i="1"/>
  <c r="N2286" i="1"/>
  <c r="P2286" i="1" s="1"/>
  <c r="L2286" i="1"/>
  <c r="M2286" i="1" s="1"/>
  <c r="K2286" i="1"/>
  <c r="J2286" i="1"/>
  <c r="I2286" i="1"/>
  <c r="H2286" i="1"/>
  <c r="AB2286" i="1" s="1"/>
  <c r="G2286" i="1"/>
  <c r="F2286" i="1"/>
  <c r="E2286" i="1"/>
  <c r="D2286" i="1"/>
  <c r="B2286" i="1"/>
  <c r="A2286" i="1"/>
  <c r="AA2285" i="1"/>
  <c r="Y2285" i="1"/>
  <c r="X2285" i="1"/>
  <c r="W2285" i="1"/>
  <c r="U2285" i="1"/>
  <c r="T2285" i="1"/>
  <c r="V2285" i="1" s="1"/>
  <c r="R2285" i="1"/>
  <c r="Q2285" i="1"/>
  <c r="S2285" i="1" s="1"/>
  <c r="O2285" i="1"/>
  <c r="P2285" i="1" s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S2284" i="1" s="1"/>
  <c r="Q2284" i="1"/>
  <c r="P2284" i="1"/>
  <c r="O2284" i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V2283" i="1" s="1"/>
  <c r="T2283" i="1"/>
  <c r="S2283" i="1"/>
  <c r="R2283" i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P2282" i="1"/>
  <c r="O2282" i="1"/>
  <c r="N2282" i="1"/>
  <c r="L2282" i="1"/>
  <c r="M2282" i="1" s="1"/>
  <c r="K2282" i="1"/>
  <c r="J2282" i="1"/>
  <c r="AB2282" i="1" s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O2281" i="1"/>
  <c r="P2281" i="1" s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S2280" i="1" s="1"/>
  <c r="Q2280" i="1"/>
  <c r="P2280" i="1"/>
  <c r="O2280" i="1"/>
  <c r="N2280" i="1"/>
  <c r="L2280" i="1"/>
  <c r="K2280" i="1"/>
  <c r="M2280" i="1" s="1"/>
  <c r="J2280" i="1"/>
  <c r="AB2280" i="1" s="1"/>
  <c r="I2280" i="1"/>
  <c r="H2280" i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V2279" i="1" s="1"/>
  <c r="T2279" i="1"/>
  <c r="S2279" i="1"/>
  <c r="R2279" i="1"/>
  <c r="Q2279" i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Q2278" i="1"/>
  <c r="O2278" i="1"/>
  <c r="N2278" i="1"/>
  <c r="P2278" i="1" s="1"/>
  <c r="L2278" i="1"/>
  <c r="M2278" i="1" s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W2277" i="1"/>
  <c r="U2277" i="1"/>
  <c r="T2277" i="1"/>
  <c r="V2277" i="1" s="1"/>
  <c r="R2277" i="1"/>
  <c r="Q2277" i="1"/>
  <c r="S2277" i="1" s="1"/>
  <c r="O2277" i="1"/>
  <c r="P2277" i="1" s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S2276" i="1" s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V2275" i="1" s="1"/>
  <c r="T2275" i="1"/>
  <c r="R2275" i="1"/>
  <c r="Q2275" i="1"/>
  <c r="S2275" i="1" s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Q2274" i="1"/>
  <c r="S2274" i="1" s="1"/>
  <c r="P2274" i="1"/>
  <c r="O2274" i="1"/>
  <c r="N2274" i="1"/>
  <c r="L2274" i="1"/>
  <c r="M2274" i="1" s="1"/>
  <c r="K2274" i="1"/>
  <c r="J2274" i="1"/>
  <c r="I2274" i="1"/>
  <c r="H2274" i="1"/>
  <c r="AB2274" i="1" s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O2273" i="1"/>
  <c r="P2273" i="1" s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S2272" i="1" s="1"/>
  <c r="Q2272" i="1"/>
  <c r="O2272" i="1"/>
  <c r="N2272" i="1"/>
  <c r="P2272" i="1" s="1"/>
  <c r="AB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V2271" i="1" s="1"/>
  <c r="T2271" i="1"/>
  <c r="R2271" i="1"/>
  <c r="Q2271" i="1"/>
  <c r="S2271" i="1" s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Q2270" i="1"/>
  <c r="S2270" i="1" s="1"/>
  <c r="O2270" i="1"/>
  <c r="N2270" i="1"/>
  <c r="P2270" i="1" s="1"/>
  <c r="L2270" i="1"/>
  <c r="M2270" i="1" s="1"/>
  <c r="K2270" i="1"/>
  <c r="J2270" i="1"/>
  <c r="I2270" i="1"/>
  <c r="H2270" i="1"/>
  <c r="AB2270" i="1" s="1"/>
  <c r="G2270" i="1"/>
  <c r="F2270" i="1"/>
  <c r="E2270" i="1"/>
  <c r="D2270" i="1"/>
  <c r="B2270" i="1"/>
  <c r="A2270" i="1"/>
  <c r="AA2269" i="1"/>
  <c r="Y2269" i="1"/>
  <c r="X2269" i="1"/>
  <c r="W2269" i="1"/>
  <c r="U2269" i="1"/>
  <c r="T2269" i="1"/>
  <c r="R2269" i="1"/>
  <c r="Q2269" i="1"/>
  <c r="S2269" i="1" s="1"/>
  <c r="O2269" i="1"/>
  <c r="P2269" i="1" s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S2268" i="1" s="1"/>
  <c r="Q2268" i="1"/>
  <c r="P2268" i="1"/>
  <c r="O2268" i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V2267" i="1" s="1"/>
  <c r="T2267" i="1"/>
  <c r="S2267" i="1"/>
  <c r="R2267" i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P2266" i="1"/>
  <c r="O2266" i="1"/>
  <c r="N2266" i="1"/>
  <c r="L2266" i="1"/>
  <c r="M2266" i="1" s="1"/>
  <c r="K2266" i="1"/>
  <c r="J2266" i="1"/>
  <c r="AB2266" i="1" s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O2265" i="1"/>
  <c r="P2265" i="1" s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S2264" i="1" s="1"/>
  <c r="Q2264" i="1"/>
  <c r="P2264" i="1"/>
  <c r="O2264" i="1"/>
  <c r="N2264" i="1"/>
  <c r="L2264" i="1"/>
  <c r="K2264" i="1"/>
  <c r="M2264" i="1" s="1"/>
  <c r="J2264" i="1"/>
  <c r="AB2264" i="1" s="1"/>
  <c r="I2264" i="1"/>
  <c r="H2264" i="1"/>
  <c r="G2264" i="1"/>
  <c r="F2264" i="1"/>
  <c r="E2264" i="1"/>
  <c r="D2264" i="1"/>
  <c r="B2264" i="1"/>
  <c r="A2264" i="1"/>
  <c r="AA2263" i="1"/>
  <c r="Y2263" i="1"/>
  <c r="Z2263" i="1" s="1"/>
  <c r="X2263" i="1"/>
  <c r="W2263" i="1"/>
  <c r="U2263" i="1"/>
  <c r="V2263" i="1" s="1"/>
  <c r="T2263" i="1"/>
  <c r="S2263" i="1"/>
  <c r="R2263" i="1"/>
  <c r="Q2263" i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R2262" i="1"/>
  <c r="Q2262" i="1"/>
  <c r="O2262" i="1"/>
  <c r="N2262" i="1"/>
  <c r="P2262" i="1" s="1"/>
  <c r="L2262" i="1"/>
  <c r="M2262" i="1" s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W2261" i="1"/>
  <c r="U2261" i="1"/>
  <c r="T2261" i="1"/>
  <c r="V2261" i="1" s="1"/>
  <c r="R2261" i="1"/>
  <c r="Q2261" i="1"/>
  <c r="S2261" i="1" s="1"/>
  <c r="O2261" i="1"/>
  <c r="P2261" i="1" s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S2260" i="1" s="1"/>
  <c r="Q2260" i="1"/>
  <c r="O2260" i="1"/>
  <c r="N2260" i="1"/>
  <c r="P2260" i="1" s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V2259" i="1" s="1"/>
  <c r="T2259" i="1"/>
  <c r="R2259" i="1"/>
  <c r="Q2259" i="1"/>
  <c r="S2259" i="1" s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Q2258" i="1"/>
  <c r="S2258" i="1" s="1"/>
  <c r="P2258" i="1"/>
  <c r="O2258" i="1"/>
  <c r="N2258" i="1"/>
  <c r="L2258" i="1"/>
  <c r="M2258" i="1" s="1"/>
  <c r="K2258" i="1"/>
  <c r="J2258" i="1"/>
  <c r="I2258" i="1"/>
  <c r="H2258" i="1"/>
  <c r="AB2258" i="1" s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S2257" i="1"/>
  <c r="R2257" i="1"/>
  <c r="Q2257" i="1"/>
  <c r="O2257" i="1"/>
  <c r="P2257" i="1" s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R2256" i="1"/>
  <c r="S2256" i="1" s="1"/>
  <c r="Q2256" i="1"/>
  <c r="O2256" i="1"/>
  <c r="N2256" i="1"/>
  <c r="P2256" i="1" s="1"/>
  <c r="AB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V2255" i="1" s="1"/>
  <c r="T2255" i="1"/>
  <c r="R2255" i="1"/>
  <c r="Q2255" i="1"/>
  <c r="S2255" i="1" s="1"/>
  <c r="O2255" i="1"/>
  <c r="N2255" i="1"/>
  <c r="P2255" i="1" s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Q2254" i="1"/>
  <c r="S2254" i="1" s="1"/>
  <c r="O2254" i="1"/>
  <c r="N2254" i="1"/>
  <c r="P2254" i="1" s="1"/>
  <c r="L2254" i="1"/>
  <c r="M2254" i="1" s="1"/>
  <c r="K2254" i="1"/>
  <c r="J2254" i="1"/>
  <c r="AB2254" i="1" s="1"/>
  <c r="I2254" i="1"/>
  <c r="H2254" i="1"/>
  <c r="G2254" i="1"/>
  <c r="F2254" i="1"/>
  <c r="E2254" i="1"/>
  <c r="D2254" i="1"/>
  <c r="B2254" i="1"/>
  <c r="A2254" i="1"/>
  <c r="AA2253" i="1"/>
  <c r="Y2253" i="1"/>
  <c r="X2253" i="1"/>
  <c r="W2253" i="1"/>
  <c r="U2253" i="1"/>
  <c r="T2253" i="1"/>
  <c r="R2253" i="1"/>
  <c r="Q2253" i="1"/>
  <c r="S2253" i="1" s="1"/>
  <c r="O2253" i="1"/>
  <c r="P2253" i="1" s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S2252" i="1" s="1"/>
  <c r="Q2252" i="1"/>
  <c r="P2252" i="1"/>
  <c r="O2252" i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V2251" i="1" s="1"/>
  <c r="T2251" i="1"/>
  <c r="S2251" i="1"/>
  <c r="R2251" i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P2250" i="1"/>
  <c r="O2250" i="1"/>
  <c r="N2250" i="1"/>
  <c r="L2250" i="1"/>
  <c r="M2250" i="1" s="1"/>
  <c r="K2250" i="1"/>
  <c r="J2250" i="1"/>
  <c r="AB2250" i="1" s="1"/>
  <c r="I2250" i="1"/>
  <c r="H2250" i="1"/>
  <c r="G2250" i="1"/>
  <c r="F2250" i="1"/>
  <c r="E2250" i="1"/>
  <c r="D2250" i="1"/>
  <c r="B2250" i="1"/>
  <c r="A2250" i="1"/>
  <c r="AA2249" i="1"/>
  <c r="Y2249" i="1"/>
  <c r="X2249" i="1"/>
  <c r="W2249" i="1"/>
  <c r="U2249" i="1"/>
  <c r="T2249" i="1"/>
  <c r="V2249" i="1" s="1"/>
  <c r="S2249" i="1"/>
  <c r="R2249" i="1"/>
  <c r="Q2249" i="1"/>
  <c r="O2249" i="1"/>
  <c r="P2249" i="1" s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S2248" i="1" s="1"/>
  <c r="Q2248" i="1"/>
  <c r="P2248" i="1"/>
  <c r="O2248" i="1"/>
  <c r="N2248" i="1"/>
  <c r="L2248" i="1"/>
  <c r="K2248" i="1"/>
  <c r="M2248" i="1" s="1"/>
  <c r="J2248" i="1"/>
  <c r="AB2248" i="1" s="1"/>
  <c r="I2248" i="1"/>
  <c r="H2248" i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V2247" i="1" s="1"/>
  <c r="T2247" i="1"/>
  <c r="S2247" i="1"/>
  <c r="R2247" i="1"/>
  <c r="Q2247" i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Q2246" i="1"/>
  <c r="O2246" i="1"/>
  <c r="N2246" i="1"/>
  <c r="P2246" i="1" s="1"/>
  <c r="L2246" i="1"/>
  <c r="M2246" i="1" s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W2245" i="1"/>
  <c r="U2245" i="1"/>
  <c r="T2245" i="1"/>
  <c r="V2245" i="1" s="1"/>
  <c r="R2245" i="1"/>
  <c r="Q2245" i="1"/>
  <c r="S2245" i="1" s="1"/>
  <c r="O2245" i="1"/>
  <c r="P2245" i="1" s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S2244" i="1" s="1"/>
  <c r="Q2244" i="1"/>
  <c r="O2244" i="1"/>
  <c r="N2244" i="1"/>
  <c r="P2244" i="1" s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R2243" i="1"/>
  <c r="Q2243" i="1"/>
  <c r="S2243" i="1" s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Q2242" i="1"/>
  <c r="S2242" i="1" s="1"/>
  <c r="P2242" i="1"/>
  <c r="O2242" i="1"/>
  <c r="N2242" i="1"/>
  <c r="L2242" i="1"/>
  <c r="M2242" i="1" s="1"/>
  <c r="K2242" i="1"/>
  <c r="J2242" i="1"/>
  <c r="I2242" i="1"/>
  <c r="H2242" i="1"/>
  <c r="AB2242" i="1" s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O2241" i="1"/>
  <c r="P2241" i="1" s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S2240" i="1" s="1"/>
  <c r="Q2240" i="1"/>
  <c r="O2240" i="1"/>
  <c r="N2240" i="1"/>
  <c r="P2240" i="1" s="1"/>
  <c r="AB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V2239" i="1" s="1"/>
  <c r="T2239" i="1"/>
  <c r="R2239" i="1"/>
  <c r="Q2239" i="1"/>
  <c r="S2239" i="1" s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Q2238" i="1"/>
  <c r="S2238" i="1" s="1"/>
  <c r="O2238" i="1"/>
  <c r="N2238" i="1"/>
  <c r="P2238" i="1" s="1"/>
  <c r="L2238" i="1"/>
  <c r="M2238" i="1" s="1"/>
  <c r="K2238" i="1"/>
  <c r="J2238" i="1"/>
  <c r="AB2238" i="1" s="1"/>
  <c r="I2238" i="1"/>
  <c r="H2238" i="1"/>
  <c r="G2238" i="1"/>
  <c r="F2238" i="1"/>
  <c r="E2238" i="1"/>
  <c r="D2238" i="1"/>
  <c r="B2238" i="1"/>
  <c r="A2238" i="1"/>
  <c r="AA2237" i="1"/>
  <c r="Y2237" i="1"/>
  <c r="X2237" i="1"/>
  <c r="W2237" i="1"/>
  <c r="U2237" i="1"/>
  <c r="T2237" i="1"/>
  <c r="R2237" i="1"/>
  <c r="Q2237" i="1"/>
  <c r="S2237" i="1" s="1"/>
  <c r="O2237" i="1"/>
  <c r="P2237" i="1" s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S2236" i="1" s="1"/>
  <c r="Q2236" i="1"/>
  <c r="P2236" i="1"/>
  <c r="O2236" i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V2235" i="1" s="1"/>
  <c r="T2235" i="1"/>
  <c r="S2235" i="1"/>
  <c r="R2235" i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P2234" i="1"/>
  <c r="O2234" i="1"/>
  <c r="N2234" i="1"/>
  <c r="L2234" i="1"/>
  <c r="M2234" i="1" s="1"/>
  <c r="K2234" i="1"/>
  <c r="J2234" i="1"/>
  <c r="AB2234" i="1" s="1"/>
  <c r="I2234" i="1"/>
  <c r="H2234" i="1"/>
  <c r="G2234" i="1"/>
  <c r="F2234" i="1"/>
  <c r="E2234" i="1"/>
  <c r="D2234" i="1"/>
  <c r="B2234" i="1"/>
  <c r="A2234" i="1"/>
  <c r="AA2233" i="1"/>
  <c r="Y2233" i="1"/>
  <c r="X2233" i="1"/>
  <c r="W2233" i="1"/>
  <c r="U2233" i="1"/>
  <c r="T2233" i="1"/>
  <c r="V2233" i="1" s="1"/>
  <c r="S2233" i="1"/>
  <c r="R2233" i="1"/>
  <c r="Q2233" i="1"/>
  <c r="O2233" i="1"/>
  <c r="P2233" i="1" s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S2232" i="1" s="1"/>
  <c r="Q2232" i="1"/>
  <c r="P2232" i="1"/>
  <c r="O2232" i="1"/>
  <c r="N2232" i="1"/>
  <c r="L2232" i="1"/>
  <c r="K2232" i="1"/>
  <c r="M2232" i="1" s="1"/>
  <c r="J2232" i="1"/>
  <c r="AB2232" i="1" s="1"/>
  <c r="I2232" i="1"/>
  <c r="H2232" i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V2231" i="1" s="1"/>
  <c r="T2231" i="1"/>
  <c r="S2231" i="1"/>
  <c r="R2231" i="1"/>
  <c r="Q2231" i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R2230" i="1"/>
  <c r="Q2230" i="1"/>
  <c r="O2230" i="1"/>
  <c r="N2230" i="1"/>
  <c r="P2230" i="1" s="1"/>
  <c r="L2230" i="1"/>
  <c r="M2230" i="1" s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W2229" i="1"/>
  <c r="U2229" i="1"/>
  <c r="T2229" i="1"/>
  <c r="V2229" i="1" s="1"/>
  <c r="R2229" i="1"/>
  <c r="Q2229" i="1"/>
  <c r="S2229" i="1" s="1"/>
  <c r="O2229" i="1"/>
  <c r="P2229" i="1" s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S2228" i="1" s="1"/>
  <c r="Q2228" i="1"/>
  <c r="O2228" i="1"/>
  <c r="N2228" i="1"/>
  <c r="P2228" i="1" s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V2227" i="1" s="1"/>
  <c r="T2227" i="1"/>
  <c r="R2227" i="1"/>
  <c r="Q2227" i="1"/>
  <c r="S2227" i="1" s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Q2226" i="1"/>
  <c r="S2226" i="1" s="1"/>
  <c r="P2226" i="1"/>
  <c r="O2226" i="1"/>
  <c r="N2226" i="1"/>
  <c r="L2226" i="1"/>
  <c r="M2226" i="1" s="1"/>
  <c r="K2226" i="1"/>
  <c r="J2226" i="1"/>
  <c r="I2226" i="1"/>
  <c r="H2226" i="1"/>
  <c r="AB2226" i="1" s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O2225" i="1"/>
  <c r="P2225" i="1" s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S2224" i="1" s="1"/>
  <c r="Q2224" i="1"/>
  <c r="O2224" i="1"/>
  <c r="N2224" i="1"/>
  <c r="P2224" i="1" s="1"/>
  <c r="AB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V2223" i="1" s="1"/>
  <c r="T2223" i="1"/>
  <c r="R2223" i="1"/>
  <c r="Q2223" i="1"/>
  <c r="S2223" i="1" s="1"/>
  <c r="O2223" i="1"/>
  <c r="N2223" i="1"/>
  <c r="P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Q2222" i="1"/>
  <c r="S2222" i="1" s="1"/>
  <c r="O2222" i="1"/>
  <c r="N2222" i="1"/>
  <c r="P2222" i="1" s="1"/>
  <c r="L2222" i="1"/>
  <c r="M2222" i="1" s="1"/>
  <c r="K2222" i="1"/>
  <c r="J2222" i="1"/>
  <c r="AB2222" i="1" s="1"/>
  <c r="I2222" i="1"/>
  <c r="H2222" i="1"/>
  <c r="G2222" i="1"/>
  <c r="F2222" i="1"/>
  <c r="E2222" i="1"/>
  <c r="D2222" i="1"/>
  <c r="B2222" i="1"/>
  <c r="A2222" i="1"/>
  <c r="AA2221" i="1"/>
  <c r="Y2221" i="1"/>
  <c r="X2221" i="1"/>
  <c r="W2221" i="1"/>
  <c r="U2221" i="1"/>
  <c r="T2221" i="1"/>
  <c r="R2221" i="1"/>
  <c r="Q2221" i="1"/>
  <c r="S2221" i="1" s="1"/>
  <c r="O2221" i="1"/>
  <c r="P2221" i="1" s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S2220" i="1" s="1"/>
  <c r="Q2220" i="1"/>
  <c r="P2220" i="1"/>
  <c r="O2220" i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V2219" i="1" s="1"/>
  <c r="T2219" i="1"/>
  <c r="S2219" i="1"/>
  <c r="R2219" i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P2218" i="1"/>
  <c r="O2218" i="1"/>
  <c r="N2218" i="1"/>
  <c r="L2218" i="1"/>
  <c r="M2218" i="1" s="1"/>
  <c r="K2218" i="1"/>
  <c r="J2218" i="1"/>
  <c r="AB2218" i="1" s="1"/>
  <c r="I2218" i="1"/>
  <c r="H2218" i="1"/>
  <c r="G2218" i="1"/>
  <c r="F2218" i="1"/>
  <c r="E2218" i="1"/>
  <c r="D2218" i="1"/>
  <c r="B2218" i="1"/>
  <c r="A2218" i="1"/>
  <c r="AA2217" i="1"/>
  <c r="Y2217" i="1"/>
  <c r="X2217" i="1"/>
  <c r="W2217" i="1"/>
  <c r="U2217" i="1"/>
  <c r="T2217" i="1"/>
  <c r="V2217" i="1" s="1"/>
  <c r="S2217" i="1"/>
  <c r="R2217" i="1"/>
  <c r="Q2217" i="1"/>
  <c r="O2217" i="1"/>
  <c r="P2217" i="1" s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R2216" i="1"/>
  <c r="S2216" i="1" s="1"/>
  <c r="Q2216" i="1"/>
  <c r="P2216" i="1"/>
  <c r="O2216" i="1"/>
  <c r="N2216" i="1"/>
  <c r="L2216" i="1"/>
  <c r="K2216" i="1"/>
  <c r="M2216" i="1" s="1"/>
  <c r="J2216" i="1"/>
  <c r="AB2216" i="1" s="1"/>
  <c r="I2216" i="1"/>
  <c r="H2216" i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V2215" i="1" s="1"/>
  <c r="T2215" i="1"/>
  <c r="S2215" i="1"/>
  <c r="R2215" i="1"/>
  <c r="Q2215" i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R2214" i="1"/>
  <c r="Q2214" i="1"/>
  <c r="O2214" i="1"/>
  <c r="N2214" i="1"/>
  <c r="P2214" i="1" s="1"/>
  <c r="L2214" i="1"/>
  <c r="M2214" i="1" s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W2213" i="1"/>
  <c r="U2213" i="1"/>
  <c r="T2213" i="1"/>
  <c r="V2213" i="1" s="1"/>
  <c r="R2213" i="1"/>
  <c r="Q2213" i="1"/>
  <c r="S2213" i="1" s="1"/>
  <c r="O2213" i="1"/>
  <c r="P2213" i="1" s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S2212" i="1" s="1"/>
  <c r="Q2212" i="1"/>
  <c r="O2212" i="1"/>
  <c r="N2212" i="1"/>
  <c r="P2212" i="1" s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V2211" i="1" s="1"/>
  <c r="T2211" i="1"/>
  <c r="R2211" i="1"/>
  <c r="Q2211" i="1"/>
  <c r="S2211" i="1" s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Q2210" i="1"/>
  <c r="S2210" i="1" s="1"/>
  <c r="P2210" i="1"/>
  <c r="O2210" i="1"/>
  <c r="N2210" i="1"/>
  <c r="L2210" i="1"/>
  <c r="M2210" i="1" s="1"/>
  <c r="K2210" i="1"/>
  <c r="J2210" i="1"/>
  <c r="I2210" i="1"/>
  <c r="H2210" i="1"/>
  <c r="AB2210" i="1" s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S2209" i="1"/>
  <c r="R2209" i="1"/>
  <c r="Q2209" i="1"/>
  <c r="O2209" i="1"/>
  <c r="P2209" i="1" s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S2208" i="1" s="1"/>
  <c r="Q2208" i="1"/>
  <c r="O2208" i="1"/>
  <c r="N2208" i="1"/>
  <c r="P2208" i="1" s="1"/>
  <c r="AB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V2207" i="1" s="1"/>
  <c r="T2207" i="1"/>
  <c r="R2207" i="1"/>
  <c r="Q2207" i="1"/>
  <c r="S2207" i="1" s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Q2206" i="1"/>
  <c r="S2206" i="1" s="1"/>
  <c r="O2206" i="1"/>
  <c r="N2206" i="1"/>
  <c r="P2206" i="1" s="1"/>
  <c r="L2206" i="1"/>
  <c r="M2206" i="1" s="1"/>
  <c r="K2206" i="1"/>
  <c r="J2206" i="1"/>
  <c r="AB2206" i="1" s="1"/>
  <c r="I2206" i="1"/>
  <c r="H2206" i="1"/>
  <c r="G2206" i="1"/>
  <c r="F2206" i="1"/>
  <c r="E2206" i="1"/>
  <c r="D2206" i="1"/>
  <c r="B2206" i="1"/>
  <c r="A2206" i="1"/>
  <c r="AA2205" i="1"/>
  <c r="Y2205" i="1"/>
  <c r="X2205" i="1"/>
  <c r="W2205" i="1"/>
  <c r="U2205" i="1"/>
  <c r="T2205" i="1"/>
  <c r="R2205" i="1"/>
  <c r="Q2205" i="1"/>
  <c r="S2205" i="1" s="1"/>
  <c r="O2205" i="1"/>
  <c r="P2205" i="1" s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S2204" i="1" s="1"/>
  <c r="Q2204" i="1"/>
  <c r="P2204" i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V2203" i="1" s="1"/>
  <c r="T2203" i="1"/>
  <c r="S2203" i="1"/>
  <c r="R2203" i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P2202" i="1"/>
  <c r="O2202" i="1"/>
  <c r="N2202" i="1"/>
  <c r="L2202" i="1"/>
  <c r="M2202" i="1" s="1"/>
  <c r="K2202" i="1"/>
  <c r="J2202" i="1"/>
  <c r="AB2202" i="1" s="1"/>
  <c r="I2202" i="1"/>
  <c r="H2202" i="1"/>
  <c r="G2202" i="1"/>
  <c r="F2202" i="1"/>
  <c r="E2202" i="1"/>
  <c r="D2202" i="1"/>
  <c r="B2202" i="1"/>
  <c r="A2202" i="1"/>
  <c r="AA2201" i="1"/>
  <c r="Y2201" i="1"/>
  <c r="X2201" i="1"/>
  <c r="W2201" i="1"/>
  <c r="U2201" i="1"/>
  <c r="T2201" i="1"/>
  <c r="V2201" i="1" s="1"/>
  <c r="S2201" i="1"/>
  <c r="R2201" i="1"/>
  <c r="Q2201" i="1"/>
  <c r="O2201" i="1"/>
  <c r="P2201" i="1" s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S2200" i="1" s="1"/>
  <c r="Q2200" i="1"/>
  <c r="P2200" i="1"/>
  <c r="O2200" i="1"/>
  <c r="N2200" i="1"/>
  <c r="L2200" i="1"/>
  <c r="K2200" i="1"/>
  <c r="M2200" i="1" s="1"/>
  <c r="J2200" i="1"/>
  <c r="AB2200" i="1" s="1"/>
  <c r="I2200" i="1"/>
  <c r="H2200" i="1"/>
  <c r="G2200" i="1"/>
  <c r="F2200" i="1"/>
  <c r="E2200" i="1"/>
  <c r="D2200" i="1"/>
  <c r="B2200" i="1"/>
  <c r="A2200" i="1"/>
  <c r="AA2199" i="1"/>
  <c r="Y2199" i="1"/>
  <c r="Z2199" i="1" s="1"/>
  <c r="X2199" i="1"/>
  <c r="W2199" i="1"/>
  <c r="U2199" i="1"/>
  <c r="V2199" i="1" s="1"/>
  <c r="T2199" i="1"/>
  <c r="S2199" i="1"/>
  <c r="R2199" i="1"/>
  <c r="Q2199" i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R2198" i="1"/>
  <c r="Q2198" i="1"/>
  <c r="O2198" i="1"/>
  <c r="N2198" i="1"/>
  <c r="P2198" i="1" s="1"/>
  <c r="L2198" i="1"/>
  <c r="M2198" i="1" s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W2197" i="1"/>
  <c r="U2197" i="1"/>
  <c r="T2197" i="1"/>
  <c r="V2197" i="1" s="1"/>
  <c r="R2197" i="1"/>
  <c r="Q2197" i="1"/>
  <c r="S2197" i="1" s="1"/>
  <c r="O2197" i="1"/>
  <c r="P2197" i="1" s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S2196" i="1" s="1"/>
  <c r="Q2196" i="1"/>
  <c r="O2196" i="1"/>
  <c r="N2196" i="1"/>
  <c r="P2196" i="1" s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V2195" i="1" s="1"/>
  <c r="T2195" i="1"/>
  <c r="R2195" i="1"/>
  <c r="Q2195" i="1"/>
  <c r="S2195" i="1" s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Q2194" i="1"/>
  <c r="S2194" i="1" s="1"/>
  <c r="P2194" i="1"/>
  <c r="O2194" i="1"/>
  <c r="N2194" i="1"/>
  <c r="L2194" i="1"/>
  <c r="M2194" i="1" s="1"/>
  <c r="K2194" i="1"/>
  <c r="J2194" i="1"/>
  <c r="I2194" i="1"/>
  <c r="H2194" i="1"/>
  <c r="AB2194" i="1" s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O2193" i="1"/>
  <c r="P2193" i="1" s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S2192" i="1" s="1"/>
  <c r="Q2192" i="1"/>
  <c r="O2192" i="1"/>
  <c r="N2192" i="1"/>
  <c r="P2192" i="1" s="1"/>
  <c r="AB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V2191" i="1" s="1"/>
  <c r="T2191" i="1"/>
  <c r="R2191" i="1"/>
  <c r="Q2191" i="1"/>
  <c r="S2191" i="1" s="1"/>
  <c r="O2191" i="1"/>
  <c r="N2191" i="1"/>
  <c r="P2191" i="1" s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Q2190" i="1"/>
  <c r="S2190" i="1" s="1"/>
  <c r="O2190" i="1"/>
  <c r="N2190" i="1"/>
  <c r="P2190" i="1" s="1"/>
  <c r="L2190" i="1"/>
  <c r="M2190" i="1" s="1"/>
  <c r="K2190" i="1"/>
  <c r="J2190" i="1"/>
  <c r="AB2190" i="1" s="1"/>
  <c r="I2190" i="1"/>
  <c r="H2190" i="1"/>
  <c r="G2190" i="1"/>
  <c r="F2190" i="1"/>
  <c r="E2190" i="1"/>
  <c r="D2190" i="1"/>
  <c r="B2190" i="1"/>
  <c r="A2190" i="1"/>
  <c r="AA2189" i="1"/>
  <c r="Y2189" i="1"/>
  <c r="X2189" i="1"/>
  <c r="W2189" i="1"/>
  <c r="U2189" i="1"/>
  <c r="T2189" i="1"/>
  <c r="R2189" i="1"/>
  <c r="Q2189" i="1"/>
  <c r="S2189" i="1" s="1"/>
  <c r="O2189" i="1"/>
  <c r="P2189" i="1" s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S2188" i="1" s="1"/>
  <c r="Q2188" i="1"/>
  <c r="P2188" i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V2187" i="1" s="1"/>
  <c r="T2187" i="1"/>
  <c r="S2187" i="1"/>
  <c r="R2187" i="1"/>
  <c r="Q2187" i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P2186" i="1"/>
  <c r="O2186" i="1"/>
  <c r="N2186" i="1"/>
  <c r="L2186" i="1"/>
  <c r="M2186" i="1" s="1"/>
  <c r="K2186" i="1"/>
  <c r="J2186" i="1"/>
  <c r="AB2186" i="1" s="1"/>
  <c r="I2186" i="1"/>
  <c r="H2186" i="1"/>
  <c r="G2186" i="1"/>
  <c r="F2186" i="1"/>
  <c r="E2186" i="1"/>
  <c r="D2186" i="1"/>
  <c r="B2186" i="1"/>
  <c r="A2186" i="1"/>
  <c r="AA2185" i="1"/>
  <c r="Y2185" i="1"/>
  <c r="X2185" i="1"/>
  <c r="W2185" i="1"/>
  <c r="U2185" i="1"/>
  <c r="T2185" i="1"/>
  <c r="V2185" i="1" s="1"/>
  <c r="S2185" i="1"/>
  <c r="R2185" i="1"/>
  <c r="Q2185" i="1"/>
  <c r="O2185" i="1"/>
  <c r="P2185" i="1" s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S2184" i="1" s="1"/>
  <c r="Q2184" i="1"/>
  <c r="P2184" i="1"/>
  <c r="O2184" i="1"/>
  <c r="N2184" i="1"/>
  <c r="L2184" i="1"/>
  <c r="K2184" i="1"/>
  <c r="M2184" i="1" s="1"/>
  <c r="J2184" i="1"/>
  <c r="AB2184" i="1" s="1"/>
  <c r="I2184" i="1"/>
  <c r="H2184" i="1"/>
  <c r="G2184" i="1"/>
  <c r="F2184" i="1"/>
  <c r="E2184" i="1"/>
  <c r="D2184" i="1"/>
  <c r="B2184" i="1"/>
  <c r="A2184" i="1"/>
  <c r="AA2183" i="1"/>
  <c r="Y2183" i="1"/>
  <c r="Z2183" i="1" s="1"/>
  <c r="X2183" i="1"/>
  <c r="W2183" i="1"/>
  <c r="U2183" i="1"/>
  <c r="V2183" i="1" s="1"/>
  <c r="T2183" i="1"/>
  <c r="S2183" i="1"/>
  <c r="R2183" i="1"/>
  <c r="Q2183" i="1"/>
  <c r="O2183" i="1"/>
  <c r="N2183" i="1"/>
  <c r="P2183" i="1" s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R2182" i="1"/>
  <c r="Q2182" i="1"/>
  <c r="O2182" i="1"/>
  <c r="N2182" i="1"/>
  <c r="P2182" i="1" s="1"/>
  <c r="L2182" i="1"/>
  <c r="M2182" i="1" s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W2181" i="1"/>
  <c r="U2181" i="1"/>
  <c r="T2181" i="1"/>
  <c r="V2181" i="1" s="1"/>
  <c r="R2181" i="1"/>
  <c r="Q2181" i="1"/>
  <c r="S2181" i="1" s="1"/>
  <c r="O2181" i="1"/>
  <c r="P2181" i="1" s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S2180" i="1" s="1"/>
  <c r="Q2180" i="1"/>
  <c r="O2180" i="1"/>
  <c r="N2180" i="1"/>
  <c r="P2180" i="1" s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V2179" i="1" s="1"/>
  <c r="T2179" i="1"/>
  <c r="R2179" i="1"/>
  <c r="Q2179" i="1"/>
  <c r="S2179" i="1" s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Q2178" i="1"/>
  <c r="S2178" i="1" s="1"/>
  <c r="P2178" i="1"/>
  <c r="O2178" i="1"/>
  <c r="N2178" i="1"/>
  <c r="L2178" i="1"/>
  <c r="M2178" i="1" s="1"/>
  <c r="K2178" i="1"/>
  <c r="J2178" i="1"/>
  <c r="I2178" i="1"/>
  <c r="H2178" i="1"/>
  <c r="AB2178" i="1" s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S2177" i="1"/>
  <c r="R2177" i="1"/>
  <c r="Q2177" i="1"/>
  <c r="O2177" i="1"/>
  <c r="P2177" i="1" s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S2176" i="1" s="1"/>
  <c r="Q2176" i="1"/>
  <c r="O2176" i="1"/>
  <c r="N2176" i="1"/>
  <c r="P2176" i="1" s="1"/>
  <c r="AB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V2175" i="1" s="1"/>
  <c r="T2175" i="1"/>
  <c r="R2175" i="1"/>
  <c r="Q2175" i="1"/>
  <c r="S2175" i="1" s="1"/>
  <c r="O2175" i="1"/>
  <c r="N2175" i="1"/>
  <c r="P2175" i="1" s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Q2174" i="1"/>
  <c r="S2174" i="1" s="1"/>
  <c r="O2174" i="1"/>
  <c r="N2174" i="1"/>
  <c r="P2174" i="1" s="1"/>
  <c r="L2174" i="1"/>
  <c r="M2174" i="1" s="1"/>
  <c r="K2174" i="1"/>
  <c r="J2174" i="1"/>
  <c r="AB2174" i="1" s="1"/>
  <c r="I2174" i="1"/>
  <c r="H2174" i="1"/>
  <c r="G2174" i="1"/>
  <c r="F2174" i="1"/>
  <c r="E2174" i="1"/>
  <c r="D2174" i="1"/>
  <c r="B2174" i="1"/>
  <c r="A2174" i="1"/>
  <c r="AA2173" i="1"/>
  <c r="Y2173" i="1"/>
  <c r="X2173" i="1"/>
  <c r="W2173" i="1"/>
  <c r="U2173" i="1"/>
  <c r="T2173" i="1"/>
  <c r="R2173" i="1"/>
  <c r="Q2173" i="1"/>
  <c r="S2173" i="1" s="1"/>
  <c r="O2173" i="1"/>
  <c r="P2173" i="1" s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S2172" i="1" s="1"/>
  <c r="Q2172" i="1"/>
  <c r="P2172" i="1"/>
  <c r="O2172" i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V2171" i="1" s="1"/>
  <c r="T2171" i="1"/>
  <c r="S2171" i="1"/>
  <c r="R2171" i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P2170" i="1"/>
  <c r="O2170" i="1"/>
  <c r="N2170" i="1"/>
  <c r="L2170" i="1"/>
  <c r="M2170" i="1" s="1"/>
  <c r="K2170" i="1"/>
  <c r="J2170" i="1"/>
  <c r="AB2170" i="1" s="1"/>
  <c r="I2170" i="1"/>
  <c r="H2170" i="1"/>
  <c r="G2170" i="1"/>
  <c r="F2170" i="1"/>
  <c r="E2170" i="1"/>
  <c r="D2170" i="1"/>
  <c r="B2170" i="1"/>
  <c r="A2170" i="1"/>
  <c r="AA2169" i="1"/>
  <c r="Y2169" i="1"/>
  <c r="X2169" i="1"/>
  <c r="W2169" i="1"/>
  <c r="U2169" i="1"/>
  <c r="T2169" i="1"/>
  <c r="V2169" i="1" s="1"/>
  <c r="S2169" i="1"/>
  <c r="R2169" i="1"/>
  <c r="Q2169" i="1"/>
  <c r="O2169" i="1"/>
  <c r="P2169" i="1" s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S2168" i="1" s="1"/>
  <c r="Q2168" i="1"/>
  <c r="P2168" i="1"/>
  <c r="O2168" i="1"/>
  <c r="N2168" i="1"/>
  <c r="L2168" i="1"/>
  <c r="K2168" i="1"/>
  <c r="M2168" i="1" s="1"/>
  <c r="J2168" i="1"/>
  <c r="AB2168" i="1" s="1"/>
  <c r="I2168" i="1"/>
  <c r="H2168" i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V2167" i="1" s="1"/>
  <c r="T2167" i="1"/>
  <c r="S2167" i="1"/>
  <c r="R2167" i="1"/>
  <c r="Q2167" i="1"/>
  <c r="O2167" i="1"/>
  <c r="N2167" i="1"/>
  <c r="P2167" i="1" s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R2166" i="1"/>
  <c r="Q2166" i="1"/>
  <c r="O2166" i="1"/>
  <c r="N2166" i="1"/>
  <c r="P2166" i="1" s="1"/>
  <c r="L2166" i="1"/>
  <c r="M2166" i="1" s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W2165" i="1"/>
  <c r="U2165" i="1"/>
  <c r="T2165" i="1"/>
  <c r="V2165" i="1" s="1"/>
  <c r="R2165" i="1"/>
  <c r="Q2165" i="1"/>
  <c r="S2165" i="1" s="1"/>
  <c r="O2165" i="1"/>
  <c r="P2165" i="1" s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S2164" i="1" s="1"/>
  <c r="Q2164" i="1"/>
  <c r="O2164" i="1"/>
  <c r="N2164" i="1"/>
  <c r="P2164" i="1" s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V2163" i="1" s="1"/>
  <c r="T2163" i="1"/>
  <c r="R2163" i="1"/>
  <c r="Q2163" i="1"/>
  <c r="S2163" i="1" s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Q2162" i="1"/>
  <c r="S2162" i="1" s="1"/>
  <c r="P2162" i="1"/>
  <c r="O2162" i="1"/>
  <c r="N2162" i="1"/>
  <c r="L2162" i="1"/>
  <c r="M2162" i="1" s="1"/>
  <c r="K2162" i="1"/>
  <c r="J2162" i="1"/>
  <c r="I2162" i="1"/>
  <c r="H2162" i="1"/>
  <c r="AB2162" i="1" s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S2161" i="1"/>
  <c r="R2161" i="1"/>
  <c r="Q2161" i="1"/>
  <c r="O2161" i="1"/>
  <c r="P2161" i="1" s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S2160" i="1" s="1"/>
  <c r="Q2160" i="1"/>
  <c r="O2160" i="1"/>
  <c r="N2160" i="1"/>
  <c r="P2160" i="1" s="1"/>
  <c r="AB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V2159" i="1" s="1"/>
  <c r="T2159" i="1"/>
  <c r="R2159" i="1"/>
  <c r="Q2159" i="1"/>
  <c r="S2159" i="1" s="1"/>
  <c r="O2159" i="1"/>
  <c r="N2159" i="1"/>
  <c r="P2159" i="1" s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Q2158" i="1"/>
  <c r="S2158" i="1" s="1"/>
  <c r="O2158" i="1"/>
  <c r="N2158" i="1"/>
  <c r="P2158" i="1" s="1"/>
  <c r="L2158" i="1"/>
  <c r="M2158" i="1" s="1"/>
  <c r="K2158" i="1"/>
  <c r="J2158" i="1"/>
  <c r="AB2158" i="1" s="1"/>
  <c r="I2158" i="1"/>
  <c r="H2158" i="1"/>
  <c r="G2158" i="1"/>
  <c r="F2158" i="1"/>
  <c r="E2158" i="1"/>
  <c r="D2158" i="1"/>
  <c r="B2158" i="1"/>
  <c r="A2158" i="1"/>
  <c r="AA2157" i="1"/>
  <c r="Y2157" i="1"/>
  <c r="X2157" i="1"/>
  <c r="W2157" i="1"/>
  <c r="U2157" i="1"/>
  <c r="T2157" i="1"/>
  <c r="R2157" i="1"/>
  <c r="Q2157" i="1"/>
  <c r="S2157" i="1" s="1"/>
  <c r="O2157" i="1"/>
  <c r="P2157" i="1" s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S2156" i="1" s="1"/>
  <c r="Q2156" i="1"/>
  <c r="P2156" i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V2155" i="1" s="1"/>
  <c r="T2155" i="1"/>
  <c r="S2155" i="1"/>
  <c r="R2155" i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P2154" i="1"/>
  <c r="O2154" i="1"/>
  <c r="N2154" i="1"/>
  <c r="L2154" i="1"/>
  <c r="M2154" i="1" s="1"/>
  <c r="K2154" i="1"/>
  <c r="J2154" i="1"/>
  <c r="AB2154" i="1" s="1"/>
  <c r="I2154" i="1"/>
  <c r="H2154" i="1"/>
  <c r="G2154" i="1"/>
  <c r="F2154" i="1"/>
  <c r="E2154" i="1"/>
  <c r="D2154" i="1"/>
  <c r="B2154" i="1"/>
  <c r="A2154" i="1"/>
  <c r="AA2153" i="1"/>
  <c r="Y2153" i="1"/>
  <c r="X2153" i="1"/>
  <c r="W2153" i="1"/>
  <c r="U2153" i="1"/>
  <c r="T2153" i="1"/>
  <c r="V2153" i="1" s="1"/>
  <c r="S2153" i="1"/>
  <c r="R2153" i="1"/>
  <c r="Q2153" i="1"/>
  <c r="O2153" i="1"/>
  <c r="P2153" i="1" s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S2152" i="1" s="1"/>
  <c r="Q2152" i="1"/>
  <c r="P2152" i="1"/>
  <c r="O2152" i="1"/>
  <c r="N2152" i="1"/>
  <c r="L2152" i="1"/>
  <c r="K2152" i="1"/>
  <c r="M2152" i="1" s="1"/>
  <c r="J2152" i="1"/>
  <c r="AB2152" i="1" s="1"/>
  <c r="I2152" i="1"/>
  <c r="H2152" i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V2151" i="1" s="1"/>
  <c r="T2151" i="1"/>
  <c r="S2151" i="1"/>
  <c r="R2151" i="1"/>
  <c r="Q2151" i="1"/>
  <c r="O2151" i="1"/>
  <c r="N2151" i="1"/>
  <c r="P2151" i="1" s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R2150" i="1"/>
  <c r="Q2150" i="1"/>
  <c r="O2150" i="1"/>
  <c r="N2150" i="1"/>
  <c r="P2150" i="1" s="1"/>
  <c r="L2150" i="1"/>
  <c r="M2150" i="1" s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W2149" i="1"/>
  <c r="U2149" i="1"/>
  <c r="T2149" i="1"/>
  <c r="V2149" i="1" s="1"/>
  <c r="R2149" i="1"/>
  <c r="Q2149" i="1"/>
  <c r="S2149" i="1" s="1"/>
  <c r="O2149" i="1"/>
  <c r="P2149" i="1" s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S2148" i="1" s="1"/>
  <c r="Q2148" i="1"/>
  <c r="O2148" i="1"/>
  <c r="N2148" i="1"/>
  <c r="P2148" i="1" s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V2147" i="1" s="1"/>
  <c r="T2147" i="1"/>
  <c r="R2147" i="1"/>
  <c r="Q2147" i="1"/>
  <c r="S2147" i="1" s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Q2146" i="1"/>
  <c r="S2146" i="1" s="1"/>
  <c r="P2146" i="1"/>
  <c r="O2146" i="1"/>
  <c r="N2146" i="1"/>
  <c r="L2146" i="1"/>
  <c r="M2146" i="1" s="1"/>
  <c r="K2146" i="1"/>
  <c r="J2146" i="1"/>
  <c r="I2146" i="1"/>
  <c r="H2146" i="1"/>
  <c r="AB2146" i="1" s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S2145" i="1"/>
  <c r="R2145" i="1"/>
  <c r="Q2145" i="1"/>
  <c r="O2145" i="1"/>
  <c r="P2145" i="1" s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S2144" i="1" s="1"/>
  <c r="Q2144" i="1"/>
  <c r="O2144" i="1"/>
  <c r="N2144" i="1"/>
  <c r="P2144" i="1" s="1"/>
  <c r="AB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V2143" i="1" s="1"/>
  <c r="T2143" i="1"/>
  <c r="R2143" i="1"/>
  <c r="Q2143" i="1"/>
  <c r="S2143" i="1" s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Q2142" i="1"/>
  <c r="S2142" i="1" s="1"/>
  <c r="O2142" i="1"/>
  <c r="N2142" i="1"/>
  <c r="P2142" i="1" s="1"/>
  <c r="L2142" i="1"/>
  <c r="M2142" i="1" s="1"/>
  <c r="K2142" i="1"/>
  <c r="J2142" i="1"/>
  <c r="AB2142" i="1" s="1"/>
  <c r="I2142" i="1"/>
  <c r="H2142" i="1"/>
  <c r="G2142" i="1"/>
  <c r="F2142" i="1"/>
  <c r="E2142" i="1"/>
  <c r="D2142" i="1"/>
  <c r="B2142" i="1"/>
  <c r="A2142" i="1"/>
  <c r="AA2141" i="1"/>
  <c r="Y2141" i="1"/>
  <c r="X2141" i="1"/>
  <c r="W2141" i="1"/>
  <c r="U2141" i="1"/>
  <c r="T2141" i="1"/>
  <c r="R2141" i="1"/>
  <c r="Q2141" i="1"/>
  <c r="S2141" i="1" s="1"/>
  <c r="O2141" i="1"/>
  <c r="P2141" i="1" s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S2140" i="1" s="1"/>
  <c r="Q2140" i="1"/>
  <c r="P2140" i="1"/>
  <c r="O2140" i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V2139" i="1" s="1"/>
  <c r="T2139" i="1"/>
  <c r="S2139" i="1"/>
  <c r="R2139" i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P2138" i="1"/>
  <c r="O2138" i="1"/>
  <c r="N2138" i="1"/>
  <c r="L2138" i="1"/>
  <c r="M2138" i="1" s="1"/>
  <c r="K2138" i="1"/>
  <c r="J2138" i="1"/>
  <c r="AB2138" i="1" s="1"/>
  <c r="I2138" i="1"/>
  <c r="H2138" i="1"/>
  <c r="G2138" i="1"/>
  <c r="F2138" i="1"/>
  <c r="E2138" i="1"/>
  <c r="D2138" i="1"/>
  <c r="B2138" i="1"/>
  <c r="A2138" i="1"/>
  <c r="AA2137" i="1"/>
  <c r="Y2137" i="1"/>
  <c r="X2137" i="1"/>
  <c r="W2137" i="1"/>
  <c r="U2137" i="1"/>
  <c r="T2137" i="1"/>
  <c r="V2137" i="1" s="1"/>
  <c r="S2137" i="1"/>
  <c r="R2137" i="1"/>
  <c r="Q2137" i="1"/>
  <c r="O2137" i="1"/>
  <c r="P2137" i="1" s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S2136" i="1" s="1"/>
  <c r="Q2136" i="1"/>
  <c r="P2136" i="1"/>
  <c r="O2136" i="1"/>
  <c r="N2136" i="1"/>
  <c r="L2136" i="1"/>
  <c r="K2136" i="1"/>
  <c r="M2136" i="1" s="1"/>
  <c r="J2136" i="1"/>
  <c r="AB2136" i="1" s="1"/>
  <c r="I2136" i="1"/>
  <c r="H2136" i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V2135" i="1" s="1"/>
  <c r="T2135" i="1"/>
  <c r="S2135" i="1"/>
  <c r="R2135" i="1"/>
  <c r="Q2135" i="1"/>
  <c r="O2135" i="1"/>
  <c r="N2135" i="1"/>
  <c r="P2135" i="1" s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R2134" i="1"/>
  <c r="Q2134" i="1"/>
  <c r="O2134" i="1"/>
  <c r="N2134" i="1"/>
  <c r="P2134" i="1" s="1"/>
  <c r="L2134" i="1"/>
  <c r="M2134" i="1" s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W2133" i="1"/>
  <c r="U2133" i="1"/>
  <c r="T2133" i="1"/>
  <c r="V2133" i="1" s="1"/>
  <c r="R2133" i="1"/>
  <c r="Q2133" i="1"/>
  <c r="S2133" i="1" s="1"/>
  <c r="O2133" i="1"/>
  <c r="P2133" i="1" s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S2132" i="1" s="1"/>
  <c r="Q2132" i="1"/>
  <c r="O2132" i="1"/>
  <c r="N2132" i="1"/>
  <c r="P2132" i="1" s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V2131" i="1" s="1"/>
  <c r="T2131" i="1"/>
  <c r="R2131" i="1"/>
  <c r="Q2131" i="1"/>
  <c r="S2131" i="1" s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Q2130" i="1"/>
  <c r="S2130" i="1" s="1"/>
  <c r="P2130" i="1"/>
  <c r="O2130" i="1"/>
  <c r="N2130" i="1"/>
  <c r="L2130" i="1"/>
  <c r="M2130" i="1" s="1"/>
  <c r="K2130" i="1"/>
  <c r="J2130" i="1"/>
  <c r="I2130" i="1"/>
  <c r="H2130" i="1"/>
  <c r="AB2130" i="1" s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S2129" i="1"/>
  <c r="R2129" i="1"/>
  <c r="Q2129" i="1"/>
  <c r="O2129" i="1"/>
  <c r="P2129" i="1" s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S2128" i="1" s="1"/>
  <c r="Q2128" i="1"/>
  <c r="O2128" i="1"/>
  <c r="N2128" i="1"/>
  <c r="P2128" i="1" s="1"/>
  <c r="AB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V2127" i="1" s="1"/>
  <c r="T2127" i="1"/>
  <c r="R2127" i="1"/>
  <c r="Q2127" i="1"/>
  <c r="S2127" i="1" s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Q2126" i="1"/>
  <c r="S2126" i="1" s="1"/>
  <c r="O2126" i="1"/>
  <c r="N2126" i="1"/>
  <c r="P2126" i="1" s="1"/>
  <c r="L2126" i="1"/>
  <c r="M2126" i="1" s="1"/>
  <c r="K2126" i="1"/>
  <c r="J2126" i="1"/>
  <c r="AB2126" i="1" s="1"/>
  <c r="I2126" i="1"/>
  <c r="H2126" i="1"/>
  <c r="G2126" i="1"/>
  <c r="F2126" i="1"/>
  <c r="E2126" i="1"/>
  <c r="D2126" i="1"/>
  <c r="B2126" i="1"/>
  <c r="A2126" i="1"/>
  <c r="AA2125" i="1"/>
  <c r="Y2125" i="1"/>
  <c r="X2125" i="1"/>
  <c r="W2125" i="1"/>
  <c r="U2125" i="1"/>
  <c r="T2125" i="1"/>
  <c r="R2125" i="1"/>
  <c r="Q2125" i="1"/>
  <c r="S2125" i="1" s="1"/>
  <c r="O2125" i="1"/>
  <c r="P2125" i="1" s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S2124" i="1" s="1"/>
  <c r="Q2124" i="1"/>
  <c r="P2124" i="1"/>
  <c r="O2124" i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V2123" i="1" s="1"/>
  <c r="T2123" i="1"/>
  <c r="S2123" i="1"/>
  <c r="R2123" i="1"/>
  <c r="Q2123" i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P2122" i="1"/>
  <c r="O2122" i="1"/>
  <c r="N2122" i="1"/>
  <c r="L2122" i="1"/>
  <c r="M2122" i="1" s="1"/>
  <c r="K2122" i="1"/>
  <c r="J2122" i="1"/>
  <c r="AB2122" i="1" s="1"/>
  <c r="I2122" i="1"/>
  <c r="H2122" i="1"/>
  <c r="G2122" i="1"/>
  <c r="F2122" i="1"/>
  <c r="E2122" i="1"/>
  <c r="D2122" i="1"/>
  <c r="B2122" i="1"/>
  <c r="A2122" i="1"/>
  <c r="AA2121" i="1"/>
  <c r="Y2121" i="1"/>
  <c r="X2121" i="1"/>
  <c r="W2121" i="1"/>
  <c r="U2121" i="1"/>
  <c r="T2121" i="1"/>
  <c r="V2121" i="1" s="1"/>
  <c r="S2121" i="1"/>
  <c r="R2121" i="1"/>
  <c r="Q2121" i="1"/>
  <c r="O2121" i="1"/>
  <c r="P2121" i="1" s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R2120" i="1"/>
  <c r="S2120" i="1" s="1"/>
  <c r="Q2120" i="1"/>
  <c r="P2120" i="1"/>
  <c r="O2120" i="1"/>
  <c r="N2120" i="1"/>
  <c r="L2120" i="1"/>
  <c r="K2120" i="1"/>
  <c r="M2120" i="1" s="1"/>
  <c r="J2120" i="1"/>
  <c r="AB2120" i="1" s="1"/>
  <c r="I2120" i="1"/>
  <c r="H2120" i="1"/>
  <c r="G2120" i="1"/>
  <c r="F2120" i="1"/>
  <c r="E2120" i="1"/>
  <c r="D2120" i="1"/>
  <c r="B2120" i="1"/>
  <c r="A2120" i="1"/>
  <c r="AA2119" i="1"/>
  <c r="Y2119" i="1"/>
  <c r="Z2119" i="1" s="1"/>
  <c r="X2119" i="1"/>
  <c r="W2119" i="1"/>
  <c r="U2119" i="1"/>
  <c r="V2119" i="1" s="1"/>
  <c r="T2119" i="1"/>
  <c r="S2119" i="1"/>
  <c r="R2119" i="1"/>
  <c r="Q2119" i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R2118" i="1"/>
  <c r="Q2118" i="1"/>
  <c r="O2118" i="1"/>
  <c r="N2118" i="1"/>
  <c r="P2118" i="1" s="1"/>
  <c r="L2118" i="1"/>
  <c r="M2118" i="1" s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W2117" i="1"/>
  <c r="U2117" i="1"/>
  <c r="T2117" i="1"/>
  <c r="V2117" i="1" s="1"/>
  <c r="R2117" i="1"/>
  <c r="Q2117" i="1"/>
  <c r="S2117" i="1" s="1"/>
  <c r="O2117" i="1"/>
  <c r="P2117" i="1" s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S2116" i="1" s="1"/>
  <c r="Q2116" i="1"/>
  <c r="O2116" i="1"/>
  <c r="N2116" i="1"/>
  <c r="P2116" i="1" s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V2115" i="1" s="1"/>
  <c r="T2115" i="1"/>
  <c r="R2115" i="1"/>
  <c r="Q2115" i="1"/>
  <c r="S2115" i="1" s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Q2114" i="1"/>
  <c r="S2114" i="1" s="1"/>
  <c r="P2114" i="1"/>
  <c r="O2114" i="1"/>
  <c r="N2114" i="1"/>
  <c r="L2114" i="1"/>
  <c r="K2114" i="1"/>
  <c r="M2114" i="1" s="1"/>
  <c r="J2114" i="1"/>
  <c r="I2114" i="1"/>
  <c r="H2114" i="1"/>
  <c r="AB2114" i="1" s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T2113" i="1"/>
  <c r="V2113" i="1" s="1"/>
  <c r="S2113" i="1"/>
  <c r="R2113" i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R2112" i="1"/>
  <c r="S2112" i="1" s="1"/>
  <c r="Q2112" i="1"/>
  <c r="O2112" i="1"/>
  <c r="N2112" i="1"/>
  <c r="P2112" i="1" s="1"/>
  <c r="AB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R2111" i="1"/>
  <c r="Q2111" i="1"/>
  <c r="S2111" i="1" s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S2110" i="1" s="1"/>
  <c r="Q2110" i="1"/>
  <c r="O2110" i="1"/>
  <c r="N2110" i="1"/>
  <c r="P2110" i="1" s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W2109" i="1"/>
  <c r="U2109" i="1"/>
  <c r="T2109" i="1"/>
  <c r="R2109" i="1"/>
  <c r="Q2109" i="1"/>
  <c r="S2109" i="1" s="1"/>
  <c r="O2109" i="1"/>
  <c r="N2109" i="1"/>
  <c r="L2109" i="1"/>
  <c r="M2109" i="1" s="1"/>
  <c r="K2109" i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S2108" i="1" s="1"/>
  <c r="Q2108" i="1"/>
  <c r="O2108" i="1"/>
  <c r="N2108" i="1"/>
  <c r="P2108" i="1" s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Z2107" i="1"/>
  <c r="Y2107" i="1"/>
  <c r="X2107" i="1"/>
  <c r="W2107" i="1"/>
  <c r="V2107" i="1"/>
  <c r="U2107" i="1"/>
  <c r="T2107" i="1"/>
  <c r="S2107" i="1"/>
  <c r="R2107" i="1"/>
  <c r="Q2107" i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V2106" i="1" s="1"/>
  <c r="T2106" i="1"/>
  <c r="R2106" i="1"/>
  <c r="Q2106" i="1"/>
  <c r="S2106" i="1" s="1"/>
  <c r="P2106" i="1"/>
  <c r="O2106" i="1"/>
  <c r="N2106" i="1"/>
  <c r="L2106" i="1"/>
  <c r="M2106" i="1" s="1"/>
  <c r="K2106" i="1"/>
  <c r="J2106" i="1"/>
  <c r="I2106" i="1"/>
  <c r="H2106" i="1"/>
  <c r="AB2106" i="1" s="1"/>
  <c r="G2106" i="1"/>
  <c r="F2106" i="1"/>
  <c r="E2106" i="1"/>
  <c r="D2106" i="1"/>
  <c r="B2106" i="1"/>
  <c r="A2106" i="1"/>
  <c r="AA2105" i="1"/>
  <c r="Y2105" i="1"/>
  <c r="X2105" i="1"/>
  <c r="W2105" i="1"/>
  <c r="U2105" i="1"/>
  <c r="T2105" i="1"/>
  <c r="R2105" i="1"/>
  <c r="Q2105" i="1"/>
  <c r="S2105" i="1" s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S2104" i="1"/>
  <c r="R2104" i="1"/>
  <c r="Q2104" i="1"/>
  <c r="O2104" i="1"/>
  <c r="P2104" i="1" s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V2103" i="1" s="1"/>
  <c r="T2103" i="1"/>
  <c r="R2103" i="1"/>
  <c r="Q2103" i="1"/>
  <c r="S2103" i="1" s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Q2102" i="1"/>
  <c r="S2102" i="1" s="1"/>
  <c r="O2102" i="1"/>
  <c r="N2102" i="1"/>
  <c r="P2102" i="1" s="1"/>
  <c r="M2102" i="1"/>
  <c r="L2102" i="1"/>
  <c r="K2102" i="1"/>
  <c r="J2102" i="1"/>
  <c r="I2102" i="1"/>
  <c r="H2102" i="1"/>
  <c r="AB2102" i="1" s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S2101" i="1"/>
  <c r="R2101" i="1"/>
  <c r="Q2101" i="1"/>
  <c r="O2101" i="1"/>
  <c r="P2101" i="1" s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S2100" i="1"/>
  <c r="R2100" i="1"/>
  <c r="Q2100" i="1"/>
  <c r="P2100" i="1"/>
  <c r="O2100" i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Y2099" i="1"/>
  <c r="Z2099" i="1" s="1"/>
  <c r="X2099" i="1"/>
  <c r="W2099" i="1"/>
  <c r="U2099" i="1"/>
  <c r="V2099" i="1" s="1"/>
  <c r="T2099" i="1"/>
  <c r="R2099" i="1"/>
  <c r="Q2099" i="1"/>
  <c r="S2099" i="1" s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R2098" i="1"/>
  <c r="Q2098" i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O2097" i="1"/>
  <c r="P2097" i="1" s="1"/>
  <c r="N2097" i="1"/>
  <c r="L2097" i="1"/>
  <c r="K2097" i="1"/>
  <c r="M2097" i="1" s="1"/>
  <c r="J2097" i="1"/>
  <c r="I2097" i="1"/>
  <c r="H2097" i="1"/>
  <c r="AB2097" i="1" s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S2096" i="1" s="1"/>
  <c r="Q2096" i="1"/>
  <c r="O2096" i="1"/>
  <c r="N2096" i="1"/>
  <c r="P2096" i="1" s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S2095" i="1" s="1"/>
  <c r="Q2095" i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R2094" i="1"/>
  <c r="Q2094" i="1"/>
  <c r="O2094" i="1"/>
  <c r="P2094" i="1" s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S2093" i="1" s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V2092" i="1" s="1"/>
  <c r="T2092" i="1"/>
  <c r="R2092" i="1"/>
  <c r="Q2092" i="1"/>
  <c r="S2092" i="1" s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P2091" i="1"/>
  <c r="O2091" i="1"/>
  <c r="N2091" i="1"/>
  <c r="L2091" i="1"/>
  <c r="M2091" i="1" s="1"/>
  <c r="K2091" i="1"/>
  <c r="J2091" i="1"/>
  <c r="I2091" i="1"/>
  <c r="H2091" i="1"/>
  <c r="AB2091" i="1" s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O2090" i="1"/>
  <c r="P2090" i="1" s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S2089" i="1" s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V2088" i="1" s="1"/>
  <c r="T2088" i="1"/>
  <c r="R2088" i="1"/>
  <c r="Q2088" i="1"/>
  <c r="S2088" i="1" s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P2087" i="1"/>
  <c r="O2087" i="1"/>
  <c r="N2087" i="1"/>
  <c r="L2087" i="1"/>
  <c r="M2087" i="1" s="1"/>
  <c r="K2087" i="1"/>
  <c r="J2087" i="1"/>
  <c r="I2087" i="1"/>
  <c r="H2087" i="1"/>
  <c r="AB2087" i="1" s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O2086" i="1"/>
  <c r="P2086" i="1" s="1"/>
  <c r="N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S2085" i="1" s="1"/>
  <c r="Q2085" i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Y2084" i="1"/>
  <c r="Z2084" i="1" s="1"/>
  <c r="X2084" i="1"/>
  <c r="W2084" i="1"/>
  <c r="U2084" i="1"/>
  <c r="V2084" i="1" s="1"/>
  <c r="T2084" i="1"/>
  <c r="R2084" i="1"/>
  <c r="Q2084" i="1"/>
  <c r="S2084" i="1" s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W2083" i="1"/>
  <c r="U2083" i="1"/>
  <c r="T2083" i="1"/>
  <c r="V2083" i="1" s="1"/>
  <c r="R2083" i="1"/>
  <c r="Q2083" i="1"/>
  <c r="S2083" i="1" s="1"/>
  <c r="P2083" i="1"/>
  <c r="O2083" i="1"/>
  <c r="N2083" i="1"/>
  <c r="L2083" i="1"/>
  <c r="M2083" i="1" s="1"/>
  <c r="K2083" i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S2082" i="1"/>
  <c r="R2082" i="1"/>
  <c r="Q2082" i="1"/>
  <c r="O2082" i="1"/>
  <c r="P2082" i="1" s="1"/>
  <c r="N2082" i="1"/>
  <c r="L2082" i="1"/>
  <c r="K2082" i="1"/>
  <c r="M2082" i="1" s="1"/>
  <c r="AB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S2081" i="1"/>
  <c r="R2081" i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Z2080" i="1"/>
  <c r="Y2080" i="1"/>
  <c r="X2080" i="1"/>
  <c r="W2080" i="1"/>
  <c r="V2080" i="1"/>
  <c r="U2080" i="1"/>
  <c r="T2080" i="1"/>
  <c r="R2080" i="1"/>
  <c r="Q2080" i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R2079" i="1"/>
  <c r="Q2079" i="1"/>
  <c r="S2079" i="1" s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O2078" i="1"/>
  <c r="P2078" i="1" s="1"/>
  <c r="N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S2077" i="1" s="1"/>
  <c r="Q2077" i="1"/>
  <c r="O2077" i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Y2076" i="1"/>
  <c r="Z2076" i="1" s="1"/>
  <c r="X2076" i="1"/>
  <c r="W2076" i="1"/>
  <c r="U2076" i="1"/>
  <c r="V2076" i="1" s="1"/>
  <c r="T2076" i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W2075" i="1"/>
  <c r="U2075" i="1"/>
  <c r="T2075" i="1"/>
  <c r="V2075" i="1" s="1"/>
  <c r="R2075" i="1"/>
  <c r="Q2075" i="1"/>
  <c r="S2075" i="1" s="1"/>
  <c r="P2075" i="1"/>
  <c r="O2075" i="1"/>
  <c r="N2075" i="1"/>
  <c r="L2075" i="1"/>
  <c r="M2075" i="1" s="1"/>
  <c r="K2075" i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O2074" i="1"/>
  <c r="P2074" i="1" s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S2073" i="1"/>
  <c r="R2073" i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Z2072" i="1"/>
  <c r="Y2072" i="1"/>
  <c r="X2072" i="1"/>
  <c r="W2072" i="1"/>
  <c r="V2072" i="1"/>
  <c r="U2072" i="1"/>
  <c r="T2072" i="1"/>
  <c r="R2072" i="1"/>
  <c r="Q2072" i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R2071" i="1"/>
  <c r="Q2071" i="1"/>
  <c r="S2071" i="1" s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O2070" i="1"/>
  <c r="P2070" i="1" s="1"/>
  <c r="N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S2069" i="1" s="1"/>
  <c r="Q2069" i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Y2068" i="1"/>
  <c r="Z2068" i="1" s="1"/>
  <c r="X2068" i="1"/>
  <c r="W2068" i="1"/>
  <c r="U2068" i="1"/>
  <c r="V2068" i="1" s="1"/>
  <c r="T2068" i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W2067" i="1"/>
  <c r="U2067" i="1"/>
  <c r="T2067" i="1"/>
  <c r="V2067" i="1" s="1"/>
  <c r="R2067" i="1"/>
  <c r="Q2067" i="1"/>
  <c r="S2067" i="1" s="1"/>
  <c r="P2067" i="1"/>
  <c r="O2067" i="1"/>
  <c r="N2067" i="1"/>
  <c r="L2067" i="1"/>
  <c r="M2067" i="1" s="1"/>
  <c r="K2067" i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O2066" i="1"/>
  <c r="P2066" i="1" s="1"/>
  <c r="N2066" i="1"/>
  <c r="L2066" i="1"/>
  <c r="K2066" i="1"/>
  <c r="M2066" i="1" s="1"/>
  <c r="AB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S2065" i="1"/>
  <c r="R2065" i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Z2064" i="1"/>
  <c r="Y2064" i="1"/>
  <c r="X2064" i="1"/>
  <c r="W2064" i="1"/>
  <c r="V2064" i="1"/>
  <c r="U2064" i="1"/>
  <c r="T2064" i="1"/>
  <c r="R2064" i="1"/>
  <c r="Q2064" i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R2063" i="1"/>
  <c r="Q2063" i="1"/>
  <c r="S2063" i="1" s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O2062" i="1"/>
  <c r="P2062" i="1" s="1"/>
  <c r="N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S2061" i="1" s="1"/>
  <c r="Q2061" i="1"/>
  <c r="O2061" i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Y2060" i="1"/>
  <c r="Z2060" i="1" s="1"/>
  <c r="X2060" i="1"/>
  <c r="W2060" i="1"/>
  <c r="U2060" i="1"/>
  <c r="V2060" i="1" s="1"/>
  <c r="T2060" i="1"/>
  <c r="R2060" i="1"/>
  <c r="Q2060" i="1"/>
  <c r="S2060" i="1" s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W2059" i="1"/>
  <c r="U2059" i="1"/>
  <c r="T2059" i="1"/>
  <c r="V2059" i="1" s="1"/>
  <c r="R2059" i="1"/>
  <c r="Q2059" i="1"/>
  <c r="S2059" i="1" s="1"/>
  <c r="P2059" i="1"/>
  <c r="O2059" i="1"/>
  <c r="N2059" i="1"/>
  <c r="L2059" i="1"/>
  <c r="M2059" i="1" s="1"/>
  <c r="K2059" i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O2058" i="1"/>
  <c r="P2058" i="1" s="1"/>
  <c r="N2058" i="1"/>
  <c r="L2058" i="1"/>
  <c r="K2058" i="1"/>
  <c r="M2058" i="1" s="1"/>
  <c r="AB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S2057" i="1"/>
  <c r="R2057" i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Z2056" i="1"/>
  <c r="Y2056" i="1"/>
  <c r="X2056" i="1"/>
  <c r="W2056" i="1"/>
  <c r="V2056" i="1"/>
  <c r="U2056" i="1"/>
  <c r="T2056" i="1"/>
  <c r="R2056" i="1"/>
  <c r="Q2056" i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R2055" i="1"/>
  <c r="Q2055" i="1"/>
  <c r="S2055" i="1" s="1"/>
  <c r="P2055" i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O2054" i="1"/>
  <c r="P2054" i="1" s="1"/>
  <c r="N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S2053" i="1" s="1"/>
  <c r="Q2053" i="1"/>
  <c r="O2053" i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Y2052" i="1"/>
  <c r="Z2052" i="1" s="1"/>
  <c r="X2052" i="1"/>
  <c r="W2052" i="1"/>
  <c r="U2052" i="1"/>
  <c r="V2052" i="1" s="1"/>
  <c r="T2052" i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W2051" i="1"/>
  <c r="U2051" i="1"/>
  <c r="T2051" i="1"/>
  <c r="V2051" i="1" s="1"/>
  <c r="R2051" i="1"/>
  <c r="Q2051" i="1"/>
  <c r="S2051" i="1" s="1"/>
  <c r="P2051" i="1"/>
  <c r="O2051" i="1"/>
  <c r="N2051" i="1"/>
  <c r="L2051" i="1"/>
  <c r="M2051" i="1" s="1"/>
  <c r="K2051" i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O2050" i="1"/>
  <c r="P2050" i="1" s="1"/>
  <c r="N2050" i="1"/>
  <c r="L2050" i="1"/>
  <c r="K2050" i="1"/>
  <c r="M2050" i="1" s="1"/>
  <c r="AB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S2049" i="1"/>
  <c r="R2049" i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Z2048" i="1"/>
  <c r="Y2048" i="1"/>
  <c r="X2048" i="1"/>
  <c r="W2048" i="1"/>
  <c r="V2048" i="1"/>
  <c r="U2048" i="1"/>
  <c r="T2048" i="1"/>
  <c r="R2048" i="1"/>
  <c r="Q2048" i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R2047" i="1"/>
  <c r="Q2047" i="1"/>
  <c r="S2047" i="1" s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O2046" i="1"/>
  <c r="P2046" i="1" s="1"/>
  <c r="N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S2045" i="1" s="1"/>
  <c r="Q2045" i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Y2044" i="1"/>
  <c r="Z2044" i="1" s="1"/>
  <c r="X2044" i="1"/>
  <c r="W2044" i="1"/>
  <c r="U2044" i="1"/>
  <c r="V2044" i="1" s="1"/>
  <c r="T2044" i="1"/>
  <c r="R2044" i="1"/>
  <c r="Q2044" i="1"/>
  <c r="S2044" i="1" s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W2043" i="1"/>
  <c r="U2043" i="1"/>
  <c r="T2043" i="1"/>
  <c r="V2043" i="1" s="1"/>
  <c r="R2043" i="1"/>
  <c r="Q2043" i="1"/>
  <c r="S2043" i="1" s="1"/>
  <c r="P2043" i="1"/>
  <c r="O2043" i="1"/>
  <c r="N2043" i="1"/>
  <c r="L2043" i="1"/>
  <c r="M2043" i="1" s="1"/>
  <c r="K2043" i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O2042" i="1"/>
  <c r="P2042" i="1" s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S2041" i="1"/>
  <c r="R2041" i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Z2040" i="1"/>
  <c r="Y2040" i="1"/>
  <c r="X2040" i="1"/>
  <c r="W2040" i="1"/>
  <c r="V2040" i="1"/>
  <c r="U2040" i="1"/>
  <c r="T2040" i="1"/>
  <c r="R2040" i="1"/>
  <c r="Q2040" i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S2039" i="1"/>
  <c r="R2039" i="1"/>
  <c r="Q2039" i="1"/>
  <c r="O2039" i="1"/>
  <c r="P2039" i="1" s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S2038" i="1"/>
  <c r="R2038" i="1"/>
  <c r="Q2038" i="1"/>
  <c r="P2038" i="1"/>
  <c r="O2038" i="1"/>
  <c r="N2038" i="1"/>
  <c r="L2038" i="1"/>
  <c r="K2038" i="1"/>
  <c r="M2038" i="1" s="1"/>
  <c r="AB2038" i="1" s="1"/>
  <c r="J2038" i="1"/>
  <c r="I2038" i="1"/>
  <c r="H2038" i="1"/>
  <c r="G2038" i="1"/>
  <c r="F2038" i="1"/>
  <c r="E2038" i="1"/>
  <c r="D2038" i="1"/>
  <c r="B2038" i="1"/>
  <c r="A2038" i="1" s="1"/>
  <c r="AA2037" i="1"/>
  <c r="Y2037" i="1"/>
  <c r="Z2037" i="1" s="1"/>
  <c r="X2037" i="1"/>
  <c r="W2037" i="1"/>
  <c r="U2037" i="1"/>
  <c r="V2037" i="1" s="1"/>
  <c r="T2037" i="1"/>
  <c r="R2037" i="1"/>
  <c r="Q2037" i="1"/>
  <c r="S2037" i="1" s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R2036" i="1"/>
  <c r="Q2036" i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O2035" i="1"/>
  <c r="P2035" i="1" s="1"/>
  <c r="N2035" i="1"/>
  <c r="L2035" i="1"/>
  <c r="K2035" i="1"/>
  <c r="M2035" i="1" s="1"/>
  <c r="J2035" i="1"/>
  <c r="I2035" i="1"/>
  <c r="H2035" i="1"/>
  <c r="AB2035" i="1" s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S2034" i="1" s="1"/>
  <c r="Q2034" i="1"/>
  <c r="O2034" i="1"/>
  <c r="N2034" i="1"/>
  <c r="P2034" i="1" s="1"/>
  <c r="L2034" i="1"/>
  <c r="K2034" i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S2033" i="1" s="1"/>
  <c r="Q2033" i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P2032" i="1"/>
  <c r="O2032" i="1"/>
  <c r="N2032" i="1"/>
  <c r="L2032" i="1"/>
  <c r="M2032" i="1" s="1"/>
  <c r="AB2032" i="1" s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W2031" i="1"/>
  <c r="U2031" i="1"/>
  <c r="T2031" i="1"/>
  <c r="V2031" i="1" s="1"/>
  <c r="R2031" i="1"/>
  <c r="Q2031" i="1"/>
  <c r="S2031" i="1" s="1"/>
  <c r="P2031" i="1"/>
  <c r="O2031" i="1"/>
  <c r="N2031" i="1"/>
  <c r="L2031" i="1"/>
  <c r="M2031" i="1" s="1"/>
  <c r="K2031" i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S2030" i="1" s="1"/>
  <c r="Q2030" i="1"/>
  <c r="O2030" i="1"/>
  <c r="N2030" i="1"/>
  <c r="P2030" i="1" s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Z2029" i="1"/>
  <c r="Y2029" i="1"/>
  <c r="X2029" i="1"/>
  <c r="W2029" i="1"/>
  <c r="V2029" i="1"/>
  <c r="U2029" i="1"/>
  <c r="T2029" i="1"/>
  <c r="S2029" i="1"/>
  <c r="R2029" i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V2028" i="1" s="1"/>
  <c r="T2028" i="1"/>
  <c r="R2028" i="1"/>
  <c r="Q2028" i="1"/>
  <c r="S2028" i="1" s="1"/>
  <c r="P2028" i="1"/>
  <c r="O2028" i="1"/>
  <c r="N2028" i="1"/>
  <c r="L2028" i="1"/>
  <c r="M2028" i="1" s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W2027" i="1"/>
  <c r="U2027" i="1"/>
  <c r="T2027" i="1"/>
  <c r="R2027" i="1"/>
  <c r="Q2027" i="1"/>
  <c r="S2027" i="1" s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O2026" i="1"/>
  <c r="P2026" i="1" s="1"/>
  <c r="N2026" i="1"/>
  <c r="L2026" i="1"/>
  <c r="K2026" i="1"/>
  <c r="M2026" i="1" s="1"/>
  <c r="J2026" i="1"/>
  <c r="AB2026" i="1" s="1"/>
  <c r="I2026" i="1"/>
  <c r="H2026" i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V2025" i="1" s="1"/>
  <c r="T2025" i="1"/>
  <c r="R2025" i="1"/>
  <c r="Q2025" i="1"/>
  <c r="S2025" i="1" s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Q2024" i="1"/>
  <c r="S2024" i="1" s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S2023" i="1"/>
  <c r="R2023" i="1"/>
  <c r="Q2023" i="1"/>
  <c r="O2023" i="1"/>
  <c r="P2023" i="1" s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S2022" i="1"/>
  <c r="R2022" i="1"/>
  <c r="Q2022" i="1"/>
  <c r="P2022" i="1"/>
  <c r="O2022" i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Y2021" i="1"/>
  <c r="Z2021" i="1" s="1"/>
  <c r="X2021" i="1"/>
  <c r="W2021" i="1"/>
  <c r="U2021" i="1"/>
  <c r="V2021" i="1" s="1"/>
  <c r="T2021" i="1"/>
  <c r="R2021" i="1"/>
  <c r="Q2021" i="1"/>
  <c r="S2021" i="1" s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R2020" i="1"/>
  <c r="Q2020" i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O2019" i="1"/>
  <c r="P2019" i="1" s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S2018" i="1" s="1"/>
  <c r="Q2018" i="1"/>
  <c r="O2018" i="1"/>
  <c r="N2018" i="1"/>
  <c r="P2018" i="1" s="1"/>
  <c r="L2018" i="1"/>
  <c r="K2018" i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S2017" i="1" s="1"/>
  <c r="Q2017" i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P2016" i="1"/>
  <c r="O2016" i="1"/>
  <c r="N2016" i="1"/>
  <c r="L2016" i="1"/>
  <c r="M2016" i="1" s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W2015" i="1"/>
  <c r="U2015" i="1"/>
  <c r="T2015" i="1"/>
  <c r="V2015" i="1" s="1"/>
  <c r="R2015" i="1"/>
  <c r="Q2015" i="1"/>
  <c r="S2015" i="1" s="1"/>
  <c r="P2015" i="1"/>
  <c r="O2015" i="1"/>
  <c r="N2015" i="1"/>
  <c r="L2015" i="1"/>
  <c r="M2015" i="1" s="1"/>
  <c r="K2015" i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S2014" i="1" s="1"/>
  <c r="Q2014" i="1"/>
  <c r="O2014" i="1"/>
  <c r="N2014" i="1"/>
  <c r="P2014" i="1" s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Z2013" i="1"/>
  <c r="Y2013" i="1"/>
  <c r="X2013" i="1"/>
  <c r="W2013" i="1"/>
  <c r="V2013" i="1"/>
  <c r="U2013" i="1"/>
  <c r="T2013" i="1"/>
  <c r="S2013" i="1"/>
  <c r="R2013" i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Z2012" i="1" s="1"/>
  <c r="X2012" i="1"/>
  <c r="W2012" i="1"/>
  <c r="U2012" i="1"/>
  <c r="V2012" i="1" s="1"/>
  <c r="T2012" i="1"/>
  <c r="R2012" i="1"/>
  <c r="Q2012" i="1"/>
  <c r="S2012" i="1" s="1"/>
  <c r="P2012" i="1"/>
  <c r="O2012" i="1"/>
  <c r="N2012" i="1"/>
  <c r="L2012" i="1"/>
  <c r="M2012" i="1" s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W2011" i="1"/>
  <c r="U2011" i="1"/>
  <c r="T2011" i="1"/>
  <c r="R2011" i="1"/>
  <c r="Q2011" i="1"/>
  <c r="S2011" i="1" s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S2010" i="1"/>
  <c r="R2010" i="1"/>
  <c r="Q2010" i="1"/>
  <c r="O2010" i="1"/>
  <c r="P2010" i="1" s="1"/>
  <c r="N2010" i="1"/>
  <c r="L2010" i="1"/>
  <c r="K2010" i="1"/>
  <c r="M2010" i="1" s="1"/>
  <c r="J2010" i="1"/>
  <c r="AB2010" i="1" s="1"/>
  <c r="I2010" i="1"/>
  <c r="H2010" i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V2009" i="1" s="1"/>
  <c r="T2009" i="1"/>
  <c r="R2009" i="1"/>
  <c r="Q2009" i="1"/>
  <c r="S2009" i="1" s="1"/>
  <c r="O2009" i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Q2008" i="1"/>
  <c r="S2008" i="1" s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O2007" i="1"/>
  <c r="P2007" i="1" s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S2006" i="1"/>
  <c r="R2006" i="1"/>
  <c r="Q2006" i="1"/>
  <c r="P2006" i="1"/>
  <c r="O2006" i="1"/>
  <c r="N2006" i="1"/>
  <c r="L2006" i="1"/>
  <c r="K2006" i="1"/>
  <c r="M2006" i="1" s="1"/>
  <c r="AB2006" i="1" s="1"/>
  <c r="J2006" i="1"/>
  <c r="I2006" i="1"/>
  <c r="H2006" i="1"/>
  <c r="G2006" i="1"/>
  <c r="F2006" i="1"/>
  <c r="E2006" i="1"/>
  <c r="D2006" i="1"/>
  <c r="B2006" i="1"/>
  <c r="A2006" i="1" s="1"/>
  <c r="AA2005" i="1"/>
  <c r="Y2005" i="1"/>
  <c r="Z2005" i="1" s="1"/>
  <c r="X2005" i="1"/>
  <c r="W2005" i="1"/>
  <c r="U2005" i="1"/>
  <c r="V2005" i="1" s="1"/>
  <c r="T2005" i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R2004" i="1"/>
  <c r="Q2004" i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O2003" i="1"/>
  <c r="P2003" i="1" s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S2002" i="1" s="1"/>
  <c r="Q2002" i="1"/>
  <c r="O2002" i="1"/>
  <c r="N2002" i="1"/>
  <c r="P2002" i="1" s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Z2001" i="1"/>
  <c r="Y2001" i="1"/>
  <c r="X2001" i="1"/>
  <c r="W2001" i="1"/>
  <c r="V2001" i="1"/>
  <c r="U2001" i="1"/>
  <c r="T2001" i="1"/>
  <c r="R2001" i="1"/>
  <c r="S2001" i="1" s="1"/>
  <c r="Q2001" i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P2000" i="1"/>
  <c r="O2000" i="1"/>
  <c r="N2000" i="1"/>
  <c r="L2000" i="1"/>
  <c r="M2000" i="1" s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W1999" i="1"/>
  <c r="U1999" i="1"/>
  <c r="T1999" i="1"/>
  <c r="V1999" i="1" s="1"/>
  <c r="R1999" i="1"/>
  <c r="Q1999" i="1"/>
  <c r="S1999" i="1" s="1"/>
  <c r="P1999" i="1"/>
  <c r="O1999" i="1"/>
  <c r="N1999" i="1"/>
  <c r="L1999" i="1"/>
  <c r="M1999" i="1" s="1"/>
  <c r="K1999" i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S1998" i="1" s="1"/>
  <c r="Q1998" i="1"/>
  <c r="O1998" i="1"/>
  <c r="N1998" i="1"/>
  <c r="P1998" i="1" s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Z1997" i="1"/>
  <c r="Y1997" i="1"/>
  <c r="X1997" i="1"/>
  <c r="W1997" i="1"/>
  <c r="V1997" i="1"/>
  <c r="U1997" i="1"/>
  <c r="T1997" i="1"/>
  <c r="S1997" i="1"/>
  <c r="R1997" i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V1996" i="1" s="1"/>
  <c r="T1996" i="1"/>
  <c r="R1996" i="1"/>
  <c r="Q1996" i="1"/>
  <c r="S1996" i="1" s="1"/>
  <c r="P1996" i="1"/>
  <c r="O1996" i="1"/>
  <c r="N1996" i="1"/>
  <c r="L1996" i="1"/>
  <c r="M1996" i="1" s="1"/>
  <c r="K1996" i="1"/>
  <c r="J1996" i="1"/>
  <c r="I1996" i="1"/>
  <c r="H1996" i="1"/>
  <c r="AB1996" i="1" s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R1995" i="1"/>
  <c r="Q1995" i="1"/>
  <c r="S1995" i="1" s="1"/>
  <c r="O1995" i="1"/>
  <c r="P1995" i="1" s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O1994" i="1"/>
  <c r="P1994" i="1" s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V1993" i="1" s="1"/>
  <c r="T1993" i="1"/>
  <c r="R1993" i="1"/>
  <c r="Q1993" i="1"/>
  <c r="S1993" i="1" s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Q1992" i="1"/>
  <c r="S1992" i="1" s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O1991" i="1"/>
  <c r="P1991" i="1" s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R1990" i="1"/>
  <c r="S1990" i="1" s="1"/>
  <c r="Q1990" i="1"/>
  <c r="P1990" i="1"/>
  <c r="O1990" i="1"/>
  <c r="N1990" i="1"/>
  <c r="L1990" i="1"/>
  <c r="K1990" i="1"/>
  <c r="M1990" i="1" s="1"/>
  <c r="AB1990" i="1" s="1"/>
  <c r="J1990" i="1"/>
  <c r="I1990" i="1"/>
  <c r="H1990" i="1"/>
  <c r="G1990" i="1"/>
  <c r="F1990" i="1"/>
  <c r="E1990" i="1"/>
  <c r="D1990" i="1"/>
  <c r="B1990" i="1"/>
  <c r="A1990" i="1" s="1"/>
  <c r="AA1989" i="1"/>
  <c r="Y1989" i="1"/>
  <c r="Z1989" i="1" s="1"/>
  <c r="X1989" i="1"/>
  <c r="W1989" i="1"/>
  <c r="U1989" i="1"/>
  <c r="V1989" i="1" s="1"/>
  <c r="T1989" i="1"/>
  <c r="R1989" i="1"/>
  <c r="Q1989" i="1"/>
  <c r="S1989" i="1" s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R1988" i="1"/>
  <c r="Q1988" i="1"/>
  <c r="O1988" i="1"/>
  <c r="N1988" i="1"/>
  <c r="P1988" i="1" s="1"/>
  <c r="L1988" i="1"/>
  <c r="M1988" i="1" s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O1987" i="1"/>
  <c r="P1987" i="1" s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S1986" i="1" s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Z1985" i="1" s="1"/>
  <c r="X1985" i="1"/>
  <c r="W1985" i="1"/>
  <c r="U1985" i="1"/>
  <c r="V1985" i="1" s="1"/>
  <c r="T1985" i="1"/>
  <c r="R1985" i="1"/>
  <c r="Q1985" i="1"/>
  <c r="S1985" i="1" s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P1984" i="1"/>
  <c r="O1984" i="1"/>
  <c r="N1984" i="1"/>
  <c r="L1984" i="1"/>
  <c r="M1984" i="1" s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O1983" i="1"/>
  <c r="P1983" i="1" s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S1982" i="1" s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V1981" i="1" s="1"/>
  <c r="T1981" i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P1980" i="1"/>
  <c r="O1980" i="1"/>
  <c r="N1980" i="1"/>
  <c r="L1980" i="1"/>
  <c r="M1980" i="1" s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O1979" i="1"/>
  <c r="P1979" i="1" s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S1978" i="1" s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V1977" i="1" s="1"/>
  <c r="T1977" i="1"/>
  <c r="R1977" i="1"/>
  <c r="Q1977" i="1"/>
  <c r="S1977" i="1" s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P1976" i="1"/>
  <c r="O1976" i="1"/>
  <c r="N1976" i="1"/>
  <c r="L1976" i="1"/>
  <c r="M1976" i="1" s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O1975" i="1"/>
  <c r="P1975" i="1" s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S1974" i="1" s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V1973" i="1" s="1"/>
  <c r="T1973" i="1"/>
  <c r="R1973" i="1"/>
  <c r="Q1973" i="1"/>
  <c r="S1973" i="1" s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P1972" i="1"/>
  <c r="O1972" i="1"/>
  <c r="N1972" i="1"/>
  <c r="L1972" i="1"/>
  <c r="M1972" i="1" s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O1971" i="1"/>
  <c r="P1971" i="1" s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S1970" i="1" s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V1969" i="1" s="1"/>
  <c r="T1969" i="1"/>
  <c r="R1969" i="1"/>
  <c r="Q1969" i="1"/>
  <c r="S1969" i="1" s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P1968" i="1"/>
  <c r="O1968" i="1"/>
  <c r="N1968" i="1"/>
  <c r="L1968" i="1"/>
  <c r="M1968" i="1" s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O1967" i="1"/>
  <c r="P1967" i="1" s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S1966" i="1" s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V1965" i="1" s="1"/>
  <c r="T1965" i="1"/>
  <c r="R1965" i="1"/>
  <c r="Q1965" i="1"/>
  <c r="S1965" i="1" s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P1964" i="1"/>
  <c r="O1964" i="1"/>
  <c r="N1964" i="1"/>
  <c r="L1964" i="1"/>
  <c r="M1964" i="1" s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O1963" i="1"/>
  <c r="P1963" i="1" s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S1962" i="1" s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V1961" i="1" s="1"/>
  <c r="T1961" i="1"/>
  <c r="R1961" i="1"/>
  <c r="Q1961" i="1"/>
  <c r="S1961" i="1" s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P1960" i="1"/>
  <c r="O1960" i="1"/>
  <c r="N1960" i="1"/>
  <c r="L1960" i="1"/>
  <c r="M1960" i="1" s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O1959" i="1"/>
  <c r="P1959" i="1" s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S1958" i="1" s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V1957" i="1" s="1"/>
  <c r="T1957" i="1"/>
  <c r="R1957" i="1"/>
  <c r="Q1957" i="1"/>
  <c r="S1957" i="1" s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P1956" i="1"/>
  <c r="O1956" i="1"/>
  <c r="N1956" i="1"/>
  <c r="L1956" i="1"/>
  <c r="M1956" i="1" s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O1955" i="1"/>
  <c r="P1955" i="1" s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S1954" i="1" s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V1953" i="1" s="1"/>
  <c r="T1953" i="1"/>
  <c r="R1953" i="1"/>
  <c r="Q1953" i="1"/>
  <c r="S1953" i="1" s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P1952" i="1"/>
  <c r="O1952" i="1"/>
  <c r="N1952" i="1"/>
  <c r="L1952" i="1"/>
  <c r="M1952" i="1" s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O1951" i="1"/>
  <c r="P1951" i="1" s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S1950" i="1" s="1"/>
  <c r="Q1950" i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V1949" i="1" s="1"/>
  <c r="T1949" i="1"/>
  <c r="R1949" i="1"/>
  <c r="Q1949" i="1"/>
  <c r="S1949" i="1" s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P1948" i="1"/>
  <c r="O1948" i="1"/>
  <c r="N1948" i="1"/>
  <c r="L1948" i="1"/>
  <c r="M1948" i="1" s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O1947" i="1"/>
  <c r="P1947" i="1" s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S1946" i="1" s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V1945" i="1" s="1"/>
  <c r="T1945" i="1"/>
  <c r="R1945" i="1"/>
  <c r="Q1945" i="1"/>
  <c r="S1945" i="1" s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P1944" i="1"/>
  <c r="O1944" i="1"/>
  <c r="N1944" i="1"/>
  <c r="L1944" i="1"/>
  <c r="M1944" i="1" s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O1943" i="1"/>
  <c r="P1943" i="1" s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S1942" i="1" s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V1941" i="1" s="1"/>
  <c r="T1941" i="1"/>
  <c r="R1941" i="1"/>
  <c r="Q1941" i="1"/>
  <c r="S1941" i="1" s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P1940" i="1"/>
  <c r="O1940" i="1"/>
  <c r="N1940" i="1"/>
  <c r="L1940" i="1"/>
  <c r="M1940" i="1" s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O1939" i="1"/>
  <c r="P1939" i="1" s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S1938" i="1" s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V1937" i="1" s="1"/>
  <c r="T1937" i="1"/>
  <c r="R1937" i="1"/>
  <c r="Q1937" i="1"/>
  <c r="S1937" i="1" s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P1936" i="1"/>
  <c r="O1936" i="1"/>
  <c r="N1936" i="1"/>
  <c r="L1936" i="1"/>
  <c r="M1936" i="1" s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O1935" i="1"/>
  <c r="P1935" i="1" s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S1934" i="1" s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V1933" i="1" s="1"/>
  <c r="T1933" i="1"/>
  <c r="R1933" i="1"/>
  <c r="Q1933" i="1"/>
  <c r="S1933" i="1" s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P1932" i="1"/>
  <c r="O1932" i="1"/>
  <c r="N1932" i="1"/>
  <c r="L1932" i="1"/>
  <c r="M1932" i="1" s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O1931" i="1"/>
  <c r="P1931" i="1" s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S1930" i="1" s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V1929" i="1" s="1"/>
  <c r="T1929" i="1"/>
  <c r="R1929" i="1"/>
  <c r="Q1929" i="1"/>
  <c r="S1929" i="1" s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P1928" i="1"/>
  <c r="O1928" i="1"/>
  <c r="N1928" i="1"/>
  <c r="L1928" i="1"/>
  <c r="M1928" i="1" s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O1927" i="1"/>
  <c r="P1927" i="1" s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S1926" i="1" s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V1925" i="1" s="1"/>
  <c r="T1925" i="1"/>
  <c r="R1925" i="1"/>
  <c r="Q1925" i="1"/>
  <c r="S1925" i="1" s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P1924" i="1"/>
  <c r="O1924" i="1"/>
  <c r="N1924" i="1"/>
  <c r="L1924" i="1"/>
  <c r="M1924" i="1" s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O1923" i="1"/>
  <c r="P1923" i="1" s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S1922" i="1" s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V1921" i="1" s="1"/>
  <c r="T1921" i="1"/>
  <c r="R1921" i="1"/>
  <c r="Q1921" i="1"/>
  <c r="S1921" i="1" s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P1920" i="1"/>
  <c r="O1920" i="1"/>
  <c r="N1920" i="1"/>
  <c r="L1920" i="1"/>
  <c r="M1920" i="1" s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O1919" i="1"/>
  <c r="P1919" i="1" s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S1918" i="1" s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V1917" i="1" s="1"/>
  <c r="T1917" i="1"/>
  <c r="R1917" i="1"/>
  <c r="Q1917" i="1"/>
  <c r="S1917" i="1" s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P1916" i="1"/>
  <c r="O1916" i="1"/>
  <c r="N1916" i="1"/>
  <c r="L1916" i="1"/>
  <c r="M1916" i="1" s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O1915" i="1"/>
  <c r="P1915" i="1" s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S1914" i="1" s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V1913" i="1" s="1"/>
  <c r="T1913" i="1"/>
  <c r="R1913" i="1"/>
  <c r="Q1913" i="1"/>
  <c r="S1913" i="1" s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P1912" i="1"/>
  <c r="O1912" i="1"/>
  <c r="N1912" i="1"/>
  <c r="L1912" i="1"/>
  <c r="M1912" i="1" s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O1911" i="1"/>
  <c r="P1911" i="1" s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S1910" i="1" s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V1909" i="1" s="1"/>
  <c r="T1909" i="1"/>
  <c r="R1909" i="1"/>
  <c r="Q1909" i="1"/>
  <c r="S1909" i="1" s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P1908" i="1"/>
  <c r="O1908" i="1"/>
  <c r="N1908" i="1"/>
  <c r="L1908" i="1"/>
  <c r="M1908" i="1" s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O1907" i="1"/>
  <c r="P1907" i="1" s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S1906" i="1" s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V1905" i="1" s="1"/>
  <c r="T1905" i="1"/>
  <c r="R1905" i="1"/>
  <c r="Q1905" i="1"/>
  <c r="S1905" i="1" s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P1904" i="1"/>
  <c r="O1904" i="1"/>
  <c r="N1904" i="1"/>
  <c r="L1904" i="1"/>
  <c r="M1904" i="1" s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O1903" i="1"/>
  <c r="P1903" i="1" s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S1902" i="1" s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V1901" i="1" s="1"/>
  <c r="T1901" i="1"/>
  <c r="R1901" i="1"/>
  <c r="Q1901" i="1"/>
  <c r="S1901" i="1" s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P1900" i="1"/>
  <c r="O1900" i="1"/>
  <c r="N1900" i="1"/>
  <c r="L1900" i="1"/>
  <c r="M1900" i="1" s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O1899" i="1"/>
  <c r="P1899" i="1" s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S1898" i="1" s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V1897" i="1" s="1"/>
  <c r="T1897" i="1"/>
  <c r="R1897" i="1"/>
  <c r="Q1897" i="1"/>
  <c r="S1897" i="1" s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P1896" i="1"/>
  <c r="O1896" i="1"/>
  <c r="N1896" i="1"/>
  <c r="L1896" i="1"/>
  <c r="M1896" i="1" s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O1895" i="1"/>
  <c r="P1895" i="1" s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S1894" i="1" s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V1893" i="1" s="1"/>
  <c r="T1893" i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P1892" i="1"/>
  <c r="O1892" i="1"/>
  <c r="N1892" i="1"/>
  <c r="L1892" i="1"/>
  <c r="M1892" i="1" s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O1891" i="1"/>
  <c r="P1891" i="1" s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S1890" i="1" s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P1888" i="1"/>
  <c r="O1888" i="1"/>
  <c r="N1888" i="1"/>
  <c r="L1888" i="1"/>
  <c r="M1888" i="1" s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O1887" i="1"/>
  <c r="P1887" i="1" s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S1886" i="1" s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V1885" i="1" s="1"/>
  <c r="T1885" i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P1884" i="1"/>
  <c r="O1884" i="1"/>
  <c r="N1884" i="1"/>
  <c r="L1884" i="1"/>
  <c r="M1884" i="1" s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O1883" i="1"/>
  <c r="P1883" i="1" s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S1882" i="1" s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V1881" i="1" s="1"/>
  <c r="T1881" i="1"/>
  <c r="R1881" i="1"/>
  <c r="Q1881" i="1"/>
  <c r="S1881" i="1" s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P1880" i="1"/>
  <c r="O1880" i="1"/>
  <c r="N1880" i="1"/>
  <c r="L1880" i="1"/>
  <c r="M1880" i="1" s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O1879" i="1"/>
  <c r="P1879" i="1" s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S1878" i="1" s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R1877" i="1"/>
  <c r="Q1877" i="1"/>
  <c r="S1877" i="1" s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P1876" i="1"/>
  <c r="O1876" i="1"/>
  <c r="N1876" i="1"/>
  <c r="L1876" i="1"/>
  <c r="M1876" i="1" s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O1875" i="1"/>
  <c r="P1875" i="1" s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S1874" i="1" s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V1873" i="1" s="1"/>
  <c r="T1873" i="1"/>
  <c r="R1873" i="1"/>
  <c r="Q1873" i="1"/>
  <c r="S1873" i="1" s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P1872" i="1"/>
  <c r="O1872" i="1"/>
  <c r="N1872" i="1"/>
  <c r="L1872" i="1"/>
  <c r="M1872" i="1" s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O1871" i="1"/>
  <c r="P1871" i="1" s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S1870" i="1" s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V1869" i="1" s="1"/>
  <c r="T1869" i="1"/>
  <c r="R1869" i="1"/>
  <c r="Q1869" i="1"/>
  <c r="S1869" i="1" s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P1868" i="1"/>
  <c r="O1868" i="1"/>
  <c r="N1868" i="1"/>
  <c r="L1868" i="1"/>
  <c r="M1868" i="1" s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O1867" i="1"/>
  <c r="P1867" i="1" s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S1866" i="1" s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V1865" i="1" s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P1864" i="1"/>
  <c r="O1864" i="1"/>
  <c r="N1864" i="1"/>
  <c r="L1864" i="1"/>
  <c r="M1864" i="1" s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O1863" i="1"/>
  <c r="P1863" i="1" s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S1862" i="1" s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V1861" i="1" s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P1860" i="1"/>
  <c r="O1860" i="1"/>
  <c r="N1860" i="1"/>
  <c r="L1860" i="1"/>
  <c r="M1860" i="1" s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S1859" i="1"/>
  <c r="R1859" i="1"/>
  <c r="Q1859" i="1"/>
  <c r="O1859" i="1"/>
  <c r="P1859" i="1" s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S1858" i="1" s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V1857" i="1" s="1"/>
  <c r="T1857" i="1"/>
  <c r="R1857" i="1"/>
  <c r="Q1857" i="1"/>
  <c r="S1857" i="1" s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P1856" i="1"/>
  <c r="O1856" i="1"/>
  <c r="N1856" i="1"/>
  <c r="L1856" i="1"/>
  <c r="M1856" i="1" s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O1855" i="1"/>
  <c r="P1855" i="1" s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S1854" i="1" s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V1853" i="1" s="1"/>
  <c r="T1853" i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P1852" i="1"/>
  <c r="O1852" i="1"/>
  <c r="N1852" i="1"/>
  <c r="L1852" i="1"/>
  <c r="M1852" i="1" s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O1851" i="1"/>
  <c r="P1851" i="1" s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S1850" i="1" s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V1849" i="1" s="1"/>
  <c r="T1849" i="1"/>
  <c r="R1849" i="1"/>
  <c r="Q1849" i="1"/>
  <c r="S1849" i="1" s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P1848" i="1"/>
  <c r="O1848" i="1"/>
  <c r="N1848" i="1"/>
  <c r="L1848" i="1"/>
  <c r="M1848" i="1" s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O1847" i="1"/>
  <c r="P1847" i="1" s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S1846" i="1" s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V1845" i="1" s="1"/>
  <c r="T1845" i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P1844" i="1"/>
  <c r="O1844" i="1"/>
  <c r="N1844" i="1"/>
  <c r="L1844" i="1"/>
  <c r="M1844" i="1" s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O1843" i="1"/>
  <c r="P1843" i="1" s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S1842" i="1" s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V1841" i="1" s="1"/>
  <c r="T1841" i="1"/>
  <c r="R1841" i="1"/>
  <c r="Q1841" i="1"/>
  <c r="S1841" i="1" s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P1840" i="1"/>
  <c r="O1840" i="1"/>
  <c r="N1840" i="1"/>
  <c r="L1840" i="1"/>
  <c r="M1840" i="1" s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O1839" i="1"/>
  <c r="P1839" i="1" s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S1838" i="1" s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V1837" i="1" s="1"/>
  <c r="T1837" i="1"/>
  <c r="R1837" i="1"/>
  <c r="Q1837" i="1"/>
  <c r="S1837" i="1" s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P1836" i="1"/>
  <c r="O1836" i="1"/>
  <c r="N1836" i="1"/>
  <c r="L1836" i="1"/>
  <c r="M1836" i="1" s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O1835" i="1"/>
  <c r="P1835" i="1" s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S1834" i="1" s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V1833" i="1" s="1"/>
  <c r="T1833" i="1"/>
  <c r="R1833" i="1"/>
  <c r="Q1833" i="1"/>
  <c r="S1833" i="1" s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P1832" i="1"/>
  <c r="O1832" i="1"/>
  <c r="N1832" i="1"/>
  <c r="L1832" i="1"/>
  <c r="M1832" i="1" s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O1831" i="1"/>
  <c r="P1831" i="1" s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S1830" i="1" s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V1829" i="1" s="1"/>
  <c r="T1829" i="1"/>
  <c r="R1829" i="1"/>
  <c r="Q1829" i="1"/>
  <c r="S1829" i="1" s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P1828" i="1"/>
  <c r="O1828" i="1"/>
  <c r="N1828" i="1"/>
  <c r="L1828" i="1"/>
  <c r="M1828" i="1" s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O1827" i="1"/>
  <c r="P1827" i="1" s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S1826" i="1" s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V1825" i="1" s="1"/>
  <c r="T1825" i="1"/>
  <c r="R1825" i="1"/>
  <c r="Q1825" i="1"/>
  <c r="S1825" i="1" s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P1824" i="1"/>
  <c r="O1824" i="1"/>
  <c r="N1824" i="1"/>
  <c r="L1824" i="1"/>
  <c r="M1824" i="1" s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O1823" i="1"/>
  <c r="P1823" i="1" s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S1822" i="1" s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V1821" i="1" s="1"/>
  <c r="T1821" i="1"/>
  <c r="R1821" i="1"/>
  <c r="Q1821" i="1"/>
  <c r="S1821" i="1" s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P1820" i="1"/>
  <c r="O1820" i="1"/>
  <c r="N1820" i="1"/>
  <c r="L1820" i="1"/>
  <c r="M1820" i="1" s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O1819" i="1"/>
  <c r="P1819" i="1" s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S1818" i="1" s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V1817" i="1" s="1"/>
  <c r="T1817" i="1"/>
  <c r="R1817" i="1"/>
  <c r="Q1817" i="1"/>
  <c r="S1817" i="1" s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P1816" i="1"/>
  <c r="O1816" i="1"/>
  <c r="N1816" i="1"/>
  <c r="L1816" i="1"/>
  <c r="M1816" i="1" s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O1815" i="1"/>
  <c r="P1815" i="1" s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S1814" i="1" s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V1813" i="1" s="1"/>
  <c r="T1813" i="1"/>
  <c r="R1813" i="1"/>
  <c r="Q1813" i="1"/>
  <c r="S1813" i="1" s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P1812" i="1"/>
  <c r="O1812" i="1"/>
  <c r="N1812" i="1"/>
  <c r="L1812" i="1"/>
  <c r="M1812" i="1" s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S1811" i="1"/>
  <c r="R1811" i="1"/>
  <c r="Q1811" i="1"/>
  <c r="O1811" i="1"/>
  <c r="P1811" i="1" s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S1810" i="1" s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V1809" i="1" s="1"/>
  <c r="T1809" i="1"/>
  <c r="R1809" i="1"/>
  <c r="Q1809" i="1"/>
  <c r="S1809" i="1" s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P1808" i="1"/>
  <c r="O1808" i="1"/>
  <c r="N1808" i="1"/>
  <c r="L1808" i="1"/>
  <c r="M1808" i="1" s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O1807" i="1"/>
  <c r="P1807" i="1" s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S1806" i="1" s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V1805" i="1" s="1"/>
  <c r="T1805" i="1"/>
  <c r="R1805" i="1"/>
  <c r="Q1805" i="1"/>
  <c r="S1805" i="1" s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P1804" i="1"/>
  <c r="O1804" i="1"/>
  <c r="N1804" i="1"/>
  <c r="L1804" i="1"/>
  <c r="M1804" i="1" s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O1803" i="1"/>
  <c r="P1803" i="1" s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S1802" i="1" s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V1801" i="1" s="1"/>
  <c r="T1801" i="1"/>
  <c r="R1801" i="1"/>
  <c r="Q1801" i="1"/>
  <c r="S1801" i="1" s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P1800" i="1"/>
  <c r="O1800" i="1"/>
  <c r="N1800" i="1"/>
  <c r="L1800" i="1"/>
  <c r="M1800" i="1" s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O1799" i="1"/>
  <c r="P1799" i="1" s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S1798" i="1" s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V1797" i="1" s="1"/>
  <c r="T1797" i="1"/>
  <c r="R1797" i="1"/>
  <c r="Q1797" i="1"/>
  <c r="S1797" i="1" s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P1796" i="1"/>
  <c r="O1796" i="1"/>
  <c r="N1796" i="1"/>
  <c r="L1796" i="1"/>
  <c r="M1796" i="1" s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S1795" i="1"/>
  <c r="R1795" i="1"/>
  <c r="Q1795" i="1"/>
  <c r="O1795" i="1"/>
  <c r="P1795" i="1" s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S1794" i="1" s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V1793" i="1" s="1"/>
  <c r="T1793" i="1"/>
  <c r="R1793" i="1"/>
  <c r="Q1793" i="1"/>
  <c r="S1793" i="1" s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P1792" i="1"/>
  <c r="O1792" i="1"/>
  <c r="N1792" i="1"/>
  <c r="L1792" i="1"/>
  <c r="M1792" i="1" s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O1791" i="1"/>
  <c r="P1791" i="1" s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S1790" i="1" s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V1789" i="1" s="1"/>
  <c r="T1789" i="1"/>
  <c r="R1789" i="1"/>
  <c r="Q1789" i="1"/>
  <c r="S1789" i="1" s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P1788" i="1"/>
  <c r="O1788" i="1"/>
  <c r="N1788" i="1"/>
  <c r="L1788" i="1"/>
  <c r="M1788" i="1" s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S1787" i="1"/>
  <c r="R1787" i="1"/>
  <c r="Q1787" i="1"/>
  <c r="O1787" i="1"/>
  <c r="P1787" i="1" s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S1786" i="1" s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V1785" i="1" s="1"/>
  <c r="T1785" i="1"/>
  <c r="R1785" i="1"/>
  <c r="Q1785" i="1"/>
  <c r="S1785" i="1" s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P1784" i="1"/>
  <c r="O1784" i="1"/>
  <c r="N1784" i="1"/>
  <c r="L1784" i="1"/>
  <c r="M1784" i="1" s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O1783" i="1"/>
  <c r="P1783" i="1" s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S1782" i="1" s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V1781" i="1" s="1"/>
  <c r="T1781" i="1"/>
  <c r="R1781" i="1"/>
  <c r="Q1781" i="1"/>
  <c r="S1781" i="1" s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P1780" i="1"/>
  <c r="O1780" i="1"/>
  <c r="N1780" i="1"/>
  <c r="L1780" i="1"/>
  <c r="M1780" i="1" s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S1779" i="1"/>
  <c r="R1779" i="1"/>
  <c r="Q1779" i="1"/>
  <c r="O1779" i="1"/>
  <c r="P1779" i="1" s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S1778" i="1" s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V1777" i="1" s="1"/>
  <c r="T1777" i="1"/>
  <c r="R1777" i="1"/>
  <c r="Q1777" i="1"/>
  <c r="S1777" i="1" s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P1776" i="1"/>
  <c r="O1776" i="1"/>
  <c r="N1776" i="1"/>
  <c r="L1776" i="1"/>
  <c r="M1776" i="1" s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O1775" i="1"/>
  <c r="P1775" i="1" s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S1774" i="1" s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V1773" i="1" s="1"/>
  <c r="T1773" i="1"/>
  <c r="R1773" i="1"/>
  <c r="Q1773" i="1"/>
  <c r="S1773" i="1" s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P1772" i="1"/>
  <c r="O1772" i="1"/>
  <c r="N1772" i="1"/>
  <c r="L1772" i="1"/>
  <c r="M1772" i="1" s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S1771" i="1"/>
  <c r="R1771" i="1"/>
  <c r="Q1771" i="1"/>
  <c r="O1771" i="1"/>
  <c r="P1771" i="1" s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S1770" i="1" s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V1769" i="1" s="1"/>
  <c r="T1769" i="1"/>
  <c r="R1769" i="1"/>
  <c r="Q1769" i="1"/>
  <c r="S1769" i="1" s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P1768" i="1"/>
  <c r="O1768" i="1"/>
  <c r="N1768" i="1"/>
  <c r="L1768" i="1"/>
  <c r="M1768" i="1" s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O1767" i="1"/>
  <c r="P1767" i="1" s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S1766" i="1" s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V1765" i="1" s="1"/>
  <c r="T1765" i="1"/>
  <c r="R1765" i="1"/>
  <c r="Q1765" i="1"/>
  <c r="S1765" i="1" s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P1764" i="1"/>
  <c r="O1764" i="1"/>
  <c r="N1764" i="1"/>
  <c r="L1764" i="1"/>
  <c r="M1764" i="1" s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S1763" i="1"/>
  <c r="R1763" i="1"/>
  <c r="Q1763" i="1"/>
  <c r="O1763" i="1"/>
  <c r="P1763" i="1" s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S1762" i="1" s="1"/>
  <c r="Q1762" i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V1761" i="1" s="1"/>
  <c r="T1761" i="1"/>
  <c r="R1761" i="1"/>
  <c r="Q1761" i="1"/>
  <c r="S1761" i="1" s="1"/>
  <c r="O1761" i="1"/>
  <c r="N1761" i="1"/>
  <c r="P1761" i="1" s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P1760" i="1"/>
  <c r="O1760" i="1"/>
  <c r="N1760" i="1"/>
  <c r="L1760" i="1"/>
  <c r="M1760" i="1" s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S1759" i="1"/>
  <c r="R1759" i="1"/>
  <c r="Q1759" i="1"/>
  <c r="O1759" i="1"/>
  <c r="P1759" i="1" s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S1758" i="1" s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V1757" i="1" s="1"/>
  <c r="T1757" i="1"/>
  <c r="R1757" i="1"/>
  <c r="Q1757" i="1"/>
  <c r="S1757" i="1" s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P1756" i="1"/>
  <c r="O1756" i="1"/>
  <c r="N1756" i="1"/>
  <c r="L1756" i="1"/>
  <c r="M1756" i="1" s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O1755" i="1"/>
  <c r="P1755" i="1" s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S1754" i="1" s="1"/>
  <c r="Q1754" i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V1753" i="1" s="1"/>
  <c r="T1753" i="1"/>
  <c r="R1753" i="1"/>
  <c r="Q1753" i="1"/>
  <c r="S1753" i="1" s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P1752" i="1"/>
  <c r="O1752" i="1"/>
  <c r="N1752" i="1"/>
  <c r="L1752" i="1"/>
  <c r="M1752" i="1" s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O1751" i="1"/>
  <c r="P1751" i="1" s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S1750" i="1" s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V1749" i="1" s="1"/>
  <c r="T1749" i="1"/>
  <c r="R1749" i="1"/>
  <c r="Q1749" i="1"/>
  <c r="S1749" i="1" s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P1748" i="1"/>
  <c r="O1748" i="1"/>
  <c r="N1748" i="1"/>
  <c r="L1748" i="1"/>
  <c r="M1748" i="1" s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S1747" i="1"/>
  <c r="R1747" i="1"/>
  <c r="Q1747" i="1"/>
  <c r="O1747" i="1"/>
  <c r="P1747" i="1" s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S1746" i="1" s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V1745" i="1" s="1"/>
  <c r="T1745" i="1"/>
  <c r="R1745" i="1"/>
  <c r="Q1745" i="1"/>
  <c r="S1745" i="1" s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P1744" i="1"/>
  <c r="O1744" i="1"/>
  <c r="N1744" i="1"/>
  <c r="L1744" i="1"/>
  <c r="M1744" i="1" s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O1743" i="1"/>
  <c r="P1743" i="1" s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S1742" i="1" s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V1741" i="1" s="1"/>
  <c r="T1741" i="1"/>
  <c r="R1741" i="1"/>
  <c r="Q1741" i="1"/>
  <c r="S1741" i="1" s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P1740" i="1"/>
  <c r="O1740" i="1"/>
  <c r="N1740" i="1"/>
  <c r="L1740" i="1"/>
  <c r="M1740" i="1" s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S1739" i="1"/>
  <c r="R1739" i="1"/>
  <c r="Q1739" i="1"/>
  <c r="O1739" i="1"/>
  <c r="P1739" i="1" s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S1738" i="1" s="1"/>
  <c r="Q1738" i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V1737" i="1" s="1"/>
  <c r="T1737" i="1"/>
  <c r="R1737" i="1"/>
  <c r="Q1737" i="1"/>
  <c r="S1737" i="1" s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P1736" i="1"/>
  <c r="O1736" i="1"/>
  <c r="N1736" i="1"/>
  <c r="L1736" i="1"/>
  <c r="M1736" i="1" s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O1735" i="1"/>
  <c r="P1735" i="1" s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S1734" i="1" s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V1733" i="1" s="1"/>
  <c r="T1733" i="1"/>
  <c r="R1733" i="1"/>
  <c r="Q1733" i="1"/>
  <c r="S1733" i="1" s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P1732" i="1"/>
  <c r="O1732" i="1"/>
  <c r="N1732" i="1"/>
  <c r="L1732" i="1"/>
  <c r="M1732" i="1" s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O1731" i="1"/>
  <c r="P1731" i="1" s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S1730" i="1" s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V1729" i="1" s="1"/>
  <c r="T1729" i="1"/>
  <c r="R1729" i="1"/>
  <c r="Q1729" i="1"/>
  <c r="S1729" i="1" s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P1728" i="1"/>
  <c r="O1728" i="1"/>
  <c r="N1728" i="1"/>
  <c r="L1728" i="1"/>
  <c r="M1728" i="1" s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O1727" i="1"/>
  <c r="P1727" i="1" s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S1726" i="1" s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V1725" i="1" s="1"/>
  <c r="T1725" i="1"/>
  <c r="R1725" i="1"/>
  <c r="Q1725" i="1"/>
  <c r="S1725" i="1" s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P1724" i="1"/>
  <c r="O1724" i="1"/>
  <c r="N1724" i="1"/>
  <c r="L1724" i="1"/>
  <c r="M1724" i="1" s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O1723" i="1"/>
  <c r="P1723" i="1" s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S1722" i="1" s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V1721" i="1" s="1"/>
  <c r="T1721" i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P1720" i="1"/>
  <c r="O1720" i="1"/>
  <c r="N1720" i="1"/>
  <c r="L1720" i="1"/>
  <c r="M1720" i="1" s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O1719" i="1"/>
  <c r="P1719" i="1" s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S1718" i="1" s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V1717" i="1" s="1"/>
  <c r="T1717" i="1"/>
  <c r="R1717" i="1"/>
  <c r="Q1717" i="1"/>
  <c r="S1717" i="1" s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P1716" i="1"/>
  <c r="O1716" i="1"/>
  <c r="N1716" i="1"/>
  <c r="L1716" i="1"/>
  <c r="M1716" i="1" s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O1715" i="1"/>
  <c r="P1715" i="1" s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S1714" i="1" s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V1713" i="1" s="1"/>
  <c r="T1713" i="1"/>
  <c r="R1713" i="1"/>
  <c r="Q1713" i="1"/>
  <c r="S1713" i="1" s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P1712" i="1"/>
  <c r="O1712" i="1"/>
  <c r="N1712" i="1"/>
  <c r="L1712" i="1"/>
  <c r="M1712" i="1" s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O1711" i="1"/>
  <c r="P1711" i="1" s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S1710" i="1" s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V1709" i="1" s="1"/>
  <c r="T1709" i="1"/>
  <c r="R1709" i="1"/>
  <c r="Q1709" i="1"/>
  <c r="S1709" i="1" s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P1708" i="1"/>
  <c r="O1708" i="1"/>
  <c r="N1708" i="1"/>
  <c r="L1708" i="1"/>
  <c r="M1708" i="1" s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O1707" i="1"/>
  <c r="P1707" i="1" s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S1706" i="1" s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V1705" i="1" s="1"/>
  <c r="T1705" i="1"/>
  <c r="R1705" i="1"/>
  <c r="Q1705" i="1"/>
  <c r="S1705" i="1" s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P1704" i="1"/>
  <c r="O1704" i="1"/>
  <c r="N1704" i="1"/>
  <c r="L1704" i="1"/>
  <c r="M1704" i="1" s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O1703" i="1"/>
  <c r="P1703" i="1" s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S1702" i="1" s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V1701" i="1" s="1"/>
  <c r="T1701" i="1"/>
  <c r="R1701" i="1"/>
  <c r="Q1701" i="1"/>
  <c r="S1701" i="1" s="1"/>
  <c r="O1701" i="1"/>
  <c r="N1701" i="1"/>
  <c r="P1701" i="1" s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P1700" i="1"/>
  <c r="O1700" i="1"/>
  <c r="N1700" i="1"/>
  <c r="L1700" i="1"/>
  <c r="M1700" i="1" s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S1699" i="1"/>
  <c r="R1699" i="1"/>
  <c r="Q1699" i="1"/>
  <c r="O1699" i="1"/>
  <c r="P1699" i="1" s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S1698" i="1" s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V1697" i="1" s="1"/>
  <c r="T1697" i="1"/>
  <c r="R1697" i="1"/>
  <c r="Q1697" i="1"/>
  <c r="S1697" i="1" s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P1696" i="1"/>
  <c r="O1696" i="1"/>
  <c r="N1696" i="1"/>
  <c r="L1696" i="1"/>
  <c r="M1696" i="1" s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O1695" i="1"/>
  <c r="P1695" i="1" s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S1694" i="1" s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V1693" i="1" s="1"/>
  <c r="T1693" i="1"/>
  <c r="R1693" i="1"/>
  <c r="Q1693" i="1"/>
  <c r="S1693" i="1" s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P1692" i="1"/>
  <c r="O1692" i="1"/>
  <c r="N1692" i="1"/>
  <c r="L1692" i="1"/>
  <c r="M1692" i="1" s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O1691" i="1"/>
  <c r="P1691" i="1" s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S1690" i="1" s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V1689" i="1" s="1"/>
  <c r="T1689" i="1"/>
  <c r="R1689" i="1"/>
  <c r="Q1689" i="1"/>
  <c r="S1689" i="1" s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P1688" i="1"/>
  <c r="O1688" i="1"/>
  <c r="N1688" i="1"/>
  <c r="L1688" i="1"/>
  <c r="M1688" i="1" s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O1687" i="1"/>
  <c r="P1687" i="1" s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S1686" i="1" s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V1685" i="1" s="1"/>
  <c r="T1685" i="1"/>
  <c r="R1685" i="1"/>
  <c r="Q1685" i="1"/>
  <c r="S1685" i="1" s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P1684" i="1"/>
  <c r="O1684" i="1"/>
  <c r="N1684" i="1"/>
  <c r="L1684" i="1"/>
  <c r="M1684" i="1" s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O1683" i="1"/>
  <c r="P1683" i="1" s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S1682" i="1" s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V1681" i="1" s="1"/>
  <c r="T1681" i="1"/>
  <c r="R1681" i="1"/>
  <c r="Q1681" i="1"/>
  <c r="S1681" i="1" s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P1680" i="1"/>
  <c r="O1680" i="1"/>
  <c r="N1680" i="1"/>
  <c r="L1680" i="1"/>
  <c r="M1680" i="1" s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O1679" i="1"/>
  <c r="P1679" i="1" s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S1678" i="1" s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V1677" i="1" s="1"/>
  <c r="T1677" i="1"/>
  <c r="R1677" i="1"/>
  <c r="Q1677" i="1"/>
  <c r="S1677" i="1" s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P1676" i="1"/>
  <c r="O1676" i="1"/>
  <c r="N1676" i="1"/>
  <c r="L1676" i="1"/>
  <c r="M1676" i="1" s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O1675" i="1"/>
  <c r="P1675" i="1" s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S1674" i="1" s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V1673" i="1" s="1"/>
  <c r="T1673" i="1"/>
  <c r="R1673" i="1"/>
  <c r="Q1673" i="1"/>
  <c r="S1673" i="1" s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P1672" i="1"/>
  <c r="O1672" i="1"/>
  <c r="N1672" i="1"/>
  <c r="L1672" i="1"/>
  <c r="M1672" i="1" s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O1671" i="1"/>
  <c r="P1671" i="1" s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S1670" i="1" s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V1669" i="1" s="1"/>
  <c r="T1669" i="1"/>
  <c r="R1669" i="1"/>
  <c r="Q1669" i="1"/>
  <c r="S1669" i="1" s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P1668" i="1"/>
  <c r="O1668" i="1"/>
  <c r="N1668" i="1"/>
  <c r="L1668" i="1"/>
  <c r="M1668" i="1" s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O1667" i="1"/>
  <c r="P1667" i="1" s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S1666" i="1" s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V1665" i="1" s="1"/>
  <c r="T1665" i="1"/>
  <c r="R1665" i="1"/>
  <c r="Q1665" i="1"/>
  <c r="S1665" i="1" s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P1664" i="1"/>
  <c r="O1664" i="1"/>
  <c r="N1664" i="1"/>
  <c r="L1664" i="1"/>
  <c r="M1664" i="1" s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O1663" i="1"/>
  <c r="P1663" i="1" s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S1662" i="1" s="1"/>
  <c r="Q1662" i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Y1661" i="1"/>
  <c r="Z1661" i="1" s="1"/>
  <c r="X1661" i="1"/>
  <c r="W1661" i="1"/>
  <c r="U1661" i="1"/>
  <c r="V1661" i="1" s="1"/>
  <c r="T1661" i="1"/>
  <c r="R1661" i="1"/>
  <c r="Q1661" i="1"/>
  <c r="S1661" i="1" s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P1660" i="1"/>
  <c r="O1660" i="1"/>
  <c r="N1660" i="1"/>
  <c r="L1660" i="1"/>
  <c r="M1660" i="1" s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O1659" i="1"/>
  <c r="P1659" i="1" s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S1658" i="1" s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V1657" i="1" s="1"/>
  <c r="T1657" i="1"/>
  <c r="R1657" i="1"/>
  <c r="Q1657" i="1"/>
  <c r="S1657" i="1" s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P1656" i="1"/>
  <c r="O1656" i="1"/>
  <c r="N1656" i="1"/>
  <c r="L1656" i="1"/>
  <c r="M1656" i="1" s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O1655" i="1"/>
  <c r="P1655" i="1" s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S1654" i="1" s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V1653" i="1" s="1"/>
  <c r="T1653" i="1"/>
  <c r="R1653" i="1"/>
  <c r="Q1653" i="1"/>
  <c r="S1653" i="1" s="1"/>
  <c r="O1653" i="1"/>
  <c r="N1653" i="1"/>
  <c r="P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P1652" i="1"/>
  <c r="O1652" i="1"/>
  <c r="N1652" i="1"/>
  <c r="L1652" i="1"/>
  <c r="M1652" i="1" s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O1651" i="1"/>
  <c r="P1651" i="1" s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S1650" i="1" s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V1649" i="1" s="1"/>
  <c r="T1649" i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P1648" i="1"/>
  <c r="O1648" i="1"/>
  <c r="N1648" i="1"/>
  <c r="L1648" i="1"/>
  <c r="M1648" i="1" s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O1647" i="1"/>
  <c r="P1647" i="1" s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S1646" i="1" s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Z1645" i="1" s="1"/>
  <c r="X1645" i="1"/>
  <c r="W1645" i="1"/>
  <c r="U1645" i="1"/>
  <c r="V1645" i="1" s="1"/>
  <c r="T1645" i="1"/>
  <c r="R1645" i="1"/>
  <c r="Q1645" i="1"/>
  <c r="S1645" i="1" s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P1644" i="1"/>
  <c r="O1644" i="1"/>
  <c r="N1644" i="1"/>
  <c r="L1644" i="1"/>
  <c r="M1644" i="1" s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O1643" i="1"/>
  <c r="P1643" i="1" s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S1642" i="1" s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V1641" i="1" s="1"/>
  <c r="T1641" i="1"/>
  <c r="R1641" i="1"/>
  <c r="Q1641" i="1"/>
  <c r="S1641" i="1" s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P1640" i="1"/>
  <c r="O1640" i="1"/>
  <c r="N1640" i="1"/>
  <c r="L1640" i="1"/>
  <c r="M1640" i="1" s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O1639" i="1"/>
  <c r="P1639" i="1" s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S1638" i="1" s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V1637" i="1" s="1"/>
  <c r="T1637" i="1"/>
  <c r="R1637" i="1"/>
  <c r="Q1637" i="1"/>
  <c r="S1637" i="1" s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P1636" i="1"/>
  <c r="O1636" i="1"/>
  <c r="N1636" i="1"/>
  <c r="L1636" i="1"/>
  <c r="M1636" i="1" s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O1635" i="1"/>
  <c r="P1635" i="1" s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S1634" i="1" s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V1633" i="1" s="1"/>
  <c r="T1633" i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P1632" i="1"/>
  <c r="O1632" i="1"/>
  <c r="N1632" i="1"/>
  <c r="L1632" i="1"/>
  <c r="M1632" i="1" s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O1631" i="1"/>
  <c r="P1631" i="1" s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S1630" i="1" s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V1629" i="1" s="1"/>
  <c r="T1629" i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P1628" i="1"/>
  <c r="O1628" i="1"/>
  <c r="N1628" i="1"/>
  <c r="L1628" i="1"/>
  <c r="M1628" i="1" s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O1627" i="1"/>
  <c r="P1627" i="1" s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S1626" i="1" s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V1625" i="1" s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P1624" i="1"/>
  <c r="O1624" i="1"/>
  <c r="N1624" i="1"/>
  <c r="L1624" i="1"/>
  <c r="M1624" i="1" s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O1623" i="1"/>
  <c r="P1623" i="1" s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S1622" i="1" s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V1621" i="1" s="1"/>
  <c r="T1621" i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P1620" i="1"/>
  <c r="O1620" i="1"/>
  <c r="N1620" i="1"/>
  <c r="L1620" i="1"/>
  <c r="M1620" i="1" s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O1619" i="1"/>
  <c r="P1619" i="1" s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S1618" i="1" s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V1617" i="1" s="1"/>
  <c r="T1617" i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P1616" i="1"/>
  <c r="O1616" i="1"/>
  <c r="N1616" i="1"/>
  <c r="L1616" i="1"/>
  <c r="M1616" i="1" s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O1615" i="1"/>
  <c r="P1615" i="1" s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S1614" i="1" s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V1613" i="1" s="1"/>
  <c r="T1613" i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P1612" i="1"/>
  <c r="O1612" i="1"/>
  <c r="N1612" i="1"/>
  <c r="L1612" i="1"/>
  <c r="M1612" i="1" s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O1611" i="1"/>
  <c r="P1611" i="1" s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S1610" i="1" s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V1609" i="1" s="1"/>
  <c r="T1609" i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P1608" i="1"/>
  <c r="O1608" i="1"/>
  <c r="N1608" i="1"/>
  <c r="L1608" i="1"/>
  <c r="M1608" i="1" s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O1607" i="1"/>
  <c r="P1607" i="1" s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S1606" i="1" s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V1605" i="1" s="1"/>
  <c r="T1605" i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P1604" i="1"/>
  <c r="O1604" i="1"/>
  <c r="N1604" i="1"/>
  <c r="L1604" i="1"/>
  <c r="M1604" i="1" s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O1603" i="1"/>
  <c r="P1603" i="1" s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S1602" i="1" s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Z1601" i="1" s="1"/>
  <c r="X1601" i="1"/>
  <c r="W1601" i="1"/>
  <c r="U1601" i="1"/>
  <c r="V1601" i="1" s="1"/>
  <c r="T1601" i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P1600" i="1"/>
  <c r="O1600" i="1"/>
  <c r="N1600" i="1"/>
  <c r="L1600" i="1"/>
  <c r="M1600" i="1" s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O1599" i="1"/>
  <c r="P1599" i="1" s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S1598" i="1" s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Z1597" i="1" s="1"/>
  <c r="X1597" i="1"/>
  <c r="W1597" i="1"/>
  <c r="U1597" i="1"/>
  <c r="V1597" i="1" s="1"/>
  <c r="T1597" i="1"/>
  <c r="R1597" i="1"/>
  <c r="Q1597" i="1"/>
  <c r="S1597" i="1" s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P1596" i="1"/>
  <c r="O1596" i="1"/>
  <c r="N1596" i="1"/>
  <c r="L1596" i="1"/>
  <c r="M1596" i="1" s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O1595" i="1"/>
  <c r="P1595" i="1" s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S1594" i="1" s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Z1593" i="1" s="1"/>
  <c r="X1593" i="1"/>
  <c r="W1593" i="1"/>
  <c r="U1593" i="1"/>
  <c r="V1593" i="1" s="1"/>
  <c r="T1593" i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P1592" i="1"/>
  <c r="O1592" i="1"/>
  <c r="N1592" i="1"/>
  <c r="L1592" i="1"/>
  <c r="M1592" i="1" s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O1591" i="1"/>
  <c r="P1591" i="1" s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S1590" i="1" s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V1589" i="1" s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P1588" i="1"/>
  <c r="O1588" i="1"/>
  <c r="N1588" i="1"/>
  <c r="L1588" i="1"/>
  <c r="M1588" i="1" s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O1587" i="1"/>
  <c r="P1587" i="1" s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S1586" i="1" s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V1585" i="1" s="1"/>
  <c r="T1585" i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P1584" i="1"/>
  <c r="O1584" i="1"/>
  <c r="N1584" i="1"/>
  <c r="L1584" i="1"/>
  <c r="M1584" i="1" s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O1583" i="1"/>
  <c r="P1583" i="1" s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S1582" i="1" s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V1581" i="1" s="1"/>
  <c r="T1581" i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P1580" i="1"/>
  <c r="O1580" i="1"/>
  <c r="N1580" i="1"/>
  <c r="L1580" i="1"/>
  <c r="M1580" i="1" s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O1579" i="1"/>
  <c r="P1579" i="1" s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S1578" i="1" s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V1577" i="1" s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P1576" i="1"/>
  <c r="O1576" i="1"/>
  <c r="N1576" i="1"/>
  <c r="L1576" i="1"/>
  <c r="M1576" i="1" s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O1575" i="1"/>
  <c r="P1575" i="1" s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S1574" i="1" s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V1573" i="1" s="1"/>
  <c r="T1573" i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P1572" i="1"/>
  <c r="O1572" i="1"/>
  <c r="N1572" i="1"/>
  <c r="L1572" i="1"/>
  <c r="M1572" i="1" s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O1571" i="1"/>
  <c r="P1571" i="1" s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S1570" i="1" s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V1569" i="1" s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P1568" i="1"/>
  <c r="O1568" i="1"/>
  <c r="N1568" i="1"/>
  <c r="L1568" i="1"/>
  <c r="M1568" i="1" s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O1567" i="1"/>
  <c r="P1567" i="1" s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S1566" i="1" s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V1565" i="1" s="1"/>
  <c r="T1565" i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P1564" i="1"/>
  <c r="O1564" i="1"/>
  <c r="N1564" i="1"/>
  <c r="L1564" i="1"/>
  <c r="M1564" i="1" s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O1563" i="1"/>
  <c r="P1563" i="1" s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S1562" i="1" s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V1561" i="1" s="1"/>
  <c r="T1561" i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P1560" i="1"/>
  <c r="O1560" i="1"/>
  <c r="N1560" i="1"/>
  <c r="L1560" i="1"/>
  <c r="M1560" i="1" s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O1559" i="1"/>
  <c r="P1559" i="1" s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S1558" i="1" s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V1557" i="1" s="1"/>
  <c r="T1557" i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P1556" i="1"/>
  <c r="O1556" i="1"/>
  <c r="N1556" i="1"/>
  <c r="L1556" i="1"/>
  <c r="M1556" i="1" s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O1555" i="1"/>
  <c r="P1555" i="1" s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S1554" i="1" s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V1553" i="1" s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P1552" i="1"/>
  <c r="O1552" i="1"/>
  <c r="N1552" i="1"/>
  <c r="L1552" i="1"/>
  <c r="M1552" i="1" s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O1551" i="1"/>
  <c r="P1551" i="1" s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S1550" i="1" s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V1549" i="1" s="1"/>
  <c r="T1549" i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P1548" i="1"/>
  <c r="O1548" i="1"/>
  <c r="N1548" i="1"/>
  <c r="L1548" i="1"/>
  <c r="M1548" i="1" s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O1547" i="1"/>
  <c r="P1547" i="1" s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S1546" i="1" s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V1545" i="1" s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P1544" i="1"/>
  <c r="O1544" i="1"/>
  <c r="N1544" i="1"/>
  <c r="L1544" i="1"/>
  <c r="M1544" i="1" s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O1543" i="1"/>
  <c r="P1543" i="1" s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S1542" i="1" s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P1540" i="1"/>
  <c r="O1540" i="1"/>
  <c r="N1540" i="1"/>
  <c r="L1540" i="1"/>
  <c r="M1540" i="1" s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O1539" i="1"/>
  <c r="P1539" i="1" s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S1538" i="1" s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V1537" i="1" s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P1536" i="1"/>
  <c r="O1536" i="1"/>
  <c r="N1536" i="1"/>
  <c r="L1536" i="1"/>
  <c r="M1536" i="1" s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O1535" i="1"/>
  <c r="P1535" i="1" s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S1534" i="1" s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V1533" i="1" s="1"/>
  <c r="T1533" i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P1532" i="1"/>
  <c r="O1532" i="1"/>
  <c r="N1532" i="1"/>
  <c r="L1532" i="1"/>
  <c r="M1532" i="1" s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O1531" i="1"/>
  <c r="P1531" i="1" s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S1530" i="1" s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V1529" i="1" s="1"/>
  <c r="T1529" i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P1528" i="1"/>
  <c r="O1528" i="1"/>
  <c r="N1528" i="1"/>
  <c r="L1528" i="1"/>
  <c r="M1528" i="1" s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O1527" i="1"/>
  <c r="P1527" i="1" s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S1526" i="1" s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V1525" i="1" s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P1524" i="1"/>
  <c r="O1524" i="1"/>
  <c r="N1524" i="1"/>
  <c r="L1524" i="1"/>
  <c r="M1524" i="1" s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O1523" i="1"/>
  <c r="P1523" i="1" s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S1522" i="1" s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V1521" i="1" s="1"/>
  <c r="T1521" i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P1520" i="1"/>
  <c r="O1520" i="1"/>
  <c r="N1520" i="1"/>
  <c r="L1520" i="1"/>
  <c r="M1520" i="1" s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O1519" i="1"/>
  <c r="P1519" i="1" s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S1518" i="1" s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V1517" i="1" s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P1516" i="1"/>
  <c r="O1516" i="1"/>
  <c r="N1516" i="1"/>
  <c r="L1516" i="1"/>
  <c r="M1516" i="1" s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O1515" i="1"/>
  <c r="P1515" i="1" s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S1514" i="1" s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V1513" i="1" s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P1512" i="1"/>
  <c r="O1512" i="1"/>
  <c r="N1512" i="1"/>
  <c r="L1512" i="1"/>
  <c r="M1512" i="1" s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O1511" i="1"/>
  <c r="P1511" i="1" s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S1510" i="1" s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P1508" i="1"/>
  <c r="O1508" i="1"/>
  <c r="N1508" i="1"/>
  <c r="L1508" i="1"/>
  <c r="M1508" i="1" s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O1507" i="1"/>
  <c r="P1507" i="1" s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S1506" i="1" s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V1505" i="1" s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P1504" i="1"/>
  <c r="O1504" i="1"/>
  <c r="N1504" i="1"/>
  <c r="L1504" i="1"/>
  <c r="M1504" i="1" s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O1503" i="1"/>
  <c r="P1503" i="1" s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S1502" i="1" s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V1501" i="1" s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P1500" i="1"/>
  <c r="O1500" i="1"/>
  <c r="N1500" i="1"/>
  <c r="L1500" i="1"/>
  <c r="M1500" i="1" s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O1499" i="1"/>
  <c r="P1499" i="1" s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S1498" i="1" s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V1497" i="1" s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P1496" i="1"/>
  <c r="O1496" i="1"/>
  <c r="N1496" i="1"/>
  <c r="L1496" i="1"/>
  <c r="M1496" i="1" s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O1495" i="1"/>
  <c r="P1495" i="1" s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S1494" i="1" s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P1492" i="1"/>
  <c r="O1492" i="1"/>
  <c r="N1492" i="1"/>
  <c r="L1492" i="1"/>
  <c r="M1492" i="1" s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O1491" i="1"/>
  <c r="P1491" i="1" s="1"/>
  <c r="N1491" i="1"/>
  <c r="L1491" i="1"/>
  <c r="K1491" i="1"/>
  <c r="M1491" i="1" s="1"/>
  <c r="J1491" i="1"/>
  <c r="I1491" i="1"/>
  <c r="H1491" i="1"/>
  <c r="AB1491" i="1" s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S1490" i="1" s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AB1489" i="1" s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P1488" i="1"/>
  <c r="O1488" i="1"/>
  <c r="N1488" i="1"/>
  <c r="L1488" i="1"/>
  <c r="M1488" i="1" s="1"/>
  <c r="K1488" i="1"/>
  <c r="J1488" i="1"/>
  <c r="I1488" i="1"/>
  <c r="H1488" i="1"/>
  <c r="AB1488" i="1" s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O1487" i="1"/>
  <c r="P1487" i="1" s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S1486" i="1" s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V1485" i="1" s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P1484" i="1"/>
  <c r="O1484" i="1"/>
  <c r="N1484" i="1"/>
  <c r="L1484" i="1"/>
  <c r="M1484" i="1" s="1"/>
  <c r="K1484" i="1"/>
  <c r="J1484" i="1"/>
  <c r="I1484" i="1"/>
  <c r="H1484" i="1"/>
  <c r="AB1484" i="1" s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O1483" i="1"/>
  <c r="P1483" i="1" s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S1482" i="1" s="1"/>
  <c r="Q1482" i="1"/>
  <c r="O1482" i="1"/>
  <c r="N1482" i="1"/>
  <c r="P1482" i="1" s="1"/>
  <c r="L1482" i="1"/>
  <c r="K1482" i="1"/>
  <c r="M1482" i="1" s="1"/>
  <c r="J1482" i="1"/>
  <c r="I1482" i="1"/>
  <c r="H1482" i="1"/>
  <c r="AB1482" i="1" s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P1480" i="1"/>
  <c r="O1480" i="1"/>
  <c r="N1480" i="1"/>
  <c r="L1480" i="1"/>
  <c r="M1480" i="1" s="1"/>
  <c r="K1480" i="1"/>
  <c r="J1480" i="1"/>
  <c r="I1480" i="1"/>
  <c r="H1480" i="1"/>
  <c r="AB1480" i="1" s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O1479" i="1"/>
  <c r="P1479" i="1" s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S1478" i="1" s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P1476" i="1"/>
  <c r="O1476" i="1"/>
  <c r="N1476" i="1"/>
  <c r="L1476" i="1"/>
  <c r="M1476" i="1" s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O1475" i="1"/>
  <c r="P1475" i="1" s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S1474" i="1" s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V1473" i="1" s="1"/>
  <c r="T1473" i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P1472" i="1"/>
  <c r="O1472" i="1"/>
  <c r="N1472" i="1"/>
  <c r="L1472" i="1"/>
  <c r="M1472" i="1" s="1"/>
  <c r="K1472" i="1"/>
  <c r="J1472" i="1"/>
  <c r="I1472" i="1"/>
  <c r="H1472" i="1"/>
  <c r="AB1472" i="1" s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O1471" i="1"/>
  <c r="P1471" i="1" s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S1470" i="1" s="1"/>
  <c r="Q1470" i="1"/>
  <c r="O1470" i="1"/>
  <c r="N1470" i="1"/>
  <c r="P1470" i="1" s="1"/>
  <c r="L1470" i="1"/>
  <c r="K1470" i="1"/>
  <c r="M1470" i="1" s="1"/>
  <c r="J1470" i="1"/>
  <c r="I1470" i="1"/>
  <c r="H1470" i="1"/>
  <c r="AB1470" i="1" s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V1469" i="1" s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P1468" i="1"/>
  <c r="O1468" i="1"/>
  <c r="N1468" i="1"/>
  <c r="L1468" i="1"/>
  <c r="M1468" i="1" s="1"/>
  <c r="K1468" i="1"/>
  <c r="J1468" i="1"/>
  <c r="I1468" i="1"/>
  <c r="H1468" i="1"/>
  <c r="AB1468" i="1" s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O1467" i="1"/>
  <c r="P1467" i="1" s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S1466" i="1" s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V1465" i="1" s="1"/>
  <c r="T1465" i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P1464" i="1"/>
  <c r="O1464" i="1"/>
  <c r="N1464" i="1"/>
  <c r="L1464" i="1"/>
  <c r="M1464" i="1" s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O1463" i="1"/>
  <c r="P1463" i="1" s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S1462" i="1" s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P1460" i="1"/>
  <c r="O1460" i="1"/>
  <c r="N1460" i="1"/>
  <c r="L1460" i="1"/>
  <c r="M1460" i="1" s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O1459" i="1"/>
  <c r="P1459" i="1" s="1"/>
  <c r="N1459" i="1"/>
  <c r="L1459" i="1"/>
  <c r="K1459" i="1"/>
  <c r="M1459" i="1" s="1"/>
  <c r="J1459" i="1"/>
  <c r="I1459" i="1"/>
  <c r="H1459" i="1"/>
  <c r="AB1459" i="1" s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S1458" i="1" s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AB1457" i="1" s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P1456" i="1"/>
  <c r="O1456" i="1"/>
  <c r="N1456" i="1"/>
  <c r="L1456" i="1"/>
  <c r="M1456" i="1" s="1"/>
  <c r="K1456" i="1"/>
  <c r="J1456" i="1"/>
  <c r="I1456" i="1"/>
  <c r="H1456" i="1"/>
  <c r="AB1456" i="1" s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O1455" i="1"/>
  <c r="P1455" i="1" s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S1454" i="1" s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V1453" i="1" s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P1452" i="1"/>
  <c r="O1452" i="1"/>
  <c r="N1452" i="1"/>
  <c r="L1452" i="1"/>
  <c r="M1452" i="1" s="1"/>
  <c r="K1452" i="1"/>
  <c r="J1452" i="1"/>
  <c r="I1452" i="1"/>
  <c r="H1452" i="1"/>
  <c r="AB1452" i="1" s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O1451" i="1"/>
  <c r="P1451" i="1" s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S1450" i="1" s="1"/>
  <c r="Q1450" i="1"/>
  <c r="O1450" i="1"/>
  <c r="N1450" i="1"/>
  <c r="P1450" i="1" s="1"/>
  <c r="L1450" i="1"/>
  <c r="K1450" i="1"/>
  <c r="M1450" i="1" s="1"/>
  <c r="J1450" i="1"/>
  <c r="I1450" i="1"/>
  <c r="H1450" i="1"/>
  <c r="AB1450" i="1" s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P1448" i="1"/>
  <c r="O1448" i="1"/>
  <c r="N1448" i="1"/>
  <c r="L1448" i="1"/>
  <c r="M1448" i="1" s="1"/>
  <c r="K1448" i="1"/>
  <c r="J1448" i="1"/>
  <c r="I1448" i="1"/>
  <c r="H1448" i="1"/>
  <c r="AB1448" i="1" s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O1447" i="1"/>
  <c r="P1447" i="1" s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S1446" i="1" s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P1444" i="1"/>
  <c r="O1444" i="1"/>
  <c r="N1444" i="1"/>
  <c r="L1444" i="1"/>
  <c r="M1444" i="1" s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O1443" i="1"/>
  <c r="P1443" i="1" s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S1442" i="1" s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P1440" i="1"/>
  <c r="O1440" i="1"/>
  <c r="N1440" i="1"/>
  <c r="L1440" i="1"/>
  <c r="M1440" i="1" s="1"/>
  <c r="K1440" i="1"/>
  <c r="J1440" i="1"/>
  <c r="I1440" i="1"/>
  <c r="H1440" i="1"/>
  <c r="AB1440" i="1" s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O1439" i="1"/>
  <c r="P1439" i="1" s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S1438" i="1" s="1"/>
  <c r="Q1438" i="1"/>
  <c r="O1438" i="1"/>
  <c r="N1438" i="1"/>
  <c r="P1438" i="1" s="1"/>
  <c r="L1438" i="1"/>
  <c r="K1438" i="1"/>
  <c r="M1438" i="1" s="1"/>
  <c r="J1438" i="1"/>
  <c r="I1438" i="1"/>
  <c r="H1438" i="1"/>
  <c r="AB1438" i="1" s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V1437" i="1" s="1"/>
  <c r="T1437" i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P1436" i="1"/>
  <c r="O1436" i="1"/>
  <c r="N1436" i="1"/>
  <c r="L1436" i="1"/>
  <c r="M1436" i="1" s="1"/>
  <c r="K1436" i="1"/>
  <c r="J1436" i="1"/>
  <c r="I1436" i="1"/>
  <c r="H1436" i="1"/>
  <c r="AB1436" i="1" s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O1435" i="1"/>
  <c r="P1435" i="1" s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S1434" i="1" s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P1432" i="1"/>
  <c r="O1432" i="1"/>
  <c r="N1432" i="1"/>
  <c r="L1432" i="1"/>
  <c r="M1432" i="1" s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O1431" i="1"/>
  <c r="P1431" i="1" s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S1430" i="1" s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P1428" i="1"/>
  <c r="O1428" i="1"/>
  <c r="N1428" i="1"/>
  <c r="L1428" i="1"/>
  <c r="M1428" i="1" s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O1427" i="1"/>
  <c r="P1427" i="1" s="1"/>
  <c r="N1427" i="1"/>
  <c r="L1427" i="1"/>
  <c r="K1427" i="1"/>
  <c r="M1427" i="1" s="1"/>
  <c r="J1427" i="1"/>
  <c r="I1427" i="1"/>
  <c r="H1427" i="1"/>
  <c r="AB1427" i="1" s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S1426" i="1" s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AB1425" i="1" s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P1424" i="1"/>
  <c r="O1424" i="1"/>
  <c r="N1424" i="1"/>
  <c r="L1424" i="1"/>
  <c r="M1424" i="1" s="1"/>
  <c r="K1424" i="1"/>
  <c r="J1424" i="1"/>
  <c r="I1424" i="1"/>
  <c r="H1424" i="1"/>
  <c r="AB1424" i="1" s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O1423" i="1"/>
  <c r="P1423" i="1" s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S1422" i="1" s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V1421" i="1" s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P1420" i="1"/>
  <c r="O1420" i="1"/>
  <c r="N1420" i="1"/>
  <c r="L1420" i="1"/>
  <c r="M1420" i="1" s="1"/>
  <c r="K1420" i="1"/>
  <c r="J1420" i="1"/>
  <c r="I1420" i="1"/>
  <c r="H1420" i="1"/>
  <c r="AB1420" i="1" s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O1419" i="1"/>
  <c r="P1419" i="1" s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S1418" i="1" s="1"/>
  <c r="Q1418" i="1"/>
  <c r="O1418" i="1"/>
  <c r="N1418" i="1"/>
  <c r="P1418" i="1" s="1"/>
  <c r="L1418" i="1"/>
  <c r="K1418" i="1"/>
  <c r="M1418" i="1" s="1"/>
  <c r="J1418" i="1"/>
  <c r="I1418" i="1"/>
  <c r="H1418" i="1"/>
  <c r="AB1418" i="1" s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P1416" i="1"/>
  <c r="O1416" i="1"/>
  <c r="N1416" i="1"/>
  <c r="L1416" i="1"/>
  <c r="M1416" i="1" s="1"/>
  <c r="K1416" i="1"/>
  <c r="J1416" i="1"/>
  <c r="I1416" i="1"/>
  <c r="H1416" i="1"/>
  <c r="AB1416" i="1" s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O1415" i="1"/>
  <c r="P1415" i="1" s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S1414" i="1" s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P1412" i="1"/>
  <c r="O1412" i="1"/>
  <c r="N1412" i="1"/>
  <c r="L1412" i="1"/>
  <c r="M1412" i="1" s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O1411" i="1"/>
  <c r="P1411" i="1" s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S1410" i="1" s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V1409" i="1" s="1"/>
  <c r="T1409" i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P1408" i="1"/>
  <c r="O1408" i="1"/>
  <c r="N1408" i="1"/>
  <c r="L1408" i="1"/>
  <c r="M1408" i="1" s="1"/>
  <c r="K1408" i="1"/>
  <c r="J1408" i="1"/>
  <c r="I1408" i="1"/>
  <c r="H1408" i="1"/>
  <c r="AB1408" i="1" s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O1407" i="1"/>
  <c r="P1407" i="1" s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S1406" i="1" s="1"/>
  <c r="Q1406" i="1"/>
  <c r="O1406" i="1"/>
  <c r="N1406" i="1"/>
  <c r="P1406" i="1" s="1"/>
  <c r="L1406" i="1"/>
  <c r="K1406" i="1"/>
  <c r="M1406" i="1" s="1"/>
  <c r="J1406" i="1"/>
  <c r="I1406" i="1"/>
  <c r="H1406" i="1"/>
  <c r="AB1406" i="1" s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V1405" i="1" s="1"/>
  <c r="T1405" i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P1404" i="1"/>
  <c r="O1404" i="1"/>
  <c r="N1404" i="1"/>
  <c r="L1404" i="1"/>
  <c r="M1404" i="1" s="1"/>
  <c r="K1404" i="1"/>
  <c r="J1404" i="1"/>
  <c r="I1404" i="1"/>
  <c r="H1404" i="1"/>
  <c r="AB1404" i="1" s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O1403" i="1"/>
  <c r="P1403" i="1" s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S1402" i="1" s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V1401" i="1" s="1"/>
  <c r="T1401" i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P1400" i="1"/>
  <c r="O1400" i="1"/>
  <c r="N1400" i="1"/>
  <c r="L1400" i="1"/>
  <c r="M1400" i="1" s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O1399" i="1"/>
  <c r="P1399" i="1" s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S1398" i="1" s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P1396" i="1"/>
  <c r="O1396" i="1"/>
  <c r="N1396" i="1"/>
  <c r="L1396" i="1"/>
  <c r="M1396" i="1" s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O1395" i="1"/>
  <c r="P1395" i="1" s="1"/>
  <c r="N1395" i="1"/>
  <c r="L1395" i="1"/>
  <c r="K1395" i="1"/>
  <c r="M1395" i="1" s="1"/>
  <c r="J1395" i="1"/>
  <c r="I1395" i="1"/>
  <c r="H1395" i="1"/>
  <c r="AB1395" i="1" s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S1394" i="1" s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V1393" i="1" s="1"/>
  <c r="T1393" i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AB1393" i="1" s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P1392" i="1"/>
  <c r="O1392" i="1"/>
  <c r="N1392" i="1"/>
  <c r="L1392" i="1"/>
  <c r="M1392" i="1" s="1"/>
  <c r="K1392" i="1"/>
  <c r="J1392" i="1"/>
  <c r="I1392" i="1"/>
  <c r="H1392" i="1"/>
  <c r="AB1392" i="1" s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O1391" i="1"/>
  <c r="P1391" i="1" s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S1390" i="1" s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V1389" i="1" s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P1388" i="1"/>
  <c r="O1388" i="1"/>
  <c r="N1388" i="1"/>
  <c r="L1388" i="1"/>
  <c r="M1388" i="1" s="1"/>
  <c r="K1388" i="1"/>
  <c r="J1388" i="1"/>
  <c r="I1388" i="1"/>
  <c r="H1388" i="1"/>
  <c r="AB1388" i="1" s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O1387" i="1"/>
  <c r="P1387" i="1" s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S1386" i="1" s="1"/>
  <c r="Q1386" i="1"/>
  <c r="O1386" i="1"/>
  <c r="N1386" i="1"/>
  <c r="P1386" i="1" s="1"/>
  <c r="L1386" i="1"/>
  <c r="K1386" i="1"/>
  <c r="M1386" i="1" s="1"/>
  <c r="J1386" i="1"/>
  <c r="I1386" i="1"/>
  <c r="H1386" i="1"/>
  <c r="AB1386" i="1" s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V1385" i="1" s="1"/>
  <c r="T1385" i="1"/>
  <c r="R1385" i="1"/>
  <c r="Q1385" i="1"/>
  <c r="S1385" i="1" s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P1384" i="1"/>
  <c r="O1384" i="1"/>
  <c r="N1384" i="1"/>
  <c r="L1384" i="1"/>
  <c r="M1384" i="1" s="1"/>
  <c r="K1384" i="1"/>
  <c r="J1384" i="1"/>
  <c r="I1384" i="1"/>
  <c r="H1384" i="1"/>
  <c r="AB1384" i="1" s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O1383" i="1"/>
  <c r="P1383" i="1" s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S1382" i="1" s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P1380" i="1"/>
  <c r="O1380" i="1"/>
  <c r="N1380" i="1"/>
  <c r="L1380" i="1"/>
  <c r="M1380" i="1" s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O1379" i="1"/>
  <c r="P1379" i="1" s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S1378" i="1" s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P1376" i="1"/>
  <c r="O1376" i="1"/>
  <c r="N1376" i="1"/>
  <c r="L1376" i="1"/>
  <c r="M1376" i="1" s="1"/>
  <c r="K1376" i="1"/>
  <c r="J1376" i="1"/>
  <c r="I1376" i="1"/>
  <c r="H1376" i="1"/>
  <c r="AB1376" i="1" s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O1375" i="1"/>
  <c r="P1375" i="1" s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S1374" i="1" s="1"/>
  <c r="Q1374" i="1"/>
  <c r="O1374" i="1"/>
  <c r="N1374" i="1"/>
  <c r="P1374" i="1" s="1"/>
  <c r="L1374" i="1"/>
  <c r="K1374" i="1"/>
  <c r="M1374" i="1" s="1"/>
  <c r="J1374" i="1"/>
  <c r="I1374" i="1"/>
  <c r="H1374" i="1"/>
  <c r="AB1374" i="1" s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P1372" i="1"/>
  <c r="O1372" i="1"/>
  <c r="N1372" i="1"/>
  <c r="M1372" i="1"/>
  <c r="L1372" i="1"/>
  <c r="K1372" i="1"/>
  <c r="J1372" i="1"/>
  <c r="I1372" i="1"/>
  <c r="AB1372" i="1" s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O1371" i="1"/>
  <c r="P1371" i="1" s="1"/>
  <c r="N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S1370" i="1" s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Z1369" i="1"/>
  <c r="Y1369" i="1"/>
  <c r="X1369" i="1"/>
  <c r="W1369" i="1"/>
  <c r="V1369" i="1"/>
  <c r="U1369" i="1"/>
  <c r="T1369" i="1"/>
  <c r="R1369" i="1"/>
  <c r="Q1369" i="1"/>
  <c r="S1369" i="1" s="1"/>
  <c r="O1369" i="1"/>
  <c r="N1369" i="1"/>
  <c r="P1369" i="1" s="1"/>
  <c r="M1369" i="1"/>
  <c r="L1369" i="1"/>
  <c r="K1369" i="1"/>
  <c r="J1369" i="1"/>
  <c r="I1369" i="1"/>
  <c r="H1369" i="1"/>
  <c r="AB1369" i="1" s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R1368" i="1"/>
  <c r="Q1368" i="1"/>
  <c r="S1368" i="1" s="1"/>
  <c r="P1368" i="1"/>
  <c r="O1368" i="1"/>
  <c r="N1368" i="1"/>
  <c r="L1368" i="1"/>
  <c r="M1368" i="1" s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O1367" i="1"/>
  <c r="P1367" i="1" s="1"/>
  <c r="N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S1366" i="1" s="1"/>
  <c r="Q1366" i="1"/>
  <c r="O1366" i="1"/>
  <c r="N1366" i="1"/>
  <c r="P1366" i="1" s="1"/>
  <c r="L1366" i="1"/>
  <c r="K1366" i="1"/>
  <c r="M1366" i="1" s="1"/>
  <c r="J1366" i="1"/>
  <c r="I1366" i="1"/>
  <c r="H1366" i="1"/>
  <c r="AB1366" i="1" s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Q1365" i="1"/>
  <c r="S1365" i="1" s="1"/>
  <c r="O1365" i="1"/>
  <c r="N1365" i="1"/>
  <c r="P1365" i="1" s="1"/>
  <c r="M1365" i="1"/>
  <c r="L1365" i="1"/>
  <c r="K1365" i="1"/>
  <c r="J1365" i="1"/>
  <c r="I1365" i="1"/>
  <c r="H1365" i="1"/>
  <c r="AB1365" i="1" s="1"/>
  <c r="G1365" i="1"/>
  <c r="F1365" i="1"/>
  <c r="E1365" i="1"/>
  <c r="D1365" i="1"/>
  <c r="B1365" i="1"/>
  <c r="A1365" i="1"/>
  <c r="AA1364" i="1"/>
  <c r="Y1364" i="1"/>
  <c r="X1364" i="1"/>
  <c r="W1364" i="1"/>
  <c r="U1364" i="1"/>
  <c r="T1364" i="1"/>
  <c r="V1364" i="1" s="1"/>
  <c r="R1364" i="1"/>
  <c r="Q1364" i="1"/>
  <c r="S1364" i="1" s="1"/>
  <c r="P1364" i="1"/>
  <c r="O1364" i="1"/>
  <c r="N1364" i="1"/>
  <c r="L1364" i="1"/>
  <c r="M1364" i="1" s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P1363" i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S1362" i="1" s="1"/>
  <c r="Q1362" i="1"/>
  <c r="O1362" i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Y1361" i="1"/>
  <c r="Z1361" i="1" s="1"/>
  <c r="X1361" i="1"/>
  <c r="W1361" i="1"/>
  <c r="U1361" i="1"/>
  <c r="V1361" i="1" s="1"/>
  <c r="T1361" i="1"/>
  <c r="R1361" i="1"/>
  <c r="Q1361" i="1"/>
  <c r="S1361" i="1" s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P1360" i="1"/>
  <c r="O1360" i="1"/>
  <c r="N1360" i="1"/>
  <c r="L1360" i="1"/>
  <c r="M1360" i="1" s="1"/>
  <c r="K1360" i="1"/>
  <c r="J1360" i="1"/>
  <c r="I1360" i="1"/>
  <c r="H1360" i="1"/>
  <c r="AB1360" i="1" s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O1359" i="1"/>
  <c r="P1359" i="1" s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S1358" i="1"/>
  <c r="R1358" i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V1357" i="1" s="1"/>
  <c r="T1357" i="1"/>
  <c r="R1357" i="1"/>
  <c r="Q1357" i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P1356" i="1"/>
  <c r="O1356" i="1"/>
  <c r="N1356" i="1"/>
  <c r="M1356" i="1"/>
  <c r="L1356" i="1"/>
  <c r="K1356" i="1"/>
  <c r="J1356" i="1"/>
  <c r="I1356" i="1"/>
  <c r="AB1356" i="1" s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O1355" i="1"/>
  <c r="P1355" i="1" s="1"/>
  <c r="N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S1354" i="1"/>
  <c r="R1354" i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Z1353" i="1"/>
  <c r="Y1353" i="1"/>
  <c r="X1353" i="1"/>
  <c r="W1353" i="1"/>
  <c r="V1353" i="1"/>
  <c r="U1353" i="1"/>
  <c r="T1353" i="1"/>
  <c r="R1353" i="1"/>
  <c r="Q1353" i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R1352" i="1"/>
  <c r="Q1352" i="1"/>
  <c r="S1352" i="1" s="1"/>
  <c r="P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O1351" i="1"/>
  <c r="P1351" i="1" s="1"/>
  <c r="N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S1350" i="1" s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AB1349" i="1" s="1"/>
  <c r="G1349" i="1"/>
  <c r="F1349" i="1"/>
  <c r="E1349" i="1"/>
  <c r="D1349" i="1"/>
  <c r="B1349" i="1"/>
  <c r="A1349" i="1"/>
  <c r="AA1348" i="1"/>
  <c r="Y1348" i="1"/>
  <c r="X1348" i="1"/>
  <c r="W1348" i="1"/>
  <c r="U1348" i="1"/>
  <c r="T1348" i="1"/>
  <c r="R1348" i="1"/>
  <c r="Q1348" i="1"/>
  <c r="S1348" i="1" s="1"/>
  <c r="P1348" i="1"/>
  <c r="O1348" i="1"/>
  <c r="N1348" i="1"/>
  <c r="L1348" i="1"/>
  <c r="M1348" i="1" s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P1347" i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S1346" i="1" s="1"/>
  <c r="Q1346" i="1"/>
  <c r="O1346" i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Y1345" i="1"/>
  <c r="Z1345" i="1" s="1"/>
  <c r="X1345" i="1"/>
  <c r="W1345" i="1"/>
  <c r="U1345" i="1"/>
  <c r="V1345" i="1" s="1"/>
  <c r="T1345" i="1"/>
  <c r="R1345" i="1"/>
  <c r="Q1345" i="1"/>
  <c r="S1345" i="1" s="1"/>
  <c r="O1345" i="1"/>
  <c r="N1345" i="1"/>
  <c r="P1345" i="1" s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P1344" i="1"/>
  <c r="O1344" i="1"/>
  <c r="N1344" i="1"/>
  <c r="L1344" i="1"/>
  <c r="M1344" i="1" s="1"/>
  <c r="K1344" i="1"/>
  <c r="J1344" i="1"/>
  <c r="I1344" i="1"/>
  <c r="H1344" i="1"/>
  <c r="AB1344" i="1" s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P1343" i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S1342" i="1"/>
  <c r="R1342" i="1"/>
  <c r="Q1342" i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V1341" i="1" s="1"/>
  <c r="T1341" i="1"/>
  <c r="R1341" i="1"/>
  <c r="Q1341" i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P1340" i="1"/>
  <c r="O1340" i="1"/>
  <c r="N1340" i="1"/>
  <c r="M1340" i="1"/>
  <c r="L1340" i="1"/>
  <c r="K1340" i="1"/>
  <c r="J1340" i="1"/>
  <c r="I1340" i="1"/>
  <c r="AB1340" i="1" s="1"/>
  <c r="H1340" i="1"/>
  <c r="G1340" i="1"/>
  <c r="F1340" i="1"/>
  <c r="E1340" i="1"/>
  <c r="D1340" i="1"/>
  <c r="B1340" i="1"/>
  <c r="A1340" i="1"/>
  <c r="AB1339" i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O1339" i="1"/>
  <c r="P1339" i="1" s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S1338" i="1" s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Z1337" i="1"/>
  <c r="Y1337" i="1"/>
  <c r="X1337" i="1"/>
  <c r="W1337" i="1"/>
  <c r="V1337" i="1"/>
  <c r="U1337" i="1"/>
  <c r="T1337" i="1"/>
  <c r="R1337" i="1"/>
  <c r="Q1337" i="1"/>
  <c r="S1337" i="1" s="1"/>
  <c r="O1337" i="1"/>
  <c r="N1337" i="1"/>
  <c r="P1337" i="1" s="1"/>
  <c r="M1337" i="1"/>
  <c r="L1337" i="1"/>
  <c r="K1337" i="1"/>
  <c r="J1337" i="1"/>
  <c r="I1337" i="1"/>
  <c r="H1337" i="1"/>
  <c r="AB1337" i="1" s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R1336" i="1"/>
  <c r="Q1336" i="1"/>
  <c r="S1336" i="1" s="1"/>
  <c r="P1336" i="1"/>
  <c r="O1336" i="1"/>
  <c r="N1336" i="1"/>
  <c r="L1336" i="1"/>
  <c r="M1336" i="1" s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O1335" i="1"/>
  <c r="P1335" i="1" s="1"/>
  <c r="N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S1334" i="1" s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Y1333" i="1"/>
  <c r="Z1333" i="1" s="1"/>
  <c r="X1333" i="1"/>
  <c r="W1333" i="1"/>
  <c r="U1333" i="1"/>
  <c r="V1333" i="1" s="1"/>
  <c r="T1333" i="1"/>
  <c r="R1333" i="1"/>
  <c r="Q1333" i="1"/>
  <c r="S1333" i="1" s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W1332" i="1"/>
  <c r="U1332" i="1"/>
  <c r="T1332" i="1"/>
  <c r="V1332" i="1" s="1"/>
  <c r="R1332" i="1"/>
  <c r="Q1332" i="1"/>
  <c r="S1332" i="1" s="1"/>
  <c r="P1332" i="1"/>
  <c r="O1332" i="1"/>
  <c r="N1332" i="1"/>
  <c r="L1332" i="1"/>
  <c r="M1332" i="1" s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P1331" i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S1330" i="1" s="1"/>
  <c r="Q1330" i="1"/>
  <c r="O1330" i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V1329" i="1" s="1"/>
  <c r="T1329" i="1"/>
  <c r="R1329" i="1"/>
  <c r="Q1329" i="1"/>
  <c r="S1329" i="1" s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P1328" i="1"/>
  <c r="O1328" i="1"/>
  <c r="N1328" i="1"/>
  <c r="L1328" i="1"/>
  <c r="M1328" i="1" s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P1327" i="1"/>
  <c r="O1327" i="1"/>
  <c r="N1327" i="1"/>
  <c r="L1327" i="1"/>
  <c r="K1327" i="1"/>
  <c r="M1327" i="1" s="1"/>
  <c r="J1327" i="1"/>
  <c r="I1327" i="1"/>
  <c r="H1327" i="1"/>
  <c r="AB1327" i="1" s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S1326" i="1"/>
  <c r="R1326" i="1"/>
  <c r="Q1326" i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V1325" i="1" s="1"/>
  <c r="T1325" i="1"/>
  <c r="R1325" i="1"/>
  <c r="Q1325" i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P1324" i="1"/>
  <c r="O1324" i="1"/>
  <c r="N1324" i="1"/>
  <c r="M1324" i="1"/>
  <c r="L1324" i="1"/>
  <c r="K1324" i="1"/>
  <c r="J1324" i="1"/>
  <c r="I1324" i="1"/>
  <c r="AB1324" i="1" s="1"/>
  <c r="H1324" i="1"/>
  <c r="G1324" i="1"/>
  <c r="F1324" i="1"/>
  <c r="E1324" i="1"/>
  <c r="D1324" i="1"/>
  <c r="B1324" i="1"/>
  <c r="A1324" i="1"/>
  <c r="AB1323" i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O1323" i="1"/>
  <c r="P1323" i="1" s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S1322" i="1" s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Z1321" i="1"/>
  <c r="Y1321" i="1"/>
  <c r="X1321" i="1"/>
  <c r="W1321" i="1"/>
  <c r="V1321" i="1"/>
  <c r="U1321" i="1"/>
  <c r="T1321" i="1"/>
  <c r="R1321" i="1"/>
  <c r="Q1321" i="1"/>
  <c r="S1321" i="1" s="1"/>
  <c r="O1321" i="1"/>
  <c r="N1321" i="1"/>
  <c r="P1321" i="1" s="1"/>
  <c r="M1321" i="1"/>
  <c r="L1321" i="1"/>
  <c r="K1321" i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R1320" i="1"/>
  <c r="Q1320" i="1"/>
  <c r="S1320" i="1" s="1"/>
  <c r="P1320" i="1"/>
  <c r="O1320" i="1"/>
  <c r="N1320" i="1"/>
  <c r="L1320" i="1"/>
  <c r="M1320" i="1" s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O1319" i="1"/>
  <c r="P1319" i="1" s="1"/>
  <c r="N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S1318" i="1" s="1"/>
  <c r="Q1318" i="1"/>
  <c r="O1318" i="1"/>
  <c r="N1318" i="1"/>
  <c r="P1318" i="1" s="1"/>
  <c r="L1318" i="1"/>
  <c r="K1318" i="1"/>
  <c r="M1318" i="1" s="1"/>
  <c r="J1318" i="1"/>
  <c r="I1318" i="1"/>
  <c r="H1318" i="1"/>
  <c r="AB1318" i="1" s="1"/>
  <c r="G1318" i="1"/>
  <c r="F1318" i="1"/>
  <c r="E1318" i="1"/>
  <c r="D1318" i="1"/>
  <c r="B1318" i="1"/>
  <c r="A1318" i="1" s="1"/>
  <c r="AA1317" i="1"/>
  <c r="Y1317" i="1"/>
  <c r="Z1317" i="1" s="1"/>
  <c r="X1317" i="1"/>
  <c r="W1317" i="1"/>
  <c r="U1317" i="1"/>
  <c r="V1317" i="1" s="1"/>
  <c r="T1317" i="1"/>
  <c r="R1317" i="1"/>
  <c r="Q1317" i="1"/>
  <c r="S1317" i="1" s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W1316" i="1"/>
  <c r="U1316" i="1"/>
  <c r="T1316" i="1"/>
  <c r="V1316" i="1" s="1"/>
  <c r="R1316" i="1"/>
  <c r="Q1316" i="1"/>
  <c r="S1316" i="1" s="1"/>
  <c r="P1316" i="1"/>
  <c r="O1316" i="1"/>
  <c r="N1316" i="1"/>
  <c r="L1316" i="1"/>
  <c r="M1316" i="1" s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P1315" i="1"/>
  <c r="O1315" i="1"/>
  <c r="N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S1314" i="1" s="1"/>
  <c r="Q1314" i="1"/>
  <c r="O1314" i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V1313" i="1" s="1"/>
  <c r="T1313" i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W1312" i="1"/>
  <c r="U1312" i="1"/>
  <c r="T1312" i="1"/>
  <c r="V1312" i="1" s="1"/>
  <c r="R1312" i="1"/>
  <c r="Q1312" i="1"/>
  <c r="S1312" i="1" s="1"/>
  <c r="P1312" i="1"/>
  <c r="O1312" i="1"/>
  <c r="N1312" i="1"/>
  <c r="L1312" i="1"/>
  <c r="M1312" i="1" s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O1311" i="1"/>
  <c r="P1311" i="1" s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S1310" i="1"/>
  <c r="R1310" i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V1309" i="1" s="1"/>
  <c r="T1309" i="1"/>
  <c r="R1309" i="1"/>
  <c r="Q1309" i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P1308" i="1"/>
  <c r="O1308" i="1"/>
  <c r="N1308" i="1"/>
  <c r="M1308" i="1"/>
  <c r="L1308" i="1"/>
  <c r="K1308" i="1"/>
  <c r="J1308" i="1"/>
  <c r="I1308" i="1"/>
  <c r="AB1308" i="1" s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O1307" i="1"/>
  <c r="P1307" i="1" s="1"/>
  <c r="AB1307" i="1" s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S1306" i="1" s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Z1305" i="1"/>
  <c r="Y1305" i="1"/>
  <c r="X1305" i="1"/>
  <c r="W1305" i="1"/>
  <c r="V1305" i="1"/>
  <c r="U1305" i="1"/>
  <c r="T1305" i="1"/>
  <c r="R1305" i="1"/>
  <c r="Q1305" i="1"/>
  <c r="S1305" i="1" s="1"/>
  <c r="O1305" i="1"/>
  <c r="N1305" i="1"/>
  <c r="P1305" i="1" s="1"/>
  <c r="M1305" i="1"/>
  <c r="L1305" i="1"/>
  <c r="K1305" i="1"/>
  <c r="J1305" i="1"/>
  <c r="I1305" i="1"/>
  <c r="H1305" i="1"/>
  <c r="AB1305" i="1" s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R1304" i="1"/>
  <c r="Q1304" i="1"/>
  <c r="S1304" i="1" s="1"/>
  <c r="P1304" i="1"/>
  <c r="O1304" i="1"/>
  <c r="N1304" i="1"/>
  <c r="L1304" i="1"/>
  <c r="M1304" i="1" s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O1303" i="1"/>
  <c r="P1303" i="1" s="1"/>
  <c r="N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S1302" i="1" s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Q1301" i="1"/>
  <c r="S1301" i="1" s="1"/>
  <c r="O1301" i="1"/>
  <c r="N1301" i="1"/>
  <c r="P1301" i="1" s="1"/>
  <c r="M1301" i="1"/>
  <c r="L1301" i="1"/>
  <c r="K1301" i="1"/>
  <c r="J1301" i="1"/>
  <c r="I1301" i="1"/>
  <c r="H1301" i="1"/>
  <c r="AB1301" i="1" s="1"/>
  <c r="G1301" i="1"/>
  <c r="F1301" i="1"/>
  <c r="E1301" i="1"/>
  <c r="D1301" i="1"/>
  <c r="B1301" i="1"/>
  <c r="A1301" i="1"/>
  <c r="AA1300" i="1"/>
  <c r="Y1300" i="1"/>
  <c r="X1300" i="1"/>
  <c r="W1300" i="1"/>
  <c r="U1300" i="1"/>
  <c r="T1300" i="1"/>
  <c r="V1300" i="1" s="1"/>
  <c r="R1300" i="1"/>
  <c r="Q1300" i="1"/>
  <c r="S1300" i="1" s="1"/>
  <c r="P1300" i="1"/>
  <c r="O1300" i="1"/>
  <c r="N1300" i="1"/>
  <c r="L1300" i="1"/>
  <c r="M1300" i="1" s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P1299" i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S1298" i="1" s="1"/>
  <c r="Q1298" i="1"/>
  <c r="O1298" i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Y1297" i="1"/>
  <c r="Z1297" i="1" s="1"/>
  <c r="X1297" i="1"/>
  <c r="W1297" i="1"/>
  <c r="U1297" i="1"/>
  <c r="V1297" i="1" s="1"/>
  <c r="T1297" i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P1296" i="1"/>
  <c r="O1296" i="1"/>
  <c r="N1296" i="1"/>
  <c r="L1296" i="1"/>
  <c r="M1296" i="1" s="1"/>
  <c r="K1296" i="1"/>
  <c r="J1296" i="1"/>
  <c r="I1296" i="1"/>
  <c r="H1296" i="1"/>
  <c r="AB1296" i="1" s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O1295" i="1"/>
  <c r="P1295" i="1" s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S1294" i="1"/>
  <c r="R1294" i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V1293" i="1" s="1"/>
  <c r="T1293" i="1"/>
  <c r="R1293" i="1"/>
  <c r="Q1293" i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P1292" i="1"/>
  <c r="O1292" i="1"/>
  <c r="N1292" i="1"/>
  <c r="M1292" i="1"/>
  <c r="L1292" i="1"/>
  <c r="K1292" i="1"/>
  <c r="J1292" i="1"/>
  <c r="I1292" i="1"/>
  <c r="AB1292" i="1" s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O1291" i="1"/>
  <c r="P1291" i="1" s="1"/>
  <c r="AB1291" i="1" s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S1290" i="1"/>
  <c r="R1290" i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Z1289" i="1"/>
  <c r="Y1289" i="1"/>
  <c r="X1289" i="1"/>
  <c r="W1289" i="1"/>
  <c r="V1289" i="1"/>
  <c r="U1289" i="1"/>
  <c r="T1289" i="1"/>
  <c r="R1289" i="1"/>
  <c r="Q1289" i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R1288" i="1"/>
  <c r="Q1288" i="1"/>
  <c r="S1288" i="1" s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O1287" i="1"/>
  <c r="P1287" i="1" s="1"/>
  <c r="N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S1286" i="1" s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Y1285" i="1"/>
  <c r="Z1285" i="1" s="1"/>
  <c r="X1285" i="1"/>
  <c r="W1285" i="1"/>
  <c r="U1285" i="1"/>
  <c r="V1285" i="1" s="1"/>
  <c r="T1285" i="1"/>
  <c r="R1285" i="1"/>
  <c r="Q1285" i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W1284" i="1"/>
  <c r="U1284" i="1"/>
  <c r="T1284" i="1"/>
  <c r="V1284" i="1" s="1"/>
  <c r="R1284" i="1"/>
  <c r="Q1284" i="1"/>
  <c r="S1284" i="1" s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O1283" i="1"/>
  <c r="P1283" i="1" s="1"/>
  <c r="AB1283" i="1" s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S1282" i="1"/>
  <c r="R1282" i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Z1281" i="1"/>
  <c r="Y1281" i="1"/>
  <c r="X1281" i="1"/>
  <c r="W1281" i="1"/>
  <c r="V1281" i="1"/>
  <c r="U1281" i="1"/>
  <c r="T1281" i="1"/>
  <c r="R1281" i="1"/>
  <c r="Q1281" i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R1280" i="1"/>
  <c r="Q1280" i="1"/>
  <c r="S1280" i="1" s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O1279" i="1"/>
  <c r="P1279" i="1" s="1"/>
  <c r="N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S1278" i="1" s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Q1277" i="1"/>
  <c r="S1277" i="1" s="1"/>
  <c r="O1277" i="1"/>
  <c r="N1277" i="1"/>
  <c r="P1277" i="1" s="1"/>
  <c r="M1277" i="1"/>
  <c r="L1277" i="1"/>
  <c r="K1277" i="1"/>
  <c r="J1277" i="1"/>
  <c r="I1277" i="1"/>
  <c r="H1277" i="1"/>
  <c r="AB1277" i="1" s="1"/>
  <c r="G1277" i="1"/>
  <c r="F1277" i="1"/>
  <c r="E1277" i="1"/>
  <c r="D1277" i="1"/>
  <c r="B1277" i="1"/>
  <c r="A1277" i="1"/>
  <c r="AA1276" i="1"/>
  <c r="Y1276" i="1"/>
  <c r="X1276" i="1"/>
  <c r="W1276" i="1"/>
  <c r="U1276" i="1"/>
  <c r="T1276" i="1"/>
  <c r="R1276" i="1"/>
  <c r="Q1276" i="1"/>
  <c r="S1276" i="1" s="1"/>
  <c r="P1276" i="1"/>
  <c r="O1276" i="1"/>
  <c r="N1276" i="1"/>
  <c r="L1276" i="1"/>
  <c r="M1276" i="1" s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P1275" i="1"/>
  <c r="O1275" i="1"/>
  <c r="N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S1274" i="1" s="1"/>
  <c r="Q1274" i="1"/>
  <c r="O1274" i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Y1273" i="1"/>
  <c r="Z1273" i="1" s="1"/>
  <c r="X1273" i="1"/>
  <c r="W1273" i="1"/>
  <c r="U1273" i="1"/>
  <c r="V1273" i="1" s="1"/>
  <c r="T1273" i="1"/>
  <c r="R1273" i="1"/>
  <c r="Q1273" i="1"/>
  <c r="S1273" i="1" s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W1272" i="1"/>
  <c r="U1272" i="1"/>
  <c r="T1272" i="1"/>
  <c r="V1272" i="1" s="1"/>
  <c r="R1272" i="1"/>
  <c r="Q1272" i="1"/>
  <c r="S1272" i="1" s="1"/>
  <c r="P1272" i="1"/>
  <c r="O1272" i="1"/>
  <c r="N1272" i="1"/>
  <c r="L1272" i="1"/>
  <c r="M1272" i="1" s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P1271" i="1"/>
  <c r="O1271" i="1"/>
  <c r="N1271" i="1"/>
  <c r="L1271" i="1"/>
  <c r="K1271" i="1"/>
  <c r="M1271" i="1" s="1"/>
  <c r="J1271" i="1"/>
  <c r="I1271" i="1"/>
  <c r="H1271" i="1"/>
  <c r="AB1271" i="1" s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S1270" i="1"/>
  <c r="R1270" i="1"/>
  <c r="Q1270" i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R1269" i="1"/>
  <c r="Q1269" i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P1268" i="1"/>
  <c r="O1268" i="1"/>
  <c r="N1268" i="1"/>
  <c r="M1268" i="1"/>
  <c r="L1268" i="1"/>
  <c r="K1268" i="1"/>
  <c r="J1268" i="1"/>
  <c r="I1268" i="1"/>
  <c r="AB1268" i="1" s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O1267" i="1"/>
  <c r="P1267" i="1" s="1"/>
  <c r="N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S1266" i="1"/>
  <c r="R1266" i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Z1265" i="1"/>
  <c r="Y1265" i="1"/>
  <c r="X1265" i="1"/>
  <c r="W1265" i="1"/>
  <c r="V1265" i="1"/>
  <c r="U1265" i="1"/>
  <c r="T1265" i="1"/>
  <c r="R1265" i="1"/>
  <c r="Q1265" i="1"/>
  <c r="O1265" i="1"/>
  <c r="N1265" i="1"/>
  <c r="P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R1264" i="1"/>
  <c r="Q1264" i="1"/>
  <c r="S1264" i="1" s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O1263" i="1"/>
  <c r="P1263" i="1" s="1"/>
  <c r="N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S1262" i="1" s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Q1261" i="1"/>
  <c r="S1261" i="1" s="1"/>
  <c r="O1261" i="1"/>
  <c r="N1261" i="1"/>
  <c r="P1261" i="1" s="1"/>
  <c r="M1261" i="1"/>
  <c r="L1261" i="1"/>
  <c r="K1261" i="1"/>
  <c r="J1261" i="1"/>
  <c r="I1261" i="1"/>
  <c r="H1261" i="1"/>
  <c r="AB1261" i="1" s="1"/>
  <c r="G1261" i="1"/>
  <c r="F1261" i="1"/>
  <c r="E1261" i="1"/>
  <c r="D1261" i="1"/>
  <c r="B1261" i="1"/>
  <c r="A1261" i="1"/>
  <c r="AA1260" i="1"/>
  <c r="Y1260" i="1"/>
  <c r="X1260" i="1"/>
  <c r="W1260" i="1"/>
  <c r="U1260" i="1"/>
  <c r="T1260" i="1"/>
  <c r="R1260" i="1"/>
  <c r="Q1260" i="1"/>
  <c r="S1260" i="1" s="1"/>
  <c r="P1260" i="1"/>
  <c r="O1260" i="1"/>
  <c r="N1260" i="1"/>
  <c r="L1260" i="1"/>
  <c r="M1260" i="1" s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P1259" i="1"/>
  <c r="O1259" i="1"/>
  <c r="N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S1258" i="1" s="1"/>
  <c r="Q1258" i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Y1257" i="1"/>
  <c r="Z1257" i="1" s="1"/>
  <c r="X1257" i="1"/>
  <c r="W1257" i="1"/>
  <c r="U1257" i="1"/>
  <c r="V1257" i="1" s="1"/>
  <c r="T1257" i="1"/>
  <c r="R1257" i="1"/>
  <c r="Q1257" i="1"/>
  <c r="S1257" i="1" s="1"/>
  <c r="O1257" i="1"/>
  <c r="N1257" i="1"/>
  <c r="P1257" i="1" s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W1256" i="1"/>
  <c r="U1256" i="1"/>
  <c r="T1256" i="1"/>
  <c r="V1256" i="1" s="1"/>
  <c r="R1256" i="1"/>
  <c r="Q1256" i="1"/>
  <c r="S1256" i="1" s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P1255" i="1"/>
  <c r="O1255" i="1"/>
  <c r="N1255" i="1"/>
  <c r="L1255" i="1"/>
  <c r="K1255" i="1"/>
  <c r="M1255" i="1" s="1"/>
  <c r="J1255" i="1"/>
  <c r="I1255" i="1"/>
  <c r="H1255" i="1"/>
  <c r="AB1255" i="1" s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S1254" i="1"/>
  <c r="R1254" i="1"/>
  <c r="Q1254" i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R1253" i="1"/>
  <c r="Q1253" i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P1252" i="1"/>
  <c r="O1252" i="1"/>
  <c r="N1252" i="1"/>
  <c r="M1252" i="1"/>
  <c r="L1252" i="1"/>
  <c r="K1252" i="1"/>
  <c r="J1252" i="1"/>
  <c r="I1252" i="1"/>
  <c r="AB1252" i="1" s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O1251" i="1"/>
  <c r="P1251" i="1" s="1"/>
  <c r="AB1251" i="1" s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S1250" i="1"/>
  <c r="R1250" i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Z1249" i="1"/>
  <c r="Y1249" i="1"/>
  <c r="X1249" i="1"/>
  <c r="W1249" i="1"/>
  <c r="V1249" i="1"/>
  <c r="U1249" i="1"/>
  <c r="T1249" i="1"/>
  <c r="R1249" i="1"/>
  <c r="Q1249" i="1"/>
  <c r="O1249" i="1"/>
  <c r="N1249" i="1"/>
  <c r="P1249" i="1" s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R1248" i="1"/>
  <c r="Q1248" i="1"/>
  <c r="S1248" i="1" s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O1247" i="1"/>
  <c r="P1247" i="1" s="1"/>
  <c r="N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S1246" i="1" s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Q1245" i="1"/>
  <c r="S1245" i="1" s="1"/>
  <c r="O1245" i="1"/>
  <c r="N1245" i="1"/>
  <c r="P1245" i="1" s="1"/>
  <c r="M1245" i="1"/>
  <c r="L1245" i="1"/>
  <c r="K1245" i="1"/>
  <c r="J1245" i="1"/>
  <c r="I1245" i="1"/>
  <c r="H1245" i="1"/>
  <c r="AB1245" i="1" s="1"/>
  <c r="G1245" i="1"/>
  <c r="F1245" i="1"/>
  <c r="E1245" i="1"/>
  <c r="D1245" i="1"/>
  <c r="B1245" i="1"/>
  <c r="A1245" i="1"/>
  <c r="AA1244" i="1"/>
  <c r="Y1244" i="1"/>
  <c r="X1244" i="1"/>
  <c r="W1244" i="1"/>
  <c r="U1244" i="1"/>
  <c r="T1244" i="1"/>
  <c r="R1244" i="1"/>
  <c r="Q1244" i="1"/>
  <c r="S1244" i="1" s="1"/>
  <c r="P1244" i="1"/>
  <c r="O1244" i="1"/>
  <c r="N1244" i="1"/>
  <c r="L1244" i="1"/>
  <c r="M1244" i="1" s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P1243" i="1"/>
  <c r="O1243" i="1"/>
  <c r="N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S1242" i="1" s="1"/>
  <c r="Q1242" i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Y1241" i="1"/>
  <c r="Z1241" i="1" s="1"/>
  <c r="X1241" i="1"/>
  <c r="W1241" i="1"/>
  <c r="U1241" i="1"/>
  <c r="V1241" i="1" s="1"/>
  <c r="T1241" i="1"/>
  <c r="R1241" i="1"/>
  <c r="Q1241" i="1"/>
  <c r="S1241" i="1" s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W1240" i="1"/>
  <c r="U1240" i="1"/>
  <c r="T1240" i="1"/>
  <c r="V1240" i="1" s="1"/>
  <c r="R1240" i="1"/>
  <c r="Q1240" i="1"/>
  <c r="S1240" i="1" s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P1239" i="1"/>
  <c r="O1239" i="1"/>
  <c r="N1239" i="1"/>
  <c r="L1239" i="1"/>
  <c r="K1239" i="1"/>
  <c r="M1239" i="1" s="1"/>
  <c r="J1239" i="1"/>
  <c r="I1239" i="1"/>
  <c r="H1239" i="1"/>
  <c r="AB1239" i="1" s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S1238" i="1"/>
  <c r="R1238" i="1"/>
  <c r="Q1238" i="1"/>
  <c r="O1238" i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V1237" i="1" s="1"/>
  <c r="T1237" i="1"/>
  <c r="R1237" i="1"/>
  <c r="Q1237" i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P1236" i="1"/>
  <c r="O1236" i="1"/>
  <c r="N1236" i="1"/>
  <c r="M1236" i="1"/>
  <c r="L1236" i="1"/>
  <c r="K1236" i="1"/>
  <c r="J1236" i="1"/>
  <c r="I1236" i="1"/>
  <c r="AB1236" i="1" s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O1235" i="1"/>
  <c r="P1235" i="1" s="1"/>
  <c r="N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S1234" i="1"/>
  <c r="R1234" i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Z1233" i="1"/>
  <c r="Y1233" i="1"/>
  <c r="X1233" i="1"/>
  <c r="W1233" i="1"/>
  <c r="V1233" i="1"/>
  <c r="U1233" i="1"/>
  <c r="T1233" i="1"/>
  <c r="R1233" i="1"/>
  <c r="Q1233" i="1"/>
  <c r="O1233" i="1"/>
  <c r="N1233" i="1"/>
  <c r="P1233" i="1" s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R1232" i="1"/>
  <c r="Q1232" i="1"/>
  <c r="S1232" i="1" s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O1231" i="1"/>
  <c r="P1231" i="1" s="1"/>
  <c r="N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S1230" i="1" s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Q1229" i="1"/>
  <c r="S1229" i="1" s="1"/>
  <c r="O1229" i="1"/>
  <c r="N1229" i="1"/>
  <c r="P1229" i="1" s="1"/>
  <c r="M1229" i="1"/>
  <c r="L1229" i="1"/>
  <c r="K1229" i="1"/>
  <c r="J1229" i="1"/>
  <c r="I1229" i="1"/>
  <c r="H1229" i="1"/>
  <c r="AB1229" i="1" s="1"/>
  <c r="G1229" i="1"/>
  <c r="F1229" i="1"/>
  <c r="E1229" i="1"/>
  <c r="D1229" i="1"/>
  <c r="B1229" i="1"/>
  <c r="A1229" i="1"/>
  <c r="AA1228" i="1"/>
  <c r="Y1228" i="1"/>
  <c r="X1228" i="1"/>
  <c r="W1228" i="1"/>
  <c r="U1228" i="1"/>
  <c r="T1228" i="1"/>
  <c r="R1228" i="1"/>
  <c r="Q1228" i="1"/>
  <c r="S1228" i="1" s="1"/>
  <c r="P1228" i="1"/>
  <c r="O1228" i="1"/>
  <c r="N1228" i="1"/>
  <c r="L1228" i="1"/>
  <c r="M1228" i="1" s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S1227" i="1"/>
  <c r="R1227" i="1"/>
  <c r="Q1227" i="1"/>
  <c r="P1227" i="1"/>
  <c r="O1227" i="1"/>
  <c r="N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S1226" i="1" s="1"/>
  <c r="Q1226" i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Y1225" i="1"/>
  <c r="Z1225" i="1" s="1"/>
  <c r="X1225" i="1"/>
  <c r="W1225" i="1"/>
  <c r="U1225" i="1"/>
  <c r="V1225" i="1" s="1"/>
  <c r="T1225" i="1"/>
  <c r="R1225" i="1"/>
  <c r="Q1225" i="1"/>
  <c r="S1225" i="1" s="1"/>
  <c r="O1225" i="1"/>
  <c r="N1225" i="1"/>
  <c r="P1225" i="1" s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W1224" i="1"/>
  <c r="U1224" i="1"/>
  <c r="T1224" i="1"/>
  <c r="V1224" i="1" s="1"/>
  <c r="R1224" i="1"/>
  <c r="Q1224" i="1"/>
  <c r="S1224" i="1" s="1"/>
  <c r="P1224" i="1"/>
  <c r="O1224" i="1"/>
  <c r="N1224" i="1"/>
  <c r="L1224" i="1"/>
  <c r="M1224" i="1" s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P1223" i="1"/>
  <c r="O1223" i="1"/>
  <c r="N1223" i="1"/>
  <c r="L1223" i="1"/>
  <c r="K1223" i="1"/>
  <c r="M1223" i="1" s="1"/>
  <c r="J1223" i="1"/>
  <c r="I1223" i="1"/>
  <c r="H1223" i="1"/>
  <c r="AB1223" i="1" s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S1222" i="1"/>
  <c r="R1222" i="1"/>
  <c r="Q1222" i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V1221" i="1" s="1"/>
  <c r="T1221" i="1"/>
  <c r="R1221" i="1"/>
  <c r="Q1221" i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P1220" i="1"/>
  <c r="O1220" i="1"/>
  <c r="N1220" i="1"/>
  <c r="M1220" i="1"/>
  <c r="L1220" i="1"/>
  <c r="K1220" i="1"/>
  <c r="J1220" i="1"/>
  <c r="I1220" i="1"/>
  <c r="AB1220" i="1" s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O1219" i="1"/>
  <c r="P1219" i="1" s="1"/>
  <c r="AB1219" i="1" s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S1218" i="1"/>
  <c r="R1218" i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Z1217" i="1"/>
  <c r="Y1217" i="1"/>
  <c r="X1217" i="1"/>
  <c r="W1217" i="1"/>
  <c r="V1217" i="1"/>
  <c r="U1217" i="1"/>
  <c r="T1217" i="1"/>
  <c r="R1217" i="1"/>
  <c r="Q1217" i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R1216" i="1"/>
  <c r="Q1216" i="1"/>
  <c r="S1216" i="1" s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O1215" i="1"/>
  <c r="P1215" i="1" s="1"/>
  <c r="N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S1214" i="1" s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Q1213" i="1"/>
  <c r="S1213" i="1" s="1"/>
  <c r="O1213" i="1"/>
  <c r="N1213" i="1"/>
  <c r="P1213" i="1" s="1"/>
  <c r="M1213" i="1"/>
  <c r="L1213" i="1"/>
  <c r="K1213" i="1"/>
  <c r="J1213" i="1"/>
  <c r="I1213" i="1"/>
  <c r="H1213" i="1"/>
  <c r="AB1213" i="1" s="1"/>
  <c r="G1213" i="1"/>
  <c r="F1213" i="1"/>
  <c r="E1213" i="1"/>
  <c r="D1213" i="1"/>
  <c r="B1213" i="1"/>
  <c r="A1213" i="1"/>
  <c r="AA1212" i="1"/>
  <c r="Y1212" i="1"/>
  <c r="X1212" i="1"/>
  <c r="W1212" i="1"/>
  <c r="U1212" i="1"/>
  <c r="T1212" i="1"/>
  <c r="R1212" i="1"/>
  <c r="Q1212" i="1"/>
  <c r="S1212" i="1" s="1"/>
  <c r="P1212" i="1"/>
  <c r="O1212" i="1"/>
  <c r="N1212" i="1"/>
  <c r="L1212" i="1"/>
  <c r="M1212" i="1" s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P1211" i="1"/>
  <c r="O1211" i="1"/>
  <c r="N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S1210" i="1" s="1"/>
  <c r="Q1210" i="1"/>
  <c r="O1210" i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Y1209" i="1"/>
  <c r="Z1209" i="1" s="1"/>
  <c r="X1209" i="1"/>
  <c r="W1209" i="1"/>
  <c r="U1209" i="1"/>
  <c r="V1209" i="1" s="1"/>
  <c r="T1209" i="1"/>
  <c r="R1209" i="1"/>
  <c r="Q1209" i="1"/>
  <c r="S1209" i="1" s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W1208" i="1"/>
  <c r="U1208" i="1"/>
  <c r="T1208" i="1"/>
  <c r="V1208" i="1" s="1"/>
  <c r="R1208" i="1"/>
  <c r="Q1208" i="1"/>
  <c r="S1208" i="1" s="1"/>
  <c r="P1208" i="1"/>
  <c r="O1208" i="1"/>
  <c r="N1208" i="1"/>
  <c r="L1208" i="1"/>
  <c r="M1208" i="1" s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P1207" i="1"/>
  <c r="O1207" i="1"/>
  <c r="N1207" i="1"/>
  <c r="L1207" i="1"/>
  <c r="K1207" i="1"/>
  <c r="M1207" i="1" s="1"/>
  <c r="J1207" i="1"/>
  <c r="I1207" i="1"/>
  <c r="H1207" i="1"/>
  <c r="AB1207" i="1" s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S1206" i="1"/>
  <c r="R1206" i="1"/>
  <c r="Q1206" i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R1205" i="1"/>
  <c r="Q1205" i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P1204" i="1"/>
  <c r="O1204" i="1"/>
  <c r="N1204" i="1"/>
  <c r="M1204" i="1"/>
  <c r="L1204" i="1"/>
  <c r="K1204" i="1"/>
  <c r="J1204" i="1"/>
  <c r="I1204" i="1"/>
  <c r="AB1204" i="1" s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O1203" i="1"/>
  <c r="P1203" i="1" s="1"/>
  <c r="AB1203" i="1" s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S1202" i="1"/>
  <c r="R1202" i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Z1201" i="1"/>
  <c r="Y1201" i="1"/>
  <c r="X1201" i="1"/>
  <c r="W1201" i="1"/>
  <c r="V1201" i="1"/>
  <c r="U1201" i="1"/>
  <c r="T1201" i="1"/>
  <c r="R1201" i="1"/>
  <c r="Q1201" i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R1200" i="1"/>
  <c r="Q1200" i="1"/>
  <c r="S1200" i="1" s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O1199" i="1"/>
  <c r="P1199" i="1" s="1"/>
  <c r="N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S1198" i="1" s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Q1197" i="1"/>
  <c r="S1197" i="1" s="1"/>
  <c r="O1197" i="1"/>
  <c r="N1197" i="1"/>
  <c r="P1197" i="1" s="1"/>
  <c r="M1197" i="1"/>
  <c r="L1197" i="1"/>
  <c r="K1197" i="1"/>
  <c r="J1197" i="1"/>
  <c r="I1197" i="1"/>
  <c r="H1197" i="1"/>
  <c r="AB1197" i="1" s="1"/>
  <c r="G1197" i="1"/>
  <c r="F1197" i="1"/>
  <c r="E1197" i="1"/>
  <c r="D1197" i="1"/>
  <c r="B1197" i="1"/>
  <c r="A1197" i="1"/>
  <c r="AA1196" i="1"/>
  <c r="Y1196" i="1"/>
  <c r="X1196" i="1"/>
  <c r="W1196" i="1"/>
  <c r="U1196" i="1"/>
  <c r="T1196" i="1"/>
  <c r="R1196" i="1"/>
  <c r="Q1196" i="1"/>
  <c r="S1196" i="1" s="1"/>
  <c r="P1196" i="1"/>
  <c r="O1196" i="1"/>
  <c r="N1196" i="1"/>
  <c r="L1196" i="1"/>
  <c r="M1196" i="1" s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P1195" i="1"/>
  <c r="O1195" i="1"/>
  <c r="N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S1194" i="1" s="1"/>
  <c r="Q1194" i="1"/>
  <c r="O1194" i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Y1193" i="1"/>
  <c r="Z1193" i="1" s="1"/>
  <c r="X1193" i="1"/>
  <c r="W1193" i="1"/>
  <c r="U1193" i="1"/>
  <c r="V1193" i="1" s="1"/>
  <c r="T1193" i="1"/>
  <c r="R1193" i="1"/>
  <c r="Q1193" i="1"/>
  <c r="S1193" i="1" s="1"/>
  <c r="O1193" i="1"/>
  <c r="N1193" i="1"/>
  <c r="P1193" i="1" s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W1192" i="1"/>
  <c r="U1192" i="1"/>
  <c r="T1192" i="1"/>
  <c r="V1192" i="1" s="1"/>
  <c r="R1192" i="1"/>
  <c r="Q1192" i="1"/>
  <c r="S1192" i="1" s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P1191" i="1"/>
  <c r="O1191" i="1"/>
  <c r="N1191" i="1"/>
  <c r="L1191" i="1"/>
  <c r="K1191" i="1"/>
  <c r="M1191" i="1" s="1"/>
  <c r="J1191" i="1"/>
  <c r="I1191" i="1"/>
  <c r="H1191" i="1"/>
  <c r="AB1191" i="1" s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S1190" i="1"/>
  <c r="R1190" i="1"/>
  <c r="Q1190" i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R1189" i="1"/>
  <c r="Q1189" i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P1188" i="1"/>
  <c r="O1188" i="1"/>
  <c r="N1188" i="1"/>
  <c r="M1188" i="1"/>
  <c r="L1188" i="1"/>
  <c r="K1188" i="1"/>
  <c r="J1188" i="1"/>
  <c r="I1188" i="1"/>
  <c r="AB1188" i="1" s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O1187" i="1"/>
  <c r="P1187" i="1" s="1"/>
  <c r="N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S1186" i="1"/>
  <c r="R1186" i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Z1185" i="1"/>
  <c r="Y1185" i="1"/>
  <c r="X1185" i="1"/>
  <c r="W1185" i="1"/>
  <c r="V1185" i="1"/>
  <c r="U1185" i="1"/>
  <c r="T1185" i="1"/>
  <c r="R1185" i="1"/>
  <c r="Q1185" i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R1184" i="1"/>
  <c r="Q1184" i="1"/>
  <c r="S1184" i="1" s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O1183" i="1"/>
  <c r="P1183" i="1" s="1"/>
  <c r="N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S1182" i="1" s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Q1181" i="1"/>
  <c r="S1181" i="1" s="1"/>
  <c r="O1181" i="1"/>
  <c r="N1181" i="1"/>
  <c r="P1181" i="1" s="1"/>
  <c r="M1181" i="1"/>
  <c r="L1181" i="1"/>
  <c r="K1181" i="1"/>
  <c r="J1181" i="1"/>
  <c r="I1181" i="1"/>
  <c r="H1181" i="1"/>
  <c r="AB1181" i="1" s="1"/>
  <c r="G1181" i="1"/>
  <c r="F1181" i="1"/>
  <c r="E1181" i="1"/>
  <c r="D1181" i="1"/>
  <c r="B1181" i="1"/>
  <c r="A1181" i="1"/>
  <c r="AA1180" i="1"/>
  <c r="Y1180" i="1"/>
  <c r="X1180" i="1"/>
  <c r="W1180" i="1"/>
  <c r="U1180" i="1"/>
  <c r="T1180" i="1"/>
  <c r="R1180" i="1"/>
  <c r="Q1180" i="1"/>
  <c r="S1180" i="1" s="1"/>
  <c r="P1180" i="1"/>
  <c r="O1180" i="1"/>
  <c r="N1180" i="1"/>
  <c r="L1180" i="1"/>
  <c r="M1180" i="1" s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P1179" i="1"/>
  <c r="O1179" i="1"/>
  <c r="N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S1178" i="1" s="1"/>
  <c r="Q1178" i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Y1177" i="1"/>
  <c r="Z1177" i="1" s="1"/>
  <c r="X1177" i="1"/>
  <c r="W1177" i="1"/>
  <c r="U1177" i="1"/>
  <c r="V1177" i="1" s="1"/>
  <c r="T1177" i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W1176" i="1"/>
  <c r="U1176" i="1"/>
  <c r="T1176" i="1"/>
  <c r="V1176" i="1" s="1"/>
  <c r="R1176" i="1"/>
  <c r="Q1176" i="1"/>
  <c r="S1176" i="1" s="1"/>
  <c r="P1176" i="1"/>
  <c r="O1176" i="1"/>
  <c r="N1176" i="1"/>
  <c r="L1176" i="1"/>
  <c r="M1176" i="1" s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P1175" i="1"/>
  <c r="O1175" i="1"/>
  <c r="N1175" i="1"/>
  <c r="L1175" i="1"/>
  <c r="K1175" i="1"/>
  <c r="M1175" i="1" s="1"/>
  <c r="J1175" i="1"/>
  <c r="I1175" i="1"/>
  <c r="H1175" i="1"/>
  <c r="AB1175" i="1" s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S1174" i="1"/>
  <c r="R1174" i="1"/>
  <c r="Q1174" i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V1173" i="1" s="1"/>
  <c r="T1173" i="1"/>
  <c r="R1173" i="1"/>
  <c r="Q1173" i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P1172" i="1"/>
  <c r="O1172" i="1"/>
  <c r="N1172" i="1"/>
  <c r="M1172" i="1"/>
  <c r="L1172" i="1"/>
  <c r="K1172" i="1"/>
  <c r="J1172" i="1"/>
  <c r="I1172" i="1"/>
  <c r="AB1172" i="1" s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O1171" i="1"/>
  <c r="P1171" i="1" s="1"/>
  <c r="N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S1170" i="1"/>
  <c r="R1170" i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Z1169" i="1"/>
  <c r="Y1169" i="1"/>
  <c r="X1169" i="1"/>
  <c r="W1169" i="1"/>
  <c r="V1169" i="1"/>
  <c r="U1169" i="1"/>
  <c r="T1169" i="1"/>
  <c r="R1169" i="1"/>
  <c r="Q1169" i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R1168" i="1"/>
  <c r="Q1168" i="1"/>
  <c r="S1168" i="1" s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O1167" i="1"/>
  <c r="P1167" i="1" s="1"/>
  <c r="N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S1166" i="1" s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Q1165" i="1"/>
  <c r="S1165" i="1" s="1"/>
  <c r="O1165" i="1"/>
  <c r="N1165" i="1"/>
  <c r="P1165" i="1" s="1"/>
  <c r="M1165" i="1"/>
  <c r="L1165" i="1"/>
  <c r="K1165" i="1"/>
  <c r="J1165" i="1"/>
  <c r="I1165" i="1"/>
  <c r="H1165" i="1"/>
  <c r="AB1165" i="1" s="1"/>
  <c r="G1165" i="1"/>
  <c r="F1165" i="1"/>
  <c r="E1165" i="1"/>
  <c r="D1165" i="1"/>
  <c r="B1165" i="1"/>
  <c r="A1165" i="1"/>
  <c r="AA1164" i="1"/>
  <c r="Y1164" i="1"/>
  <c r="X1164" i="1"/>
  <c r="W1164" i="1"/>
  <c r="U1164" i="1"/>
  <c r="T1164" i="1"/>
  <c r="R1164" i="1"/>
  <c r="Q1164" i="1"/>
  <c r="S1164" i="1" s="1"/>
  <c r="P1164" i="1"/>
  <c r="O1164" i="1"/>
  <c r="N1164" i="1"/>
  <c r="L1164" i="1"/>
  <c r="M1164" i="1" s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P1163" i="1"/>
  <c r="O1163" i="1"/>
  <c r="N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S1162" i="1"/>
  <c r="R1162" i="1"/>
  <c r="Q1162" i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Y1161" i="1"/>
  <c r="Z1161" i="1" s="1"/>
  <c r="X1161" i="1"/>
  <c r="W1161" i="1"/>
  <c r="U1161" i="1"/>
  <c r="V1161" i="1" s="1"/>
  <c r="T1161" i="1"/>
  <c r="R1161" i="1"/>
  <c r="Q1161" i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W1160" i="1"/>
  <c r="U1160" i="1"/>
  <c r="T1160" i="1"/>
  <c r="V1160" i="1" s="1"/>
  <c r="R1160" i="1"/>
  <c r="Q1160" i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W1159" i="1"/>
  <c r="U1159" i="1"/>
  <c r="T1159" i="1"/>
  <c r="V1159" i="1" s="1"/>
  <c r="S1159" i="1"/>
  <c r="R1159" i="1"/>
  <c r="Q1159" i="1"/>
  <c r="P1159" i="1"/>
  <c r="O1159" i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S1158" i="1" s="1"/>
  <c r="Q1158" i="1"/>
  <c r="O1158" i="1"/>
  <c r="N1158" i="1"/>
  <c r="P1158" i="1" s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S1157" i="1"/>
  <c r="R1157" i="1"/>
  <c r="Q1157" i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P1156" i="1"/>
  <c r="O1156" i="1"/>
  <c r="N1156" i="1"/>
  <c r="L1156" i="1"/>
  <c r="M1156" i="1" s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W1155" i="1"/>
  <c r="U1155" i="1"/>
  <c r="T1155" i="1"/>
  <c r="R1155" i="1"/>
  <c r="Q1155" i="1"/>
  <c r="S1155" i="1" s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S1154" i="1"/>
  <c r="R1154" i="1"/>
  <c r="Q1154" i="1"/>
  <c r="O1154" i="1"/>
  <c r="N1154" i="1"/>
  <c r="P1154" i="1" s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Z1153" i="1"/>
  <c r="Y1153" i="1"/>
  <c r="X1153" i="1"/>
  <c r="W1153" i="1"/>
  <c r="V1153" i="1"/>
  <c r="U1153" i="1"/>
  <c r="T1153" i="1"/>
  <c r="S1153" i="1"/>
  <c r="R1153" i="1"/>
  <c r="Q1153" i="1"/>
  <c r="O1153" i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Q1152" i="1"/>
  <c r="S1152" i="1" s="1"/>
  <c r="P1152" i="1"/>
  <c r="O1152" i="1"/>
  <c r="N1152" i="1"/>
  <c r="M1152" i="1"/>
  <c r="L1152" i="1"/>
  <c r="K1152" i="1"/>
  <c r="J1152" i="1"/>
  <c r="I1152" i="1"/>
  <c r="H1152" i="1"/>
  <c r="AB1152" i="1" s="1"/>
  <c r="G1152" i="1"/>
  <c r="F1152" i="1"/>
  <c r="E1152" i="1"/>
  <c r="D1152" i="1"/>
  <c r="B1152" i="1"/>
  <c r="A1152" i="1"/>
  <c r="AA1151" i="1"/>
  <c r="Y1151" i="1"/>
  <c r="X1151" i="1"/>
  <c r="W1151" i="1"/>
  <c r="U1151" i="1"/>
  <c r="T1151" i="1"/>
  <c r="R1151" i="1"/>
  <c r="Q1151" i="1"/>
  <c r="S1151" i="1" s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P1150" i="1"/>
  <c r="O1150" i="1"/>
  <c r="N1150" i="1"/>
  <c r="L1150" i="1"/>
  <c r="K1150" i="1"/>
  <c r="M1150" i="1" s="1"/>
  <c r="AB1150" i="1" s="1"/>
  <c r="J1150" i="1"/>
  <c r="I1150" i="1"/>
  <c r="H1150" i="1"/>
  <c r="G1150" i="1"/>
  <c r="F1150" i="1"/>
  <c r="E1150" i="1"/>
  <c r="D1150" i="1"/>
  <c r="B1150" i="1"/>
  <c r="A1150" i="1" s="1"/>
  <c r="AA1149" i="1"/>
  <c r="Y1149" i="1"/>
  <c r="Z1149" i="1" s="1"/>
  <c r="X1149" i="1"/>
  <c r="W1149" i="1"/>
  <c r="U1149" i="1"/>
  <c r="V1149" i="1" s="1"/>
  <c r="T1149" i="1"/>
  <c r="R1149" i="1"/>
  <c r="Q1149" i="1"/>
  <c r="S1149" i="1" s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Q1148" i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S1147" i="1"/>
  <c r="R1147" i="1"/>
  <c r="Q1147" i="1"/>
  <c r="O1147" i="1"/>
  <c r="P1147" i="1" s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P1146" i="1"/>
  <c r="O1146" i="1"/>
  <c r="N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Q1145" i="1"/>
  <c r="S1145" i="1" s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R1144" i="1"/>
  <c r="Q1144" i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W1143" i="1"/>
  <c r="U1143" i="1"/>
  <c r="T1143" i="1"/>
  <c r="V1143" i="1" s="1"/>
  <c r="S1143" i="1"/>
  <c r="R1143" i="1"/>
  <c r="Q1143" i="1"/>
  <c r="P1143" i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S1142" i="1" s="1"/>
  <c r="Q1142" i="1"/>
  <c r="O1142" i="1"/>
  <c r="N1142" i="1"/>
  <c r="P1142" i="1" s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S1141" i="1"/>
  <c r="R1141" i="1"/>
  <c r="Q1141" i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P1140" i="1"/>
  <c r="O1140" i="1"/>
  <c r="N1140" i="1"/>
  <c r="L1140" i="1"/>
  <c r="M1140" i="1" s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W1139" i="1"/>
  <c r="U1139" i="1"/>
  <c r="T1139" i="1"/>
  <c r="R1139" i="1"/>
  <c r="Q1139" i="1"/>
  <c r="S1139" i="1" s="1"/>
  <c r="P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S1138" i="1"/>
  <c r="R1138" i="1"/>
  <c r="Q1138" i="1"/>
  <c r="O1138" i="1"/>
  <c r="N1138" i="1"/>
  <c r="P1138" i="1" s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Z1137" i="1"/>
  <c r="Y1137" i="1"/>
  <c r="X1137" i="1"/>
  <c r="W1137" i="1"/>
  <c r="V1137" i="1"/>
  <c r="U1137" i="1"/>
  <c r="T1137" i="1"/>
  <c r="S1137" i="1"/>
  <c r="R1137" i="1"/>
  <c r="Q1137" i="1"/>
  <c r="O1137" i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Q1136" i="1"/>
  <c r="S1136" i="1" s="1"/>
  <c r="P1136" i="1"/>
  <c r="O1136" i="1"/>
  <c r="N1136" i="1"/>
  <c r="M1136" i="1"/>
  <c r="L1136" i="1"/>
  <c r="K1136" i="1"/>
  <c r="J1136" i="1"/>
  <c r="I1136" i="1"/>
  <c r="H1136" i="1"/>
  <c r="AB1136" i="1" s="1"/>
  <c r="G1136" i="1"/>
  <c r="F1136" i="1"/>
  <c r="E1136" i="1"/>
  <c r="D1136" i="1"/>
  <c r="B1136" i="1"/>
  <c r="A1136" i="1"/>
  <c r="AA1135" i="1"/>
  <c r="Y1135" i="1"/>
  <c r="X1135" i="1"/>
  <c r="W1135" i="1"/>
  <c r="U1135" i="1"/>
  <c r="T1135" i="1"/>
  <c r="R1135" i="1"/>
  <c r="Q1135" i="1"/>
  <c r="S1135" i="1" s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P1134" i="1"/>
  <c r="O1134" i="1"/>
  <c r="N1134" i="1"/>
  <c r="L1134" i="1"/>
  <c r="K1134" i="1"/>
  <c r="M1134" i="1" s="1"/>
  <c r="AB1134" i="1" s="1"/>
  <c r="J1134" i="1"/>
  <c r="I1134" i="1"/>
  <c r="H1134" i="1"/>
  <c r="G1134" i="1"/>
  <c r="F1134" i="1"/>
  <c r="E1134" i="1"/>
  <c r="D1134" i="1"/>
  <c r="B1134" i="1"/>
  <c r="A1134" i="1" s="1"/>
  <c r="AA1133" i="1"/>
  <c r="Y1133" i="1"/>
  <c r="Z1133" i="1" s="1"/>
  <c r="X1133" i="1"/>
  <c r="W1133" i="1"/>
  <c r="U1133" i="1"/>
  <c r="V1133" i="1" s="1"/>
  <c r="T1133" i="1"/>
  <c r="R1133" i="1"/>
  <c r="Q1133" i="1"/>
  <c r="S1133" i="1" s="1"/>
  <c r="O1133" i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Q1132" i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S1131" i="1"/>
  <c r="R1131" i="1"/>
  <c r="Q1131" i="1"/>
  <c r="O1131" i="1"/>
  <c r="P1131" i="1" s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P1130" i="1"/>
  <c r="O1130" i="1"/>
  <c r="N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Q1129" i="1"/>
  <c r="S1129" i="1" s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R1128" i="1"/>
  <c r="Q1128" i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W1127" i="1"/>
  <c r="U1127" i="1"/>
  <c r="T1127" i="1"/>
  <c r="V1127" i="1" s="1"/>
  <c r="S1127" i="1"/>
  <c r="R1127" i="1"/>
  <c r="Q1127" i="1"/>
  <c r="P1127" i="1"/>
  <c r="O1127" i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S1126" i="1" s="1"/>
  <c r="Q1126" i="1"/>
  <c r="O1126" i="1"/>
  <c r="N1126" i="1"/>
  <c r="P1126" i="1" s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S1125" i="1"/>
  <c r="R1125" i="1"/>
  <c r="Q1125" i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P1124" i="1"/>
  <c r="O1124" i="1"/>
  <c r="N1124" i="1"/>
  <c r="L1124" i="1"/>
  <c r="M1124" i="1" s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W1123" i="1"/>
  <c r="U1123" i="1"/>
  <c r="T1123" i="1"/>
  <c r="R1123" i="1"/>
  <c r="Q1123" i="1"/>
  <c r="S1123" i="1" s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S1122" i="1"/>
  <c r="R1122" i="1"/>
  <c r="Q1122" i="1"/>
  <c r="O1122" i="1"/>
  <c r="N1122" i="1"/>
  <c r="P1122" i="1" s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Z1121" i="1"/>
  <c r="Y1121" i="1"/>
  <c r="X1121" i="1"/>
  <c r="W1121" i="1"/>
  <c r="V1121" i="1"/>
  <c r="U1121" i="1"/>
  <c r="T1121" i="1"/>
  <c r="S1121" i="1"/>
  <c r="R1121" i="1"/>
  <c r="Q1121" i="1"/>
  <c r="O1121" i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Q1120" i="1"/>
  <c r="S1120" i="1" s="1"/>
  <c r="P1120" i="1"/>
  <c r="O1120" i="1"/>
  <c r="N1120" i="1"/>
  <c r="M1120" i="1"/>
  <c r="L1120" i="1"/>
  <c r="K1120" i="1"/>
  <c r="J1120" i="1"/>
  <c r="I1120" i="1"/>
  <c r="H1120" i="1"/>
  <c r="AB1120" i="1" s="1"/>
  <c r="G1120" i="1"/>
  <c r="F1120" i="1"/>
  <c r="E1120" i="1"/>
  <c r="D1120" i="1"/>
  <c r="B1120" i="1"/>
  <c r="A1120" i="1"/>
  <c r="AA1119" i="1"/>
  <c r="Y1119" i="1"/>
  <c r="X1119" i="1"/>
  <c r="W1119" i="1"/>
  <c r="U1119" i="1"/>
  <c r="T1119" i="1"/>
  <c r="R1119" i="1"/>
  <c r="Q1119" i="1"/>
  <c r="S1119" i="1" s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P1118" i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Y1117" i="1"/>
  <c r="Z1117" i="1" s="1"/>
  <c r="X1117" i="1"/>
  <c r="W1117" i="1"/>
  <c r="U1117" i="1"/>
  <c r="V1117" i="1" s="1"/>
  <c r="T1117" i="1"/>
  <c r="R1117" i="1"/>
  <c r="Q1117" i="1"/>
  <c r="S1117" i="1" s="1"/>
  <c r="O1117" i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Q1116" i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S1115" i="1"/>
  <c r="R1115" i="1"/>
  <c r="Q1115" i="1"/>
  <c r="O1115" i="1"/>
  <c r="P1115" i="1" s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P1114" i="1"/>
  <c r="O1114" i="1"/>
  <c r="N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Q1113" i="1"/>
  <c r="S1113" i="1" s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R1112" i="1"/>
  <c r="Q1112" i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W1111" i="1"/>
  <c r="U1111" i="1"/>
  <c r="T1111" i="1"/>
  <c r="V1111" i="1" s="1"/>
  <c r="S1111" i="1"/>
  <c r="R1111" i="1"/>
  <c r="Q1111" i="1"/>
  <c r="P1111" i="1"/>
  <c r="O1111" i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S1110" i="1" s="1"/>
  <c r="Q1110" i="1"/>
  <c r="O1110" i="1"/>
  <c r="N1110" i="1"/>
  <c r="P1110" i="1" s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S1109" i="1"/>
  <c r="R1109" i="1"/>
  <c r="Q1109" i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P1108" i="1"/>
  <c r="O1108" i="1"/>
  <c r="N1108" i="1"/>
  <c r="L1108" i="1"/>
  <c r="M1108" i="1" s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W1107" i="1"/>
  <c r="U1107" i="1"/>
  <c r="T1107" i="1"/>
  <c r="R1107" i="1"/>
  <c r="Q1107" i="1"/>
  <c r="S1107" i="1" s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S1106" i="1"/>
  <c r="R1106" i="1"/>
  <c r="Q1106" i="1"/>
  <c r="O1106" i="1"/>
  <c r="N1106" i="1"/>
  <c r="P1106" i="1" s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Z1105" i="1"/>
  <c r="Y1105" i="1"/>
  <c r="X1105" i="1"/>
  <c r="W1105" i="1"/>
  <c r="V1105" i="1"/>
  <c r="U1105" i="1"/>
  <c r="T1105" i="1"/>
  <c r="S1105" i="1"/>
  <c r="R1105" i="1"/>
  <c r="Q1105" i="1"/>
  <c r="O1105" i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Q1104" i="1"/>
  <c r="S1104" i="1" s="1"/>
  <c r="P1104" i="1"/>
  <c r="O1104" i="1"/>
  <c r="N1104" i="1"/>
  <c r="M1104" i="1"/>
  <c r="L1104" i="1"/>
  <c r="K1104" i="1"/>
  <c r="J1104" i="1"/>
  <c r="I1104" i="1"/>
  <c r="H1104" i="1"/>
  <c r="AB1104" i="1" s="1"/>
  <c r="G1104" i="1"/>
  <c r="F1104" i="1"/>
  <c r="E1104" i="1"/>
  <c r="D1104" i="1"/>
  <c r="B1104" i="1"/>
  <c r="A1104" i="1"/>
  <c r="AA1103" i="1"/>
  <c r="Y1103" i="1"/>
  <c r="X1103" i="1"/>
  <c r="W1103" i="1"/>
  <c r="U1103" i="1"/>
  <c r="T1103" i="1"/>
  <c r="R1103" i="1"/>
  <c r="Q1103" i="1"/>
  <c r="S1103" i="1" s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P1102" i="1"/>
  <c r="O1102" i="1"/>
  <c r="N1102" i="1"/>
  <c r="L1102" i="1"/>
  <c r="K1102" i="1"/>
  <c r="M1102" i="1" s="1"/>
  <c r="AB1102" i="1" s="1"/>
  <c r="J1102" i="1"/>
  <c r="I1102" i="1"/>
  <c r="H1102" i="1"/>
  <c r="G1102" i="1"/>
  <c r="F1102" i="1"/>
  <c r="E1102" i="1"/>
  <c r="D1102" i="1"/>
  <c r="B1102" i="1"/>
  <c r="A1102" i="1" s="1"/>
  <c r="AA1101" i="1"/>
  <c r="Y1101" i="1"/>
  <c r="Z1101" i="1" s="1"/>
  <c r="X1101" i="1"/>
  <c r="W1101" i="1"/>
  <c r="U1101" i="1"/>
  <c r="V1101" i="1" s="1"/>
  <c r="T1101" i="1"/>
  <c r="R1101" i="1"/>
  <c r="Q1101" i="1"/>
  <c r="S1101" i="1" s="1"/>
  <c r="O1101" i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Q1100" i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S1099" i="1"/>
  <c r="R1099" i="1"/>
  <c r="Q1099" i="1"/>
  <c r="O1099" i="1"/>
  <c r="P1099" i="1" s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P1098" i="1"/>
  <c r="O1098" i="1"/>
  <c r="N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Q1097" i="1"/>
  <c r="S1097" i="1" s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R1096" i="1"/>
  <c r="Q1096" i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W1095" i="1"/>
  <c r="U1095" i="1"/>
  <c r="T1095" i="1"/>
  <c r="V1095" i="1" s="1"/>
  <c r="S1095" i="1"/>
  <c r="R1095" i="1"/>
  <c r="Q1095" i="1"/>
  <c r="P1095" i="1"/>
  <c r="O1095" i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S1094" i="1" s="1"/>
  <c r="Q1094" i="1"/>
  <c r="O1094" i="1"/>
  <c r="N1094" i="1"/>
  <c r="P1094" i="1" s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S1093" i="1"/>
  <c r="R1093" i="1"/>
  <c r="Q1093" i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Q1092" i="1"/>
  <c r="P1092" i="1"/>
  <c r="O1092" i="1"/>
  <c r="N1092" i="1"/>
  <c r="L1092" i="1"/>
  <c r="M1092" i="1" s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W1091" i="1"/>
  <c r="U1091" i="1"/>
  <c r="T1091" i="1"/>
  <c r="R1091" i="1"/>
  <c r="Q1091" i="1"/>
  <c r="S1091" i="1" s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S1090" i="1"/>
  <c r="R1090" i="1"/>
  <c r="Q1090" i="1"/>
  <c r="O1090" i="1"/>
  <c r="N1090" i="1"/>
  <c r="P1090" i="1" s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Z1089" i="1"/>
  <c r="Y1089" i="1"/>
  <c r="X1089" i="1"/>
  <c r="W1089" i="1"/>
  <c r="V1089" i="1"/>
  <c r="U1089" i="1"/>
  <c r="T1089" i="1"/>
  <c r="S1089" i="1"/>
  <c r="R1089" i="1"/>
  <c r="Q1089" i="1"/>
  <c r="O1089" i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Q1088" i="1"/>
  <c r="S1088" i="1" s="1"/>
  <c r="P1088" i="1"/>
  <c r="O1088" i="1"/>
  <c r="N1088" i="1"/>
  <c r="M1088" i="1"/>
  <c r="L1088" i="1"/>
  <c r="K1088" i="1"/>
  <c r="J1088" i="1"/>
  <c r="I1088" i="1"/>
  <c r="H1088" i="1"/>
  <c r="AB1088" i="1" s="1"/>
  <c r="G1088" i="1"/>
  <c r="F1088" i="1"/>
  <c r="E1088" i="1"/>
  <c r="D1088" i="1"/>
  <c r="B1088" i="1"/>
  <c r="A1088" i="1"/>
  <c r="AA1087" i="1"/>
  <c r="Y1087" i="1"/>
  <c r="X1087" i="1"/>
  <c r="W1087" i="1"/>
  <c r="U1087" i="1"/>
  <c r="T1087" i="1"/>
  <c r="R1087" i="1"/>
  <c r="Q1087" i="1"/>
  <c r="S1087" i="1" s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P1086" i="1"/>
  <c r="O1086" i="1"/>
  <c r="N1086" i="1"/>
  <c r="L1086" i="1"/>
  <c r="K1086" i="1"/>
  <c r="M1086" i="1" s="1"/>
  <c r="AB1086" i="1" s="1"/>
  <c r="J1086" i="1"/>
  <c r="I1086" i="1"/>
  <c r="H1086" i="1"/>
  <c r="G1086" i="1"/>
  <c r="F1086" i="1"/>
  <c r="E1086" i="1"/>
  <c r="D1086" i="1"/>
  <c r="B1086" i="1"/>
  <c r="A1086" i="1" s="1"/>
  <c r="AA1085" i="1"/>
  <c r="Y1085" i="1"/>
  <c r="Z1085" i="1" s="1"/>
  <c r="X1085" i="1"/>
  <c r="W1085" i="1"/>
  <c r="U1085" i="1"/>
  <c r="V1085" i="1" s="1"/>
  <c r="T1085" i="1"/>
  <c r="R1085" i="1"/>
  <c r="Q1085" i="1"/>
  <c r="S1085" i="1" s="1"/>
  <c r="O1085" i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Q1084" i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S1083" i="1"/>
  <c r="R1083" i="1"/>
  <c r="Q1083" i="1"/>
  <c r="O1083" i="1"/>
  <c r="P1083" i="1" s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P1082" i="1"/>
  <c r="O1082" i="1"/>
  <c r="N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Q1081" i="1"/>
  <c r="S1081" i="1" s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R1080" i="1"/>
  <c r="Q1080" i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W1079" i="1"/>
  <c r="U1079" i="1"/>
  <c r="T1079" i="1"/>
  <c r="V1079" i="1" s="1"/>
  <c r="S1079" i="1"/>
  <c r="R1079" i="1"/>
  <c r="Q1079" i="1"/>
  <c r="P1079" i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S1078" i="1" s="1"/>
  <c r="Q1078" i="1"/>
  <c r="O1078" i="1"/>
  <c r="N1078" i="1"/>
  <c r="P1078" i="1" s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S1077" i="1"/>
  <c r="R1077" i="1"/>
  <c r="Q1077" i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P1076" i="1"/>
  <c r="O1076" i="1"/>
  <c r="N1076" i="1"/>
  <c r="L1076" i="1"/>
  <c r="M1076" i="1" s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W1075" i="1"/>
  <c r="U1075" i="1"/>
  <c r="T1075" i="1"/>
  <c r="R1075" i="1"/>
  <c r="Q1075" i="1"/>
  <c r="S1075" i="1" s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S1074" i="1"/>
  <c r="R1074" i="1"/>
  <c r="Q1074" i="1"/>
  <c r="O1074" i="1"/>
  <c r="N1074" i="1"/>
  <c r="P1074" i="1" s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Z1073" i="1"/>
  <c r="Y1073" i="1"/>
  <c r="X1073" i="1"/>
  <c r="W1073" i="1"/>
  <c r="V1073" i="1"/>
  <c r="U1073" i="1"/>
  <c r="T1073" i="1"/>
  <c r="S1073" i="1"/>
  <c r="R1073" i="1"/>
  <c r="Q1073" i="1"/>
  <c r="O1073" i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Q1072" i="1"/>
  <c r="S1072" i="1" s="1"/>
  <c r="P1072" i="1"/>
  <c r="O1072" i="1"/>
  <c r="N1072" i="1"/>
  <c r="M1072" i="1"/>
  <c r="L1072" i="1"/>
  <c r="K1072" i="1"/>
  <c r="J1072" i="1"/>
  <c r="I1072" i="1"/>
  <c r="H1072" i="1"/>
  <c r="AB1072" i="1" s="1"/>
  <c r="G1072" i="1"/>
  <c r="F1072" i="1"/>
  <c r="E1072" i="1"/>
  <c r="D1072" i="1"/>
  <c r="B1072" i="1"/>
  <c r="A1072" i="1"/>
  <c r="AA1071" i="1"/>
  <c r="Y1071" i="1"/>
  <c r="X1071" i="1"/>
  <c r="W1071" i="1"/>
  <c r="U1071" i="1"/>
  <c r="T1071" i="1"/>
  <c r="R1071" i="1"/>
  <c r="Q1071" i="1"/>
  <c r="S1071" i="1" s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P1070" i="1"/>
  <c r="O1070" i="1"/>
  <c r="N1070" i="1"/>
  <c r="L1070" i="1"/>
  <c r="K1070" i="1"/>
  <c r="M1070" i="1" s="1"/>
  <c r="AB1070" i="1" s="1"/>
  <c r="J1070" i="1"/>
  <c r="I1070" i="1"/>
  <c r="H1070" i="1"/>
  <c r="G1070" i="1"/>
  <c r="F1070" i="1"/>
  <c r="E1070" i="1"/>
  <c r="D1070" i="1"/>
  <c r="B1070" i="1"/>
  <c r="A1070" i="1" s="1"/>
  <c r="AA1069" i="1"/>
  <c r="Y1069" i="1"/>
  <c r="Z1069" i="1" s="1"/>
  <c r="X1069" i="1"/>
  <c r="W1069" i="1"/>
  <c r="U1069" i="1"/>
  <c r="V1069" i="1" s="1"/>
  <c r="T1069" i="1"/>
  <c r="R1069" i="1"/>
  <c r="Q1069" i="1"/>
  <c r="S1069" i="1" s="1"/>
  <c r="O1069" i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Q1068" i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S1067" i="1"/>
  <c r="R1067" i="1"/>
  <c r="Q1067" i="1"/>
  <c r="O1067" i="1"/>
  <c r="P1067" i="1" s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P1066" i="1"/>
  <c r="O1066" i="1"/>
  <c r="N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Q1065" i="1"/>
  <c r="S1065" i="1" s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R1064" i="1"/>
  <c r="Q1064" i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W1063" i="1"/>
  <c r="U1063" i="1"/>
  <c r="T1063" i="1"/>
  <c r="V1063" i="1" s="1"/>
  <c r="S1063" i="1"/>
  <c r="R1063" i="1"/>
  <c r="Q1063" i="1"/>
  <c r="P1063" i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S1062" i="1" s="1"/>
  <c r="Q1062" i="1"/>
  <c r="O1062" i="1"/>
  <c r="N1062" i="1"/>
  <c r="P1062" i="1" s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S1061" i="1"/>
  <c r="R1061" i="1"/>
  <c r="Q1061" i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R1060" i="1"/>
  <c r="Q1060" i="1"/>
  <c r="P1060" i="1"/>
  <c r="O1060" i="1"/>
  <c r="N1060" i="1"/>
  <c r="L1060" i="1"/>
  <c r="M1060" i="1" s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W1059" i="1"/>
  <c r="U1059" i="1"/>
  <c r="T1059" i="1"/>
  <c r="R1059" i="1"/>
  <c r="Q1059" i="1"/>
  <c r="S1059" i="1" s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S1058" i="1"/>
  <c r="R1058" i="1"/>
  <c r="Q1058" i="1"/>
  <c r="O1058" i="1"/>
  <c r="N1058" i="1"/>
  <c r="P1058" i="1" s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Z1057" i="1"/>
  <c r="Y1057" i="1"/>
  <c r="X1057" i="1"/>
  <c r="W1057" i="1"/>
  <c r="V1057" i="1"/>
  <c r="U1057" i="1"/>
  <c r="T1057" i="1"/>
  <c r="S1057" i="1"/>
  <c r="R1057" i="1"/>
  <c r="Q1057" i="1"/>
  <c r="O1057" i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Q1056" i="1"/>
  <c r="S1056" i="1" s="1"/>
  <c r="P1056" i="1"/>
  <c r="O1056" i="1"/>
  <c r="N1056" i="1"/>
  <c r="M1056" i="1"/>
  <c r="L1056" i="1"/>
  <c r="K1056" i="1"/>
  <c r="J1056" i="1"/>
  <c r="I1056" i="1"/>
  <c r="H1056" i="1"/>
  <c r="AB1056" i="1" s="1"/>
  <c r="G1056" i="1"/>
  <c r="F1056" i="1"/>
  <c r="E1056" i="1"/>
  <c r="D1056" i="1"/>
  <c r="B1056" i="1"/>
  <c r="A1056" i="1"/>
  <c r="AA1055" i="1"/>
  <c r="Y1055" i="1"/>
  <c r="X1055" i="1"/>
  <c r="W1055" i="1"/>
  <c r="U1055" i="1"/>
  <c r="T1055" i="1"/>
  <c r="R1055" i="1"/>
  <c r="Q1055" i="1"/>
  <c r="S1055" i="1" s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P1054" i="1"/>
  <c r="O1054" i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Y1053" i="1"/>
  <c r="Z1053" i="1" s="1"/>
  <c r="X1053" i="1"/>
  <c r="W1053" i="1"/>
  <c r="U1053" i="1"/>
  <c r="V1053" i="1" s="1"/>
  <c r="T1053" i="1"/>
  <c r="R1053" i="1"/>
  <c r="Q1053" i="1"/>
  <c r="S1053" i="1" s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Q1052" i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S1051" i="1"/>
  <c r="R1051" i="1"/>
  <c r="Q1051" i="1"/>
  <c r="O1051" i="1"/>
  <c r="P1051" i="1" s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P1050" i="1"/>
  <c r="O1050" i="1"/>
  <c r="N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Q1049" i="1"/>
  <c r="S1049" i="1" s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R1048" i="1"/>
  <c r="Q1048" i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W1047" i="1"/>
  <c r="U1047" i="1"/>
  <c r="T1047" i="1"/>
  <c r="V1047" i="1" s="1"/>
  <c r="S1047" i="1"/>
  <c r="R1047" i="1"/>
  <c r="Q1047" i="1"/>
  <c r="P1047" i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S1046" i="1" s="1"/>
  <c r="Q1046" i="1"/>
  <c r="O1046" i="1"/>
  <c r="N1046" i="1"/>
  <c r="P1046" i="1" s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S1045" i="1"/>
  <c r="R1045" i="1"/>
  <c r="Q1045" i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Q1044" i="1"/>
  <c r="P1044" i="1"/>
  <c r="O1044" i="1"/>
  <c r="N1044" i="1"/>
  <c r="L1044" i="1"/>
  <c r="M1044" i="1" s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W1043" i="1"/>
  <c r="U1043" i="1"/>
  <c r="T1043" i="1"/>
  <c r="R1043" i="1"/>
  <c r="Q1043" i="1"/>
  <c r="S1043" i="1" s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S1042" i="1"/>
  <c r="R1042" i="1"/>
  <c r="Q1042" i="1"/>
  <c r="O1042" i="1"/>
  <c r="N1042" i="1"/>
  <c r="P1042" i="1" s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Z1041" i="1"/>
  <c r="Y1041" i="1"/>
  <c r="X1041" i="1"/>
  <c r="W1041" i="1"/>
  <c r="V1041" i="1"/>
  <c r="U1041" i="1"/>
  <c r="T1041" i="1"/>
  <c r="S1041" i="1"/>
  <c r="R1041" i="1"/>
  <c r="Q1041" i="1"/>
  <c r="O1041" i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Q1040" i="1"/>
  <c r="S1040" i="1" s="1"/>
  <c r="P1040" i="1"/>
  <c r="O1040" i="1"/>
  <c r="N1040" i="1"/>
  <c r="M1040" i="1"/>
  <c r="L1040" i="1"/>
  <c r="K1040" i="1"/>
  <c r="J1040" i="1"/>
  <c r="I1040" i="1"/>
  <c r="H1040" i="1"/>
  <c r="AB1040" i="1" s="1"/>
  <c r="G1040" i="1"/>
  <c r="F1040" i="1"/>
  <c r="E1040" i="1"/>
  <c r="D1040" i="1"/>
  <c r="B1040" i="1"/>
  <c r="A1040" i="1"/>
  <c r="AA1039" i="1"/>
  <c r="Y1039" i="1"/>
  <c r="X1039" i="1"/>
  <c r="W1039" i="1"/>
  <c r="U1039" i="1"/>
  <c r="T1039" i="1"/>
  <c r="R1039" i="1"/>
  <c r="Q1039" i="1"/>
  <c r="S1039" i="1" s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P1038" i="1"/>
  <c r="O1038" i="1"/>
  <c r="N1038" i="1"/>
  <c r="L1038" i="1"/>
  <c r="K1038" i="1"/>
  <c r="M1038" i="1" s="1"/>
  <c r="AB1038" i="1" s="1"/>
  <c r="J1038" i="1"/>
  <c r="I1038" i="1"/>
  <c r="H1038" i="1"/>
  <c r="G1038" i="1"/>
  <c r="F1038" i="1"/>
  <c r="E1038" i="1"/>
  <c r="D1038" i="1"/>
  <c r="B1038" i="1"/>
  <c r="A1038" i="1" s="1"/>
  <c r="AA1037" i="1"/>
  <c r="Y1037" i="1"/>
  <c r="Z1037" i="1" s="1"/>
  <c r="X1037" i="1"/>
  <c r="W1037" i="1"/>
  <c r="U1037" i="1"/>
  <c r="V1037" i="1" s="1"/>
  <c r="T1037" i="1"/>
  <c r="R1037" i="1"/>
  <c r="Q1037" i="1"/>
  <c r="S1037" i="1" s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Q1036" i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S1035" i="1"/>
  <c r="R1035" i="1"/>
  <c r="Q1035" i="1"/>
  <c r="O1035" i="1"/>
  <c r="P1035" i="1" s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P1034" i="1"/>
  <c r="O1034" i="1"/>
  <c r="N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Q1033" i="1"/>
  <c r="S1033" i="1" s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R1032" i="1"/>
  <c r="Q1032" i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W1031" i="1"/>
  <c r="U1031" i="1"/>
  <c r="T1031" i="1"/>
  <c r="V1031" i="1" s="1"/>
  <c r="S1031" i="1"/>
  <c r="R1031" i="1"/>
  <c r="Q1031" i="1"/>
  <c r="P1031" i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S1030" i="1" s="1"/>
  <c r="Q1030" i="1"/>
  <c r="O1030" i="1"/>
  <c r="N1030" i="1"/>
  <c r="P1030" i="1" s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S1029" i="1"/>
  <c r="R1029" i="1"/>
  <c r="Q1029" i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Q1028" i="1"/>
  <c r="P1028" i="1"/>
  <c r="O1028" i="1"/>
  <c r="N1028" i="1"/>
  <c r="L1028" i="1"/>
  <c r="M1028" i="1" s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W1027" i="1"/>
  <c r="U1027" i="1"/>
  <c r="T1027" i="1"/>
  <c r="R1027" i="1"/>
  <c r="Q1027" i="1"/>
  <c r="S1027" i="1" s="1"/>
  <c r="P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S1026" i="1"/>
  <c r="R1026" i="1"/>
  <c r="Q1026" i="1"/>
  <c r="O1026" i="1"/>
  <c r="N1026" i="1"/>
  <c r="P1026" i="1" s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Z1025" i="1"/>
  <c r="Y1025" i="1"/>
  <c r="X1025" i="1"/>
  <c r="W1025" i="1"/>
  <c r="V1025" i="1"/>
  <c r="U1025" i="1"/>
  <c r="T1025" i="1"/>
  <c r="S1025" i="1"/>
  <c r="R1025" i="1"/>
  <c r="Q1025" i="1"/>
  <c r="O1025" i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Q1024" i="1"/>
  <c r="S1024" i="1" s="1"/>
  <c r="P1024" i="1"/>
  <c r="O1024" i="1"/>
  <c r="N1024" i="1"/>
  <c r="M1024" i="1"/>
  <c r="L1024" i="1"/>
  <c r="K1024" i="1"/>
  <c r="J1024" i="1"/>
  <c r="I1024" i="1"/>
  <c r="H1024" i="1"/>
  <c r="AB1024" i="1" s="1"/>
  <c r="G1024" i="1"/>
  <c r="F1024" i="1"/>
  <c r="E1024" i="1"/>
  <c r="D1024" i="1"/>
  <c r="B1024" i="1"/>
  <c r="A1024" i="1"/>
  <c r="AA1023" i="1"/>
  <c r="Y1023" i="1"/>
  <c r="X1023" i="1"/>
  <c r="W1023" i="1"/>
  <c r="U1023" i="1"/>
  <c r="T1023" i="1"/>
  <c r="R1023" i="1"/>
  <c r="Q1023" i="1"/>
  <c r="S1023" i="1" s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P1022" i="1"/>
  <c r="O1022" i="1"/>
  <c r="N1022" i="1"/>
  <c r="L1022" i="1"/>
  <c r="K1022" i="1"/>
  <c r="M1022" i="1" s="1"/>
  <c r="AB1022" i="1" s="1"/>
  <c r="J1022" i="1"/>
  <c r="I1022" i="1"/>
  <c r="H1022" i="1"/>
  <c r="G1022" i="1"/>
  <c r="F1022" i="1"/>
  <c r="E1022" i="1"/>
  <c r="D1022" i="1"/>
  <c r="B1022" i="1"/>
  <c r="A1022" i="1" s="1"/>
  <c r="AA1021" i="1"/>
  <c r="Y1021" i="1"/>
  <c r="Z1021" i="1" s="1"/>
  <c r="X1021" i="1"/>
  <c r="W1021" i="1"/>
  <c r="U1021" i="1"/>
  <c r="V1021" i="1" s="1"/>
  <c r="T1021" i="1"/>
  <c r="R1021" i="1"/>
  <c r="Q1021" i="1"/>
  <c r="S1021" i="1" s="1"/>
  <c r="O1021" i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Q1020" i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S1019" i="1"/>
  <c r="R1019" i="1"/>
  <c r="Q1019" i="1"/>
  <c r="O1019" i="1"/>
  <c r="P1019" i="1" s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P1018" i="1"/>
  <c r="O1018" i="1"/>
  <c r="N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Q1017" i="1"/>
  <c r="S1017" i="1" s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R1016" i="1"/>
  <c r="Q1016" i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W1015" i="1"/>
  <c r="U1015" i="1"/>
  <c r="T1015" i="1"/>
  <c r="V1015" i="1" s="1"/>
  <c r="S1015" i="1"/>
  <c r="R1015" i="1"/>
  <c r="Q1015" i="1"/>
  <c r="P1015" i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S1014" i="1" s="1"/>
  <c r="Q1014" i="1"/>
  <c r="O1014" i="1"/>
  <c r="N1014" i="1"/>
  <c r="P1014" i="1" s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S1013" i="1"/>
  <c r="R1013" i="1"/>
  <c r="Q1013" i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P1012" i="1"/>
  <c r="O1012" i="1"/>
  <c r="N1012" i="1"/>
  <c r="L1012" i="1"/>
  <c r="M1012" i="1" s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W1011" i="1"/>
  <c r="U1011" i="1"/>
  <c r="T1011" i="1"/>
  <c r="R1011" i="1"/>
  <c r="Q1011" i="1"/>
  <c r="S1011" i="1" s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S1010" i="1"/>
  <c r="R1010" i="1"/>
  <c r="Q1010" i="1"/>
  <c r="O1010" i="1"/>
  <c r="N1010" i="1"/>
  <c r="P1010" i="1" s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Z1009" i="1"/>
  <c r="Y1009" i="1"/>
  <c r="X1009" i="1"/>
  <c r="W1009" i="1"/>
  <c r="V1009" i="1"/>
  <c r="U1009" i="1"/>
  <c r="T1009" i="1"/>
  <c r="S1009" i="1"/>
  <c r="R1009" i="1"/>
  <c r="Q1009" i="1"/>
  <c r="O1009" i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Q1008" i="1"/>
  <c r="S1008" i="1" s="1"/>
  <c r="P1008" i="1"/>
  <c r="O1008" i="1"/>
  <c r="N1008" i="1"/>
  <c r="M1008" i="1"/>
  <c r="L1008" i="1"/>
  <c r="K1008" i="1"/>
  <c r="J1008" i="1"/>
  <c r="I1008" i="1"/>
  <c r="H1008" i="1"/>
  <c r="AB1008" i="1" s="1"/>
  <c r="G1008" i="1"/>
  <c r="F1008" i="1"/>
  <c r="E1008" i="1"/>
  <c r="D1008" i="1"/>
  <c r="B1008" i="1"/>
  <c r="A1008" i="1"/>
  <c r="AA1007" i="1"/>
  <c r="Y1007" i="1"/>
  <c r="X1007" i="1"/>
  <c r="W1007" i="1"/>
  <c r="U1007" i="1"/>
  <c r="T1007" i="1"/>
  <c r="R1007" i="1"/>
  <c r="Q1007" i="1"/>
  <c r="S1007" i="1" s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P1006" i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Y1005" i="1"/>
  <c r="Z1005" i="1" s="1"/>
  <c r="X1005" i="1"/>
  <c r="W1005" i="1"/>
  <c r="U1005" i="1"/>
  <c r="V1005" i="1" s="1"/>
  <c r="T1005" i="1"/>
  <c r="R1005" i="1"/>
  <c r="Q1005" i="1"/>
  <c r="S1005" i="1" s="1"/>
  <c r="O1005" i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Q1004" i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P1002" i="1"/>
  <c r="O1002" i="1"/>
  <c r="N1002" i="1"/>
  <c r="L1002" i="1"/>
  <c r="K1002" i="1"/>
  <c r="M1002" i="1" s="1"/>
  <c r="J1002" i="1"/>
  <c r="I1002" i="1"/>
  <c r="H1002" i="1"/>
  <c r="AB1002" i="1" s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S1001" i="1"/>
  <c r="R1001" i="1"/>
  <c r="Q1001" i="1"/>
  <c r="O1001" i="1"/>
  <c r="N1001" i="1"/>
  <c r="P1001" i="1" s="1"/>
  <c r="L1001" i="1"/>
  <c r="K1001" i="1"/>
  <c r="M1001" i="1" s="1"/>
  <c r="J1001" i="1"/>
  <c r="I1001" i="1"/>
  <c r="H1001" i="1"/>
  <c r="AB1001" i="1" s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S998" i="1"/>
  <c r="R998" i="1"/>
  <c r="Q998" i="1"/>
  <c r="P998" i="1"/>
  <c r="O998" i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S997" i="1"/>
  <c r="R997" i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P995" i="1"/>
  <c r="O995" i="1"/>
  <c r="N995" i="1"/>
  <c r="M995" i="1"/>
  <c r="L995" i="1"/>
  <c r="K995" i="1"/>
  <c r="J995" i="1"/>
  <c r="I995" i="1"/>
  <c r="H995" i="1"/>
  <c r="AB995" i="1" s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S994" i="1"/>
  <c r="R994" i="1"/>
  <c r="Q994" i="1"/>
  <c r="P994" i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S993" i="1"/>
  <c r="R993" i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Q992" i="1"/>
  <c r="S992" i="1" s="1"/>
  <c r="O992" i="1"/>
  <c r="N992" i="1"/>
  <c r="P992" i="1" s="1"/>
  <c r="M992" i="1"/>
  <c r="L992" i="1"/>
  <c r="K992" i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P991" i="1"/>
  <c r="O991" i="1"/>
  <c r="N991" i="1"/>
  <c r="M991" i="1"/>
  <c r="L991" i="1"/>
  <c r="K991" i="1"/>
  <c r="J991" i="1"/>
  <c r="I991" i="1"/>
  <c r="H991" i="1"/>
  <c r="AB991" i="1" s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S990" i="1"/>
  <c r="R990" i="1"/>
  <c r="Q990" i="1"/>
  <c r="P990" i="1"/>
  <c r="O990" i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S989" i="1"/>
  <c r="R989" i="1"/>
  <c r="Q989" i="1"/>
  <c r="O989" i="1"/>
  <c r="N989" i="1"/>
  <c r="P989" i="1" s="1"/>
  <c r="L989" i="1"/>
  <c r="K989" i="1"/>
  <c r="M989" i="1" s="1"/>
  <c r="J989" i="1"/>
  <c r="I989" i="1"/>
  <c r="H989" i="1"/>
  <c r="AB989" i="1" s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Q988" i="1"/>
  <c r="S988" i="1" s="1"/>
  <c r="O988" i="1"/>
  <c r="N988" i="1"/>
  <c r="P988" i="1" s="1"/>
  <c r="M988" i="1"/>
  <c r="L988" i="1"/>
  <c r="K988" i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S987" i="1" s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S986" i="1"/>
  <c r="R986" i="1"/>
  <c r="Q986" i="1"/>
  <c r="P986" i="1"/>
  <c r="O986" i="1"/>
  <c r="N986" i="1"/>
  <c r="L986" i="1"/>
  <c r="K986" i="1"/>
  <c r="M986" i="1" s="1"/>
  <c r="J986" i="1"/>
  <c r="I986" i="1"/>
  <c r="H986" i="1"/>
  <c r="AB986" i="1" s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S985" i="1"/>
  <c r="R985" i="1"/>
  <c r="Q985" i="1"/>
  <c r="O985" i="1"/>
  <c r="N985" i="1"/>
  <c r="P985" i="1" s="1"/>
  <c r="L985" i="1"/>
  <c r="K985" i="1"/>
  <c r="M985" i="1" s="1"/>
  <c r="J985" i="1"/>
  <c r="I985" i="1"/>
  <c r="H985" i="1"/>
  <c r="AB985" i="1" s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S982" i="1"/>
  <c r="R982" i="1"/>
  <c r="Q982" i="1"/>
  <c r="P982" i="1"/>
  <c r="O982" i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S981" i="1"/>
  <c r="R981" i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P979" i="1"/>
  <c r="O979" i="1"/>
  <c r="N979" i="1"/>
  <c r="M979" i="1"/>
  <c r="L979" i="1"/>
  <c r="K979" i="1"/>
  <c r="J979" i="1"/>
  <c r="I979" i="1"/>
  <c r="H979" i="1"/>
  <c r="AB979" i="1" s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S978" i="1"/>
  <c r="R978" i="1"/>
  <c r="Q978" i="1"/>
  <c r="P978" i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S977" i="1"/>
  <c r="R977" i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Q976" i="1"/>
  <c r="S976" i="1" s="1"/>
  <c r="O976" i="1"/>
  <c r="N976" i="1"/>
  <c r="P976" i="1" s="1"/>
  <c r="M976" i="1"/>
  <c r="L976" i="1"/>
  <c r="K976" i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R975" i="1"/>
  <c r="Q975" i="1"/>
  <c r="S975" i="1" s="1"/>
  <c r="P975" i="1"/>
  <c r="O975" i="1"/>
  <c r="N975" i="1"/>
  <c r="M975" i="1"/>
  <c r="L975" i="1"/>
  <c r="K975" i="1"/>
  <c r="J975" i="1"/>
  <c r="I975" i="1"/>
  <c r="H975" i="1"/>
  <c r="AB975" i="1" s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S974" i="1"/>
  <c r="R974" i="1"/>
  <c r="Q974" i="1"/>
  <c r="P974" i="1"/>
  <c r="O974" i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S973" i="1"/>
  <c r="R973" i="1"/>
  <c r="Q973" i="1"/>
  <c r="O973" i="1"/>
  <c r="N973" i="1"/>
  <c r="P973" i="1" s="1"/>
  <c r="L973" i="1"/>
  <c r="K973" i="1"/>
  <c r="M973" i="1" s="1"/>
  <c r="J973" i="1"/>
  <c r="I973" i="1"/>
  <c r="H973" i="1"/>
  <c r="AB973" i="1" s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Q972" i="1"/>
  <c r="S972" i="1" s="1"/>
  <c r="O972" i="1"/>
  <c r="N972" i="1"/>
  <c r="P972" i="1" s="1"/>
  <c r="M972" i="1"/>
  <c r="L972" i="1"/>
  <c r="K972" i="1"/>
  <c r="J972" i="1"/>
  <c r="I972" i="1"/>
  <c r="H972" i="1"/>
  <c r="AB972" i="1" s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Q971" i="1"/>
  <c r="S971" i="1" s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S970" i="1"/>
  <c r="R970" i="1"/>
  <c r="Q970" i="1"/>
  <c r="P970" i="1"/>
  <c r="O970" i="1"/>
  <c r="N970" i="1"/>
  <c r="L970" i="1"/>
  <c r="K970" i="1"/>
  <c r="M970" i="1" s="1"/>
  <c r="J970" i="1"/>
  <c r="I970" i="1"/>
  <c r="H970" i="1"/>
  <c r="AB970" i="1" s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S969" i="1"/>
  <c r="R969" i="1"/>
  <c r="Q969" i="1"/>
  <c r="O969" i="1"/>
  <c r="N969" i="1"/>
  <c r="P969" i="1" s="1"/>
  <c r="L969" i="1"/>
  <c r="K969" i="1"/>
  <c r="M969" i="1" s="1"/>
  <c r="J969" i="1"/>
  <c r="I969" i="1"/>
  <c r="H969" i="1"/>
  <c r="AB969" i="1" s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Q968" i="1"/>
  <c r="S968" i="1" s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R967" i="1"/>
  <c r="Q967" i="1"/>
  <c r="S967" i="1" s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S966" i="1"/>
  <c r="R966" i="1"/>
  <c r="Q966" i="1"/>
  <c r="P966" i="1"/>
  <c r="O966" i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S965" i="1"/>
  <c r="R965" i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Q964" i="1"/>
  <c r="S964" i="1" s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S962" i="1"/>
  <c r="R962" i="1"/>
  <c r="Q962" i="1"/>
  <c r="P962" i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S961" i="1"/>
  <c r="R961" i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AB960" i="1" s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P959" i="1"/>
  <c r="O959" i="1"/>
  <c r="N959" i="1"/>
  <c r="M959" i="1"/>
  <c r="L959" i="1"/>
  <c r="K959" i="1"/>
  <c r="J959" i="1"/>
  <c r="I959" i="1"/>
  <c r="H959" i="1"/>
  <c r="AB959" i="1" s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S958" i="1"/>
  <c r="R958" i="1"/>
  <c r="Q958" i="1"/>
  <c r="P958" i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S957" i="1"/>
  <c r="R957" i="1"/>
  <c r="Q957" i="1"/>
  <c r="O957" i="1"/>
  <c r="N957" i="1"/>
  <c r="P957" i="1" s="1"/>
  <c r="L957" i="1"/>
  <c r="K957" i="1"/>
  <c r="M957" i="1" s="1"/>
  <c r="J957" i="1"/>
  <c r="I957" i="1"/>
  <c r="H957" i="1"/>
  <c r="AB957" i="1" s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Q956" i="1"/>
  <c r="S956" i="1" s="1"/>
  <c r="O956" i="1"/>
  <c r="N956" i="1"/>
  <c r="P956" i="1" s="1"/>
  <c r="M956" i="1"/>
  <c r="L956" i="1"/>
  <c r="K956" i="1"/>
  <c r="J956" i="1"/>
  <c r="I956" i="1"/>
  <c r="H956" i="1"/>
  <c r="AB956" i="1" s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S955" i="1" s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S954" i="1"/>
  <c r="R954" i="1"/>
  <c r="Q954" i="1"/>
  <c r="P954" i="1"/>
  <c r="O954" i="1"/>
  <c r="N954" i="1"/>
  <c r="L954" i="1"/>
  <c r="K954" i="1"/>
  <c r="M954" i="1" s="1"/>
  <c r="J954" i="1"/>
  <c r="I954" i="1"/>
  <c r="H954" i="1"/>
  <c r="AB954" i="1" s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S953" i="1"/>
  <c r="R953" i="1"/>
  <c r="Q953" i="1"/>
  <c r="O953" i="1"/>
  <c r="N953" i="1"/>
  <c r="P953" i="1" s="1"/>
  <c r="L953" i="1"/>
  <c r="K953" i="1"/>
  <c r="M953" i="1" s="1"/>
  <c r="J953" i="1"/>
  <c r="I953" i="1"/>
  <c r="H953" i="1"/>
  <c r="AB953" i="1" s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Q952" i="1"/>
  <c r="S952" i="1" s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S951" i="1" s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S950" i="1"/>
  <c r="R950" i="1"/>
  <c r="Q950" i="1"/>
  <c r="P950" i="1"/>
  <c r="O950" i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S949" i="1"/>
  <c r="R949" i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Q948" i="1"/>
  <c r="S948" i="1" s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R947" i="1"/>
  <c r="Q947" i="1"/>
  <c r="S947" i="1" s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S946" i="1"/>
  <c r="R946" i="1"/>
  <c r="Q946" i="1"/>
  <c r="P946" i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S945" i="1"/>
  <c r="R945" i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Q944" i="1"/>
  <c r="S944" i="1" s="1"/>
  <c r="O944" i="1"/>
  <c r="N944" i="1"/>
  <c r="P944" i="1" s="1"/>
  <c r="M944" i="1"/>
  <c r="L944" i="1"/>
  <c r="K944" i="1"/>
  <c r="J944" i="1"/>
  <c r="I944" i="1"/>
  <c r="H944" i="1"/>
  <c r="AB944" i="1" s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R943" i="1"/>
  <c r="Q943" i="1"/>
  <c r="S943" i="1" s="1"/>
  <c r="P943" i="1"/>
  <c r="O943" i="1"/>
  <c r="N943" i="1"/>
  <c r="M943" i="1"/>
  <c r="L943" i="1"/>
  <c r="K943" i="1"/>
  <c r="J943" i="1"/>
  <c r="I943" i="1"/>
  <c r="H943" i="1"/>
  <c r="AB943" i="1" s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S942" i="1"/>
  <c r="R942" i="1"/>
  <c r="Q942" i="1"/>
  <c r="P942" i="1"/>
  <c r="O942" i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S941" i="1"/>
  <c r="R941" i="1"/>
  <c r="Q941" i="1"/>
  <c r="O941" i="1"/>
  <c r="N941" i="1"/>
  <c r="P941" i="1" s="1"/>
  <c r="L941" i="1"/>
  <c r="K941" i="1"/>
  <c r="M941" i="1" s="1"/>
  <c r="J941" i="1"/>
  <c r="I941" i="1"/>
  <c r="H941" i="1"/>
  <c r="AB941" i="1" s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Q940" i="1"/>
  <c r="S940" i="1" s="1"/>
  <c r="O940" i="1"/>
  <c r="N940" i="1"/>
  <c r="P940" i="1" s="1"/>
  <c r="M940" i="1"/>
  <c r="L940" i="1"/>
  <c r="K940" i="1"/>
  <c r="J940" i="1"/>
  <c r="I940" i="1"/>
  <c r="H940" i="1"/>
  <c r="AB940" i="1" s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R939" i="1"/>
  <c r="Q939" i="1"/>
  <c r="S939" i="1" s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S938" i="1"/>
  <c r="R938" i="1"/>
  <c r="Q938" i="1"/>
  <c r="P938" i="1"/>
  <c r="O938" i="1"/>
  <c r="N938" i="1"/>
  <c r="L938" i="1"/>
  <c r="K938" i="1"/>
  <c r="M938" i="1" s="1"/>
  <c r="J938" i="1"/>
  <c r="I938" i="1"/>
  <c r="H938" i="1"/>
  <c r="AB938" i="1" s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S937" i="1"/>
  <c r="R937" i="1"/>
  <c r="Q937" i="1"/>
  <c r="O937" i="1"/>
  <c r="N937" i="1"/>
  <c r="P937" i="1" s="1"/>
  <c r="L937" i="1"/>
  <c r="K937" i="1"/>
  <c r="M937" i="1" s="1"/>
  <c r="J937" i="1"/>
  <c r="I937" i="1"/>
  <c r="H937" i="1"/>
  <c r="AB937" i="1" s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Q936" i="1"/>
  <c r="S936" i="1" s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Q935" i="1"/>
  <c r="S935" i="1" s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S934" i="1"/>
  <c r="R934" i="1"/>
  <c r="Q934" i="1"/>
  <c r="P934" i="1"/>
  <c r="O934" i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S933" i="1"/>
  <c r="R933" i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Q932" i="1"/>
  <c r="S932" i="1" s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R931" i="1"/>
  <c r="Q931" i="1"/>
  <c r="S931" i="1" s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S930" i="1"/>
  <c r="R930" i="1"/>
  <c r="Q930" i="1"/>
  <c r="P930" i="1"/>
  <c r="O930" i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S929" i="1"/>
  <c r="R929" i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Q928" i="1"/>
  <c r="S928" i="1" s="1"/>
  <c r="O928" i="1"/>
  <c r="N928" i="1"/>
  <c r="P928" i="1" s="1"/>
  <c r="M928" i="1"/>
  <c r="L928" i="1"/>
  <c r="K928" i="1"/>
  <c r="J928" i="1"/>
  <c r="I928" i="1"/>
  <c r="H928" i="1"/>
  <c r="AB928" i="1" s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R927" i="1"/>
  <c r="Q927" i="1"/>
  <c r="S927" i="1" s="1"/>
  <c r="P927" i="1"/>
  <c r="O927" i="1"/>
  <c r="N927" i="1"/>
  <c r="M927" i="1"/>
  <c r="L927" i="1"/>
  <c r="K927" i="1"/>
  <c r="J927" i="1"/>
  <c r="I927" i="1"/>
  <c r="H927" i="1"/>
  <c r="AB927" i="1" s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S926" i="1"/>
  <c r="R926" i="1"/>
  <c r="Q926" i="1"/>
  <c r="P926" i="1"/>
  <c r="O926" i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S925" i="1"/>
  <c r="R925" i="1"/>
  <c r="Q925" i="1"/>
  <c r="O925" i="1"/>
  <c r="N925" i="1"/>
  <c r="P925" i="1" s="1"/>
  <c r="L925" i="1"/>
  <c r="K925" i="1"/>
  <c r="M925" i="1" s="1"/>
  <c r="J925" i="1"/>
  <c r="I925" i="1"/>
  <c r="H925" i="1"/>
  <c r="AB925" i="1" s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Q924" i="1"/>
  <c r="S924" i="1" s="1"/>
  <c r="O924" i="1"/>
  <c r="N924" i="1"/>
  <c r="P924" i="1" s="1"/>
  <c r="M924" i="1"/>
  <c r="L924" i="1"/>
  <c r="K924" i="1"/>
  <c r="J924" i="1"/>
  <c r="I924" i="1"/>
  <c r="H924" i="1"/>
  <c r="AB924" i="1" s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R923" i="1"/>
  <c r="Q923" i="1"/>
  <c r="S923" i="1" s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S922" i="1"/>
  <c r="R922" i="1"/>
  <c r="Q922" i="1"/>
  <c r="P922" i="1"/>
  <c r="O922" i="1"/>
  <c r="N922" i="1"/>
  <c r="L922" i="1"/>
  <c r="K922" i="1"/>
  <c r="M922" i="1" s="1"/>
  <c r="J922" i="1"/>
  <c r="I922" i="1"/>
  <c r="H922" i="1"/>
  <c r="AB922" i="1" s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S921" i="1"/>
  <c r="R921" i="1"/>
  <c r="Q921" i="1"/>
  <c r="O921" i="1"/>
  <c r="N921" i="1"/>
  <c r="P921" i="1" s="1"/>
  <c r="L921" i="1"/>
  <c r="K921" i="1"/>
  <c r="M921" i="1" s="1"/>
  <c r="J921" i="1"/>
  <c r="I921" i="1"/>
  <c r="H921" i="1"/>
  <c r="AB921" i="1" s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Q920" i="1"/>
  <c r="S920" i="1" s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R919" i="1"/>
  <c r="Q919" i="1"/>
  <c r="S919" i="1" s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S918" i="1"/>
  <c r="R918" i="1"/>
  <c r="Q918" i="1"/>
  <c r="P918" i="1"/>
  <c r="O918" i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S917" i="1"/>
  <c r="R917" i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Q916" i="1"/>
  <c r="S916" i="1" s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R915" i="1"/>
  <c r="Q915" i="1"/>
  <c r="S915" i="1" s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S914" i="1"/>
  <c r="R914" i="1"/>
  <c r="Q914" i="1"/>
  <c r="P914" i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S913" i="1"/>
  <c r="R913" i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Q912" i="1"/>
  <c r="S912" i="1" s="1"/>
  <c r="O912" i="1"/>
  <c r="N912" i="1"/>
  <c r="P912" i="1" s="1"/>
  <c r="M912" i="1"/>
  <c r="L912" i="1"/>
  <c r="K912" i="1"/>
  <c r="J912" i="1"/>
  <c r="I912" i="1"/>
  <c r="H912" i="1"/>
  <c r="AB912" i="1" s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R911" i="1"/>
  <c r="Q911" i="1"/>
  <c r="S911" i="1" s="1"/>
  <c r="P911" i="1"/>
  <c r="O911" i="1"/>
  <c r="N911" i="1"/>
  <c r="M911" i="1"/>
  <c r="L911" i="1"/>
  <c r="K911" i="1"/>
  <c r="J911" i="1"/>
  <c r="I911" i="1"/>
  <c r="H911" i="1"/>
  <c r="AB911" i="1" s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S910" i="1"/>
  <c r="R910" i="1"/>
  <c r="Q910" i="1"/>
  <c r="P910" i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S909" i="1"/>
  <c r="R909" i="1"/>
  <c r="Q909" i="1"/>
  <c r="O909" i="1"/>
  <c r="N909" i="1"/>
  <c r="P909" i="1" s="1"/>
  <c r="L909" i="1"/>
  <c r="K909" i="1"/>
  <c r="M909" i="1" s="1"/>
  <c r="J909" i="1"/>
  <c r="I909" i="1"/>
  <c r="H909" i="1"/>
  <c r="AB909" i="1" s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Q908" i="1"/>
  <c r="S908" i="1" s="1"/>
  <c r="O908" i="1"/>
  <c r="N908" i="1"/>
  <c r="P908" i="1" s="1"/>
  <c r="M908" i="1"/>
  <c r="L908" i="1"/>
  <c r="K908" i="1"/>
  <c r="J908" i="1"/>
  <c r="I908" i="1"/>
  <c r="H908" i="1"/>
  <c r="AB908" i="1" s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R907" i="1"/>
  <c r="Q907" i="1"/>
  <c r="S907" i="1" s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S906" i="1"/>
  <c r="R906" i="1"/>
  <c r="Q906" i="1"/>
  <c r="P906" i="1"/>
  <c r="O906" i="1"/>
  <c r="N906" i="1"/>
  <c r="L906" i="1"/>
  <c r="K906" i="1"/>
  <c r="M906" i="1" s="1"/>
  <c r="J906" i="1"/>
  <c r="I906" i="1"/>
  <c r="H906" i="1"/>
  <c r="AB906" i="1" s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S905" i="1"/>
  <c r="R905" i="1"/>
  <c r="Q905" i="1"/>
  <c r="O905" i="1"/>
  <c r="N905" i="1"/>
  <c r="P905" i="1" s="1"/>
  <c r="L905" i="1"/>
  <c r="K905" i="1"/>
  <c r="M905" i="1" s="1"/>
  <c r="J905" i="1"/>
  <c r="I905" i="1"/>
  <c r="H905" i="1"/>
  <c r="AB905" i="1" s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Q904" i="1"/>
  <c r="S904" i="1" s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R903" i="1"/>
  <c r="Q903" i="1"/>
  <c r="S903" i="1" s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S902" i="1"/>
  <c r="R902" i="1"/>
  <c r="Q902" i="1"/>
  <c r="P902" i="1"/>
  <c r="O902" i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S901" i="1"/>
  <c r="R901" i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Q900" i="1"/>
  <c r="S900" i="1" s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R899" i="1"/>
  <c r="Q899" i="1"/>
  <c r="S899" i="1" s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S898" i="1"/>
  <c r="R898" i="1"/>
  <c r="Q898" i="1"/>
  <c r="P898" i="1"/>
  <c r="O898" i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S897" i="1"/>
  <c r="R897" i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Q896" i="1"/>
  <c r="S896" i="1" s="1"/>
  <c r="O896" i="1"/>
  <c r="N896" i="1"/>
  <c r="P896" i="1" s="1"/>
  <c r="M896" i="1"/>
  <c r="L896" i="1"/>
  <c r="K896" i="1"/>
  <c r="J896" i="1"/>
  <c r="I896" i="1"/>
  <c r="H896" i="1"/>
  <c r="AB896" i="1" s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R895" i="1"/>
  <c r="Q895" i="1"/>
  <c r="S895" i="1" s="1"/>
  <c r="P895" i="1"/>
  <c r="O895" i="1"/>
  <c r="N895" i="1"/>
  <c r="M895" i="1"/>
  <c r="L895" i="1"/>
  <c r="K895" i="1"/>
  <c r="J895" i="1"/>
  <c r="I895" i="1"/>
  <c r="H895" i="1"/>
  <c r="AB895" i="1" s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S894" i="1"/>
  <c r="R894" i="1"/>
  <c r="Q894" i="1"/>
  <c r="P894" i="1"/>
  <c r="O894" i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S893" i="1"/>
  <c r="R893" i="1"/>
  <c r="Q893" i="1"/>
  <c r="O893" i="1"/>
  <c r="N893" i="1"/>
  <c r="P893" i="1" s="1"/>
  <c r="L893" i="1"/>
  <c r="K893" i="1"/>
  <c r="M893" i="1" s="1"/>
  <c r="J893" i="1"/>
  <c r="I893" i="1"/>
  <c r="H893" i="1"/>
  <c r="AB893" i="1" s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Q892" i="1"/>
  <c r="S892" i="1" s="1"/>
  <c r="O892" i="1"/>
  <c r="N892" i="1"/>
  <c r="P892" i="1" s="1"/>
  <c r="M892" i="1"/>
  <c r="L892" i="1"/>
  <c r="K892" i="1"/>
  <c r="J892" i="1"/>
  <c r="I892" i="1"/>
  <c r="H892" i="1"/>
  <c r="AB892" i="1" s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R891" i="1"/>
  <c r="Q891" i="1"/>
  <c r="S891" i="1" s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S890" i="1"/>
  <c r="R890" i="1"/>
  <c r="Q890" i="1"/>
  <c r="P890" i="1"/>
  <c r="O890" i="1"/>
  <c r="N890" i="1"/>
  <c r="L890" i="1"/>
  <c r="K890" i="1"/>
  <c r="M890" i="1" s="1"/>
  <c r="J890" i="1"/>
  <c r="I890" i="1"/>
  <c r="H890" i="1"/>
  <c r="AB890" i="1" s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S889" i="1"/>
  <c r="R889" i="1"/>
  <c r="Q889" i="1"/>
  <c r="O889" i="1"/>
  <c r="N889" i="1"/>
  <c r="P889" i="1" s="1"/>
  <c r="L889" i="1"/>
  <c r="K889" i="1"/>
  <c r="M889" i="1" s="1"/>
  <c r="J889" i="1"/>
  <c r="I889" i="1"/>
  <c r="H889" i="1"/>
  <c r="AB889" i="1" s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Q888" i="1"/>
  <c r="S888" i="1" s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Q887" i="1"/>
  <c r="S887" i="1" s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S886" i="1"/>
  <c r="R886" i="1"/>
  <c r="Q886" i="1"/>
  <c r="P886" i="1"/>
  <c r="O886" i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S885" i="1"/>
  <c r="R885" i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Q884" i="1"/>
  <c r="S884" i="1" s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R883" i="1"/>
  <c r="Q883" i="1"/>
  <c r="S883" i="1" s="1"/>
  <c r="P883" i="1"/>
  <c r="O883" i="1"/>
  <c r="N883" i="1"/>
  <c r="M883" i="1"/>
  <c r="L883" i="1"/>
  <c r="K883" i="1"/>
  <c r="J883" i="1"/>
  <c r="I883" i="1"/>
  <c r="H883" i="1"/>
  <c r="AB883" i="1" s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S882" i="1"/>
  <c r="R882" i="1"/>
  <c r="Q882" i="1"/>
  <c r="P882" i="1"/>
  <c r="O882" i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S881" i="1"/>
  <c r="R881" i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Q880" i="1"/>
  <c r="S880" i="1" s="1"/>
  <c r="O880" i="1"/>
  <c r="N880" i="1"/>
  <c r="P880" i="1" s="1"/>
  <c r="M880" i="1"/>
  <c r="L880" i="1"/>
  <c r="K880" i="1"/>
  <c r="J880" i="1"/>
  <c r="I880" i="1"/>
  <c r="H880" i="1"/>
  <c r="AB880" i="1" s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R879" i="1"/>
  <c r="Q879" i="1"/>
  <c r="S879" i="1" s="1"/>
  <c r="P879" i="1"/>
  <c r="O879" i="1"/>
  <c r="N879" i="1"/>
  <c r="M879" i="1"/>
  <c r="L879" i="1"/>
  <c r="K879" i="1"/>
  <c r="J879" i="1"/>
  <c r="I879" i="1"/>
  <c r="H879" i="1"/>
  <c r="AB879" i="1" s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S878" i="1"/>
  <c r="R878" i="1"/>
  <c r="Q878" i="1"/>
  <c r="P878" i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S877" i="1"/>
  <c r="R877" i="1"/>
  <c r="Q877" i="1"/>
  <c r="O877" i="1"/>
  <c r="N877" i="1"/>
  <c r="P877" i="1" s="1"/>
  <c r="L877" i="1"/>
  <c r="K877" i="1"/>
  <c r="M877" i="1" s="1"/>
  <c r="J877" i="1"/>
  <c r="I877" i="1"/>
  <c r="H877" i="1"/>
  <c r="AB877" i="1" s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Q876" i="1"/>
  <c r="S876" i="1" s="1"/>
  <c r="O876" i="1"/>
  <c r="N876" i="1"/>
  <c r="P876" i="1" s="1"/>
  <c r="M876" i="1"/>
  <c r="L876" i="1"/>
  <c r="K876" i="1"/>
  <c r="J876" i="1"/>
  <c r="I876" i="1"/>
  <c r="H876" i="1"/>
  <c r="AB876" i="1" s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R875" i="1"/>
  <c r="Q875" i="1"/>
  <c r="S875" i="1" s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S874" i="1"/>
  <c r="R874" i="1"/>
  <c r="Q874" i="1"/>
  <c r="P874" i="1"/>
  <c r="O874" i="1"/>
  <c r="N874" i="1"/>
  <c r="L874" i="1"/>
  <c r="K874" i="1"/>
  <c r="M874" i="1" s="1"/>
  <c r="J874" i="1"/>
  <c r="I874" i="1"/>
  <c r="H874" i="1"/>
  <c r="AB874" i="1" s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S873" i="1"/>
  <c r="R873" i="1"/>
  <c r="Q873" i="1"/>
  <c r="O873" i="1"/>
  <c r="N873" i="1"/>
  <c r="P873" i="1" s="1"/>
  <c r="L873" i="1"/>
  <c r="K873" i="1"/>
  <c r="M873" i="1" s="1"/>
  <c r="J873" i="1"/>
  <c r="I873" i="1"/>
  <c r="H873" i="1"/>
  <c r="AB873" i="1" s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Q872" i="1"/>
  <c r="S872" i="1" s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R871" i="1"/>
  <c r="Q871" i="1"/>
  <c r="S871" i="1" s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S870" i="1"/>
  <c r="R870" i="1"/>
  <c r="Q870" i="1"/>
  <c r="P870" i="1"/>
  <c r="O870" i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S869" i="1"/>
  <c r="R869" i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Q868" i="1"/>
  <c r="S868" i="1" s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R867" i="1"/>
  <c r="Q867" i="1"/>
  <c r="S867" i="1" s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S866" i="1"/>
  <c r="R866" i="1"/>
  <c r="Q866" i="1"/>
  <c r="P866" i="1"/>
  <c r="O866" i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S865" i="1"/>
  <c r="R865" i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Q864" i="1"/>
  <c r="S864" i="1" s="1"/>
  <c r="O864" i="1"/>
  <c r="N864" i="1"/>
  <c r="P864" i="1" s="1"/>
  <c r="M864" i="1"/>
  <c r="L864" i="1"/>
  <c r="K864" i="1"/>
  <c r="J864" i="1"/>
  <c r="I864" i="1"/>
  <c r="H864" i="1"/>
  <c r="AB864" i="1" s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R863" i="1"/>
  <c r="Q863" i="1"/>
  <c r="S863" i="1" s="1"/>
  <c r="P863" i="1"/>
  <c r="O863" i="1"/>
  <c r="N863" i="1"/>
  <c r="M863" i="1"/>
  <c r="L863" i="1"/>
  <c r="K863" i="1"/>
  <c r="J863" i="1"/>
  <c r="I863" i="1"/>
  <c r="H863" i="1"/>
  <c r="AB863" i="1" s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S862" i="1"/>
  <c r="R862" i="1"/>
  <c r="Q862" i="1"/>
  <c r="P862" i="1"/>
  <c r="O862" i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S861" i="1"/>
  <c r="R861" i="1"/>
  <c r="Q861" i="1"/>
  <c r="O861" i="1"/>
  <c r="N861" i="1"/>
  <c r="P861" i="1" s="1"/>
  <c r="L861" i="1"/>
  <c r="K861" i="1"/>
  <c r="M861" i="1" s="1"/>
  <c r="J861" i="1"/>
  <c r="I861" i="1"/>
  <c r="H861" i="1"/>
  <c r="AB861" i="1" s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Q860" i="1"/>
  <c r="S860" i="1" s="1"/>
  <c r="O860" i="1"/>
  <c r="N860" i="1"/>
  <c r="P860" i="1" s="1"/>
  <c r="M860" i="1"/>
  <c r="L860" i="1"/>
  <c r="K860" i="1"/>
  <c r="J860" i="1"/>
  <c r="I860" i="1"/>
  <c r="H860" i="1"/>
  <c r="AB860" i="1" s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R859" i="1"/>
  <c r="Q859" i="1"/>
  <c r="S859" i="1" s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S858" i="1"/>
  <c r="R858" i="1"/>
  <c r="Q858" i="1"/>
  <c r="P858" i="1"/>
  <c r="O858" i="1"/>
  <c r="N858" i="1"/>
  <c r="L858" i="1"/>
  <c r="K858" i="1"/>
  <c r="M858" i="1" s="1"/>
  <c r="J858" i="1"/>
  <c r="I858" i="1"/>
  <c r="H858" i="1"/>
  <c r="AB858" i="1" s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S857" i="1"/>
  <c r="R857" i="1"/>
  <c r="Q857" i="1"/>
  <c r="O857" i="1"/>
  <c r="N857" i="1"/>
  <c r="P857" i="1" s="1"/>
  <c r="L857" i="1"/>
  <c r="K857" i="1"/>
  <c r="M857" i="1" s="1"/>
  <c r="J857" i="1"/>
  <c r="I857" i="1"/>
  <c r="H857" i="1"/>
  <c r="AB857" i="1" s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Q856" i="1"/>
  <c r="S856" i="1" s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R855" i="1"/>
  <c r="Q855" i="1"/>
  <c r="S855" i="1" s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S854" i="1"/>
  <c r="R854" i="1"/>
  <c r="Q854" i="1"/>
  <c r="P854" i="1"/>
  <c r="O854" i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S853" i="1"/>
  <c r="R853" i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Q852" i="1"/>
  <c r="S852" i="1" s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R851" i="1"/>
  <c r="Q851" i="1"/>
  <c r="S851" i="1" s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S850" i="1"/>
  <c r="R850" i="1"/>
  <c r="Q850" i="1"/>
  <c r="P850" i="1"/>
  <c r="O850" i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S849" i="1"/>
  <c r="R849" i="1"/>
  <c r="Q849" i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Q848" i="1"/>
  <c r="S848" i="1" s="1"/>
  <c r="O848" i="1"/>
  <c r="N848" i="1"/>
  <c r="P848" i="1" s="1"/>
  <c r="M848" i="1"/>
  <c r="L848" i="1"/>
  <c r="K848" i="1"/>
  <c r="J848" i="1"/>
  <c r="I848" i="1"/>
  <c r="H848" i="1"/>
  <c r="AB848" i="1" s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R847" i="1"/>
  <c r="Q847" i="1"/>
  <c r="S847" i="1" s="1"/>
  <c r="P847" i="1"/>
  <c r="O847" i="1"/>
  <c r="N847" i="1"/>
  <c r="M847" i="1"/>
  <c r="L847" i="1"/>
  <c r="K847" i="1"/>
  <c r="J847" i="1"/>
  <c r="I847" i="1"/>
  <c r="H847" i="1"/>
  <c r="AB847" i="1" s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S846" i="1"/>
  <c r="R846" i="1"/>
  <c r="Q846" i="1"/>
  <c r="P846" i="1"/>
  <c r="O846" i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S845" i="1"/>
  <c r="R845" i="1"/>
  <c r="Q845" i="1"/>
  <c r="O845" i="1"/>
  <c r="N845" i="1"/>
  <c r="P845" i="1" s="1"/>
  <c r="L845" i="1"/>
  <c r="K845" i="1"/>
  <c r="M845" i="1" s="1"/>
  <c r="J845" i="1"/>
  <c r="I845" i="1"/>
  <c r="H845" i="1"/>
  <c r="AB845" i="1" s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Q844" i="1"/>
  <c r="S844" i="1" s="1"/>
  <c r="O844" i="1"/>
  <c r="N844" i="1"/>
  <c r="P844" i="1" s="1"/>
  <c r="M844" i="1"/>
  <c r="L844" i="1"/>
  <c r="K844" i="1"/>
  <c r="J844" i="1"/>
  <c r="I844" i="1"/>
  <c r="H844" i="1"/>
  <c r="AB844" i="1" s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R843" i="1"/>
  <c r="Q843" i="1"/>
  <c r="S843" i="1" s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S842" i="1"/>
  <c r="R842" i="1"/>
  <c r="Q842" i="1"/>
  <c r="P842" i="1"/>
  <c r="O842" i="1"/>
  <c r="N842" i="1"/>
  <c r="L842" i="1"/>
  <c r="K842" i="1"/>
  <c r="M842" i="1" s="1"/>
  <c r="J842" i="1"/>
  <c r="I842" i="1"/>
  <c r="H842" i="1"/>
  <c r="AB842" i="1" s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S841" i="1"/>
  <c r="R841" i="1"/>
  <c r="Q841" i="1"/>
  <c r="O841" i="1"/>
  <c r="N841" i="1"/>
  <c r="P841" i="1" s="1"/>
  <c r="L841" i="1"/>
  <c r="K841" i="1"/>
  <c r="M841" i="1" s="1"/>
  <c r="J841" i="1"/>
  <c r="I841" i="1"/>
  <c r="H841" i="1"/>
  <c r="AB841" i="1" s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Q840" i="1"/>
  <c r="S840" i="1" s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R839" i="1"/>
  <c r="Q839" i="1"/>
  <c r="S839" i="1" s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S838" i="1"/>
  <c r="R838" i="1"/>
  <c r="Q838" i="1"/>
  <c r="P838" i="1"/>
  <c r="O838" i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S837" i="1"/>
  <c r="R837" i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Q836" i="1"/>
  <c r="S836" i="1" s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R835" i="1"/>
  <c r="Q835" i="1"/>
  <c r="S835" i="1" s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S834" i="1"/>
  <c r="R834" i="1"/>
  <c r="Q834" i="1"/>
  <c r="P834" i="1"/>
  <c r="O834" i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S833" i="1"/>
  <c r="R833" i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Q832" i="1"/>
  <c r="S832" i="1" s="1"/>
  <c r="O832" i="1"/>
  <c r="N832" i="1"/>
  <c r="P832" i="1" s="1"/>
  <c r="M832" i="1"/>
  <c r="L832" i="1"/>
  <c r="K832" i="1"/>
  <c r="J832" i="1"/>
  <c r="I832" i="1"/>
  <c r="H832" i="1"/>
  <c r="AB832" i="1" s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R831" i="1"/>
  <c r="Q831" i="1"/>
  <c r="S831" i="1" s="1"/>
  <c r="P831" i="1"/>
  <c r="O831" i="1"/>
  <c r="N831" i="1"/>
  <c r="M831" i="1"/>
  <c r="L831" i="1"/>
  <c r="K831" i="1"/>
  <c r="J831" i="1"/>
  <c r="I831" i="1"/>
  <c r="H831" i="1"/>
  <c r="AB831" i="1" s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S830" i="1"/>
  <c r="R830" i="1"/>
  <c r="Q830" i="1"/>
  <c r="P830" i="1"/>
  <c r="O830" i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S829" i="1"/>
  <c r="R829" i="1"/>
  <c r="Q829" i="1"/>
  <c r="O829" i="1"/>
  <c r="N829" i="1"/>
  <c r="P829" i="1" s="1"/>
  <c r="L829" i="1"/>
  <c r="K829" i="1"/>
  <c r="M829" i="1" s="1"/>
  <c r="J829" i="1"/>
  <c r="I829" i="1"/>
  <c r="H829" i="1"/>
  <c r="AB829" i="1" s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Q828" i="1"/>
  <c r="S828" i="1" s="1"/>
  <c r="O828" i="1"/>
  <c r="N828" i="1"/>
  <c r="P828" i="1" s="1"/>
  <c r="M828" i="1"/>
  <c r="L828" i="1"/>
  <c r="K828" i="1"/>
  <c r="J828" i="1"/>
  <c r="I828" i="1"/>
  <c r="H828" i="1"/>
  <c r="AB828" i="1" s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R827" i="1"/>
  <c r="Q827" i="1"/>
  <c r="S827" i="1" s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S826" i="1"/>
  <c r="R826" i="1"/>
  <c r="Q826" i="1"/>
  <c r="P826" i="1"/>
  <c r="O826" i="1"/>
  <c r="N826" i="1"/>
  <c r="L826" i="1"/>
  <c r="K826" i="1"/>
  <c r="M826" i="1" s="1"/>
  <c r="J826" i="1"/>
  <c r="I826" i="1"/>
  <c r="H826" i="1"/>
  <c r="AB826" i="1" s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S825" i="1"/>
  <c r="R825" i="1"/>
  <c r="Q825" i="1"/>
  <c r="O825" i="1"/>
  <c r="N825" i="1"/>
  <c r="P825" i="1" s="1"/>
  <c r="L825" i="1"/>
  <c r="K825" i="1"/>
  <c r="M825" i="1" s="1"/>
  <c r="J825" i="1"/>
  <c r="I825" i="1"/>
  <c r="H825" i="1"/>
  <c r="AB825" i="1" s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Q824" i="1"/>
  <c r="S824" i="1" s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R823" i="1"/>
  <c r="Q823" i="1"/>
  <c r="S823" i="1" s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S822" i="1"/>
  <c r="R822" i="1"/>
  <c r="Q822" i="1"/>
  <c r="P822" i="1"/>
  <c r="O822" i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S821" i="1"/>
  <c r="R821" i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Q820" i="1"/>
  <c r="S820" i="1" s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R819" i="1"/>
  <c r="Q819" i="1"/>
  <c r="S819" i="1" s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S818" i="1"/>
  <c r="R818" i="1"/>
  <c r="Q818" i="1"/>
  <c r="P818" i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S817" i="1"/>
  <c r="R817" i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Q816" i="1"/>
  <c r="S816" i="1" s="1"/>
  <c r="O816" i="1"/>
  <c r="N816" i="1"/>
  <c r="P816" i="1" s="1"/>
  <c r="M816" i="1"/>
  <c r="L816" i="1"/>
  <c r="K816" i="1"/>
  <c r="J816" i="1"/>
  <c r="I816" i="1"/>
  <c r="H816" i="1"/>
  <c r="AB816" i="1" s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R815" i="1"/>
  <c r="Q815" i="1"/>
  <c r="S815" i="1" s="1"/>
  <c r="P815" i="1"/>
  <c r="O815" i="1"/>
  <c r="N815" i="1"/>
  <c r="M815" i="1"/>
  <c r="L815" i="1"/>
  <c r="K815" i="1"/>
  <c r="J815" i="1"/>
  <c r="I815" i="1"/>
  <c r="H815" i="1"/>
  <c r="AB815" i="1" s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S814" i="1"/>
  <c r="R814" i="1"/>
  <c r="Q814" i="1"/>
  <c r="P814" i="1"/>
  <c r="O814" i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S813" i="1"/>
  <c r="R813" i="1"/>
  <c r="Q813" i="1"/>
  <c r="O813" i="1"/>
  <c r="N813" i="1"/>
  <c r="P813" i="1" s="1"/>
  <c r="L813" i="1"/>
  <c r="K813" i="1"/>
  <c r="M813" i="1" s="1"/>
  <c r="J813" i="1"/>
  <c r="I813" i="1"/>
  <c r="H813" i="1"/>
  <c r="AB813" i="1" s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Q812" i="1"/>
  <c r="S812" i="1" s="1"/>
  <c r="O812" i="1"/>
  <c r="N812" i="1"/>
  <c r="P812" i="1" s="1"/>
  <c r="M812" i="1"/>
  <c r="L812" i="1"/>
  <c r="K812" i="1"/>
  <c r="J812" i="1"/>
  <c r="I812" i="1"/>
  <c r="H812" i="1"/>
  <c r="AB812" i="1" s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R811" i="1"/>
  <c r="Q811" i="1"/>
  <c r="S811" i="1" s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S810" i="1"/>
  <c r="R810" i="1"/>
  <c r="Q810" i="1"/>
  <c r="P810" i="1"/>
  <c r="O810" i="1"/>
  <c r="N810" i="1"/>
  <c r="L810" i="1"/>
  <c r="K810" i="1"/>
  <c r="M810" i="1" s="1"/>
  <c r="J810" i="1"/>
  <c r="I810" i="1"/>
  <c r="H810" i="1"/>
  <c r="AB810" i="1" s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S809" i="1"/>
  <c r="R809" i="1"/>
  <c r="Q809" i="1"/>
  <c r="O809" i="1"/>
  <c r="N809" i="1"/>
  <c r="P809" i="1" s="1"/>
  <c r="L809" i="1"/>
  <c r="K809" i="1"/>
  <c r="M809" i="1" s="1"/>
  <c r="J809" i="1"/>
  <c r="I809" i="1"/>
  <c r="H809" i="1"/>
  <c r="AB809" i="1" s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Q808" i="1"/>
  <c r="S808" i="1" s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S807" i="1" s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S806" i="1"/>
  <c r="R806" i="1"/>
  <c r="Q806" i="1"/>
  <c r="P806" i="1"/>
  <c r="O806" i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S805" i="1"/>
  <c r="R805" i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Q804" i="1"/>
  <c r="S804" i="1" s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R803" i="1"/>
  <c r="Q803" i="1"/>
  <c r="S803" i="1" s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S802" i="1"/>
  <c r="R802" i="1"/>
  <c r="Q802" i="1"/>
  <c r="P802" i="1"/>
  <c r="O802" i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S801" i="1"/>
  <c r="R801" i="1"/>
  <c r="Q801" i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Q800" i="1"/>
  <c r="S800" i="1" s="1"/>
  <c r="O800" i="1"/>
  <c r="N800" i="1"/>
  <c r="P800" i="1" s="1"/>
  <c r="M800" i="1"/>
  <c r="L800" i="1"/>
  <c r="K800" i="1"/>
  <c r="J800" i="1"/>
  <c r="I800" i="1"/>
  <c r="H800" i="1"/>
  <c r="AB800" i="1" s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R799" i="1"/>
  <c r="Q799" i="1"/>
  <c r="S799" i="1" s="1"/>
  <c r="P799" i="1"/>
  <c r="O799" i="1"/>
  <c r="N799" i="1"/>
  <c r="M799" i="1"/>
  <c r="L799" i="1"/>
  <c r="K799" i="1"/>
  <c r="J799" i="1"/>
  <c r="I799" i="1"/>
  <c r="H799" i="1"/>
  <c r="AB799" i="1" s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S798" i="1"/>
  <c r="R798" i="1"/>
  <c r="Q798" i="1"/>
  <c r="P798" i="1"/>
  <c r="O798" i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S797" i="1"/>
  <c r="R797" i="1"/>
  <c r="Q797" i="1"/>
  <c r="O797" i="1"/>
  <c r="N797" i="1"/>
  <c r="P797" i="1" s="1"/>
  <c r="L797" i="1"/>
  <c r="K797" i="1"/>
  <c r="M797" i="1" s="1"/>
  <c r="J797" i="1"/>
  <c r="I797" i="1"/>
  <c r="H797" i="1"/>
  <c r="AB797" i="1" s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Q796" i="1"/>
  <c r="S796" i="1" s="1"/>
  <c r="O796" i="1"/>
  <c r="N796" i="1"/>
  <c r="P796" i="1" s="1"/>
  <c r="M796" i="1"/>
  <c r="L796" i="1"/>
  <c r="K796" i="1"/>
  <c r="J796" i="1"/>
  <c r="I796" i="1"/>
  <c r="H796" i="1"/>
  <c r="AB796" i="1" s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R795" i="1"/>
  <c r="Q795" i="1"/>
  <c r="S795" i="1" s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S794" i="1"/>
  <c r="R794" i="1"/>
  <c r="Q794" i="1"/>
  <c r="P794" i="1"/>
  <c r="O794" i="1"/>
  <c r="N794" i="1"/>
  <c r="L794" i="1"/>
  <c r="K794" i="1"/>
  <c r="M794" i="1" s="1"/>
  <c r="J794" i="1"/>
  <c r="I794" i="1"/>
  <c r="H794" i="1"/>
  <c r="AB794" i="1" s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S793" i="1"/>
  <c r="R793" i="1"/>
  <c r="Q793" i="1"/>
  <c r="O793" i="1"/>
  <c r="N793" i="1"/>
  <c r="P793" i="1" s="1"/>
  <c r="L793" i="1"/>
  <c r="K793" i="1"/>
  <c r="M793" i="1" s="1"/>
  <c r="J793" i="1"/>
  <c r="I793" i="1"/>
  <c r="H793" i="1"/>
  <c r="AB793" i="1" s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Q792" i="1"/>
  <c r="S792" i="1" s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R791" i="1"/>
  <c r="Q791" i="1"/>
  <c r="S791" i="1" s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S790" i="1"/>
  <c r="R790" i="1"/>
  <c r="Q790" i="1"/>
  <c r="P790" i="1"/>
  <c r="O790" i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S789" i="1"/>
  <c r="R789" i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Q788" i="1"/>
  <c r="S788" i="1" s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R787" i="1"/>
  <c r="Q787" i="1"/>
  <c r="S787" i="1" s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S786" i="1"/>
  <c r="R786" i="1"/>
  <c r="Q786" i="1"/>
  <c r="P786" i="1"/>
  <c r="O786" i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S785" i="1"/>
  <c r="R785" i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Q784" i="1"/>
  <c r="S784" i="1" s="1"/>
  <c r="O784" i="1"/>
  <c r="N784" i="1"/>
  <c r="P784" i="1" s="1"/>
  <c r="M784" i="1"/>
  <c r="L784" i="1"/>
  <c r="K784" i="1"/>
  <c r="J784" i="1"/>
  <c r="I784" i="1"/>
  <c r="H784" i="1"/>
  <c r="AB784" i="1" s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R783" i="1"/>
  <c r="Q783" i="1"/>
  <c r="S783" i="1" s="1"/>
  <c r="P783" i="1"/>
  <c r="O783" i="1"/>
  <c r="N783" i="1"/>
  <c r="M783" i="1"/>
  <c r="L783" i="1"/>
  <c r="K783" i="1"/>
  <c r="J783" i="1"/>
  <c r="I783" i="1"/>
  <c r="H783" i="1"/>
  <c r="AB783" i="1" s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S782" i="1"/>
  <c r="R782" i="1"/>
  <c r="Q782" i="1"/>
  <c r="P782" i="1"/>
  <c r="O782" i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S781" i="1"/>
  <c r="R781" i="1"/>
  <c r="Q781" i="1"/>
  <c r="O781" i="1"/>
  <c r="N781" i="1"/>
  <c r="P781" i="1" s="1"/>
  <c r="L781" i="1"/>
  <c r="K781" i="1"/>
  <c r="M781" i="1" s="1"/>
  <c r="J781" i="1"/>
  <c r="I781" i="1"/>
  <c r="H781" i="1"/>
  <c r="AB781" i="1" s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Q780" i="1"/>
  <c r="S780" i="1" s="1"/>
  <c r="O780" i="1"/>
  <c r="N780" i="1"/>
  <c r="P780" i="1" s="1"/>
  <c r="M780" i="1"/>
  <c r="L780" i="1"/>
  <c r="K780" i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R779" i="1"/>
  <c r="Q779" i="1"/>
  <c r="S779" i="1" s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S778" i="1"/>
  <c r="R778" i="1"/>
  <c r="Q778" i="1"/>
  <c r="P778" i="1"/>
  <c r="O778" i="1"/>
  <c r="N778" i="1"/>
  <c r="L778" i="1"/>
  <c r="K778" i="1"/>
  <c r="M778" i="1" s="1"/>
  <c r="J778" i="1"/>
  <c r="I778" i="1"/>
  <c r="H778" i="1"/>
  <c r="AB778" i="1" s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S777" i="1"/>
  <c r="R777" i="1"/>
  <c r="Q777" i="1"/>
  <c r="O777" i="1"/>
  <c r="N777" i="1"/>
  <c r="P777" i="1" s="1"/>
  <c r="L777" i="1"/>
  <c r="K777" i="1"/>
  <c r="M777" i="1" s="1"/>
  <c r="J777" i="1"/>
  <c r="I777" i="1"/>
  <c r="H777" i="1"/>
  <c r="AB777" i="1" s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Q776" i="1"/>
  <c r="S776" i="1" s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R775" i="1"/>
  <c r="Q775" i="1"/>
  <c r="S775" i="1" s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S774" i="1"/>
  <c r="R774" i="1"/>
  <c r="Q774" i="1"/>
  <c r="P774" i="1"/>
  <c r="O774" i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S773" i="1"/>
  <c r="R773" i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Q772" i="1"/>
  <c r="S772" i="1" s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R771" i="1"/>
  <c r="Q771" i="1"/>
  <c r="S771" i="1" s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S770" i="1"/>
  <c r="R770" i="1"/>
  <c r="Q770" i="1"/>
  <c r="P770" i="1"/>
  <c r="O770" i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S769" i="1"/>
  <c r="R769" i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Q768" i="1"/>
  <c r="S768" i="1" s="1"/>
  <c r="O768" i="1"/>
  <c r="N768" i="1"/>
  <c r="P768" i="1" s="1"/>
  <c r="M768" i="1"/>
  <c r="L768" i="1"/>
  <c r="K768" i="1"/>
  <c r="J768" i="1"/>
  <c r="I768" i="1"/>
  <c r="H768" i="1"/>
  <c r="AB768" i="1" s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R767" i="1"/>
  <c r="Q767" i="1"/>
  <c r="S767" i="1" s="1"/>
  <c r="P767" i="1"/>
  <c r="O767" i="1"/>
  <c r="N767" i="1"/>
  <c r="M767" i="1"/>
  <c r="L767" i="1"/>
  <c r="K767" i="1"/>
  <c r="J767" i="1"/>
  <c r="I767" i="1"/>
  <c r="H767" i="1"/>
  <c r="AB767" i="1" s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S766" i="1"/>
  <c r="R766" i="1"/>
  <c r="Q766" i="1"/>
  <c r="P766" i="1"/>
  <c r="O766" i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S765" i="1"/>
  <c r="R765" i="1"/>
  <c r="Q765" i="1"/>
  <c r="O765" i="1"/>
  <c r="N765" i="1"/>
  <c r="P765" i="1" s="1"/>
  <c r="L765" i="1"/>
  <c r="K765" i="1"/>
  <c r="M765" i="1" s="1"/>
  <c r="J765" i="1"/>
  <c r="I765" i="1"/>
  <c r="H765" i="1"/>
  <c r="AB765" i="1" s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Q764" i="1"/>
  <c r="S764" i="1" s="1"/>
  <c r="O764" i="1"/>
  <c r="N764" i="1"/>
  <c r="P764" i="1" s="1"/>
  <c r="M764" i="1"/>
  <c r="L764" i="1"/>
  <c r="K764" i="1"/>
  <c r="J764" i="1"/>
  <c r="I764" i="1"/>
  <c r="H764" i="1"/>
  <c r="AB764" i="1" s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R763" i="1"/>
  <c r="Q763" i="1"/>
  <c r="S763" i="1" s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S762" i="1"/>
  <c r="R762" i="1"/>
  <c r="Q762" i="1"/>
  <c r="P762" i="1"/>
  <c r="O762" i="1"/>
  <c r="N762" i="1"/>
  <c r="L762" i="1"/>
  <c r="K762" i="1"/>
  <c r="M762" i="1" s="1"/>
  <c r="J762" i="1"/>
  <c r="I762" i="1"/>
  <c r="H762" i="1"/>
  <c r="AB762" i="1" s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S761" i="1"/>
  <c r="R761" i="1"/>
  <c r="Q761" i="1"/>
  <c r="O761" i="1"/>
  <c r="N761" i="1"/>
  <c r="P761" i="1" s="1"/>
  <c r="L761" i="1"/>
  <c r="K761" i="1"/>
  <c r="M761" i="1" s="1"/>
  <c r="J761" i="1"/>
  <c r="I761" i="1"/>
  <c r="H761" i="1"/>
  <c r="AB761" i="1" s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Q760" i="1"/>
  <c r="S760" i="1" s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Q759" i="1"/>
  <c r="S759" i="1" s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S758" i="1"/>
  <c r="R758" i="1"/>
  <c r="Q758" i="1"/>
  <c r="P758" i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S757" i="1"/>
  <c r="R757" i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Q756" i="1"/>
  <c r="S756" i="1" s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R755" i="1"/>
  <c r="Q755" i="1"/>
  <c r="S755" i="1" s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S754" i="1"/>
  <c r="R754" i="1"/>
  <c r="Q754" i="1"/>
  <c r="P754" i="1"/>
  <c r="O754" i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S753" i="1"/>
  <c r="R753" i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Q752" i="1"/>
  <c r="S752" i="1" s="1"/>
  <c r="O752" i="1"/>
  <c r="N752" i="1"/>
  <c r="P752" i="1" s="1"/>
  <c r="M752" i="1"/>
  <c r="L752" i="1"/>
  <c r="K752" i="1"/>
  <c r="J752" i="1"/>
  <c r="I752" i="1"/>
  <c r="H752" i="1"/>
  <c r="AB752" i="1" s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R751" i="1"/>
  <c r="Q751" i="1"/>
  <c r="S751" i="1" s="1"/>
  <c r="P751" i="1"/>
  <c r="O751" i="1"/>
  <c r="N751" i="1"/>
  <c r="M751" i="1"/>
  <c r="L751" i="1"/>
  <c r="K751" i="1"/>
  <c r="J751" i="1"/>
  <c r="I751" i="1"/>
  <c r="H751" i="1"/>
  <c r="AB751" i="1" s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S750" i="1"/>
  <c r="R750" i="1"/>
  <c r="Q750" i="1"/>
  <c r="P750" i="1"/>
  <c r="O750" i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S749" i="1"/>
  <c r="R749" i="1"/>
  <c r="Q749" i="1"/>
  <c r="O749" i="1"/>
  <c r="N749" i="1"/>
  <c r="P749" i="1" s="1"/>
  <c r="L749" i="1"/>
  <c r="K749" i="1"/>
  <c r="M749" i="1" s="1"/>
  <c r="J749" i="1"/>
  <c r="I749" i="1"/>
  <c r="H749" i="1"/>
  <c r="AB749" i="1" s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Q748" i="1"/>
  <c r="S748" i="1" s="1"/>
  <c r="O748" i="1"/>
  <c r="N748" i="1"/>
  <c r="P748" i="1" s="1"/>
  <c r="M748" i="1"/>
  <c r="L748" i="1"/>
  <c r="K748" i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R747" i="1"/>
  <c r="Q747" i="1"/>
  <c r="S747" i="1" s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S746" i="1"/>
  <c r="R746" i="1"/>
  <c r="Q746" i="1"/>
  <c r="P746" i="1"/>
  <c r="O746" i="1"/>
  <c r="N746" i="1"/>
  <c r="L746" i="1"/>
  <c r="K746" i="1"/>
  <c r="M746" i="1" s="1"/>
  <c r="J746" i="1"/>
  <c r="I746" i="1"/>
  <c r="H746" i="1"/>
  <c r="AB746" i="1" s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S745" i="1"/>
  <c r="R745" i="1"/>
  <c r="Q745" i="1"/>
  <c r="O745" i="1"/>
  <c r="N745" i="1"/>
  <c r="P745" i="1" s="1"/>
  <c r="L745" i="1"/>
  <c r="K745" i="1"/>
  <c r="M745" i="1" s="1"/>
  <c r="J745" i="1"/>
  <c r="I745" i="1"/>
  <c r="H745" i="1"/>
  <c r="AB745" i="1" s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Q744" i="1"/>
  <c r="S744" i="1" s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Q743" i="1"/>
  <c r="S743" i="1" s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S742" i="1"/>
  <c r="R742" i="1"/>
  <c r="Q742" i="1"/>
  <c r="P742" i="1"/>
  <c r="O742" i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S741" i="1"/>
  <c r="R741" i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Q740" i="1"/>
  <c r="S740" i="1" s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R739" i="1"/>
  <c r="Q739" i="1"/>
  <c r="S739" i="1" s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S738" i="1"/>
  <c r="R738" i="1"/>
  <c r="Q738" i="1"/>
  <c r="P738" i="1"/>
  <c r="O738" i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S737" i="1"/>
  <c r="R737" i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Q736" i="1"/>
  <c r="S736" i="1" s="1"/>
  <c r="O736" i="1"/>
  <c r="N736" i="1"/>
  <c r="P736" i="1" s="1"/>
  <c r="M736" i="1"/>
  <c r="L736" i="1"/>
  <c r="K736" i="1"/>
  <c r="J736" i="1"/>
  <c r="I736" i="1"/>
  <c r="H736" i="1"/>
  <c r="AB736" i="1" s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Q735" i="1"/>
  <c r="S735" i="1" s="1"/>
  <c r="P735" i="1"/>
  <c r="O735" i="1"/>
  <c r="N735" i="1"/>
  <c r="M735" i="1"/>
  <c r="L735" i="1"/>
  <c r="K735" i="1"/>
  <c r="J735" i="1"/>
  <c r="I735" i="1"/>
  <c r="H735" i="1"/>
  <c r="AB735" i="1" s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S734" i="1"/>
  <c r="R734" i="1"/>
  <c r="Q734" i="1"/>
  <c r="P734" i="1"/>
  <c r="O734" i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S733" i="1"/>
  <c r="R733" i="1"/>
  <c r="Q733" i="1"/>
  <c r="O733" i="1"/>
  <c r="N733" i="1"/>
  <c r="P733" i="1" s="1"/>
  <c r="L733" i="1"/>
  <c r="K733" i="1"/>
  <c r="M733" i="1" s="1"/>
  <c r="J733" i="1"/>
  <c r="I733" i="1"/>
  <c r="H733" i="1"/>
  <c r="AB733" i="1" s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Q732" i="1"/>
  <c r="S732" i="1" s="1"/>
  <c r="O732" i="1"/>
  <c r="N732" i="1"/>
  <c r="P732" i="1" s="1"/>
  <c r="M732" i="1"/>
  <c r="L732" i="1"/>
  <c r="K732" i="1"/>
  <c r="J732" i="1"/>
  <c r="I732" i="1"/>
  <c r="H732" i="1"/>
  <c r="AB732" i="1" s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R731" i="1"/>
  <c r="Q731" i="1"/>
  <c r="S731" i="1" s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S730" i="1"/>
  <c r="R730" i="1"/>
  <c r="Q730" i="1"/>
  <c r="P730" i="1"/>
  <c r="O730" i="1"/>
  <c r="N730" i="1"/>
  <c r="L730" i="1"/>
  <c r="K730" i="1"/>
  <c r="M730" i="1" s="1"/>
  <c r="J730" i="1"/>
  <c r="I730" i="1"/>
  <c r="H730" i="1"/>
  <c r="AB730" i="1" s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S729" i="1"/>
  <c r="R729" i="1"/>
  <c r="Q729" i="1"/>
  <c r="O729" i="1"/>
  <c r="N729" i="1"/>
  <c r="P729" i="1" s="1"/>
  <c r="L729" i="1"/>
  <c r="K729" i="1"/>
  <c r="M729" i="1" s="1"/>
  <c r="J729" i="1"/>
  <c r="I729" i="1"/>
  <c r="H729" i="1"/>
  <c r="AB729" i="1" s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Q728" i="1"/>
  <c r="S728" i="1" s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Q727" i="1"/>
  <c r="S727" i="1" s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S726" i="1"/>
  <c r="R726" i="1"/>
  <c r="Q726" i="1"/>
  <c r="P726" i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S725" i="1"/>
  <c r="R725" i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Q724" i="1"/>
  <c r="S724" i="1" s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S723" i="1" s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S722" i="1"/>
  <c r="R722" i="1"/>
  <c r="Q722" i="1"/>
  <c r="P722" i="1"/>
  <c r="O722" i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S721" i="1"/>
  <c r="R721" i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Q720" i="1"/>
  <c r="S720" i="1" s="1"/>
  <c r="O720" i="1"/>
  <c r="N720" i="1"/>
  <c r="P720" i="1" s="1"/>
  <c r="M720" i="1"/>
  <c r="L720" i="1"/>
  <c r="K720" i="1"/>
  <c r="J720" i="1"/>
  <c r="I720" i="1"/>
  <c r="H720" i="1"/>
  <c r="AB720" i="1" s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Q719" i="1"/>
  <c r="S719" i="1" s="1"/>
  <c r="P719" i="1"/>
  <c r="O719" i="1"/>
  <c r="N719" i="1"/>
  <c r="M719" i="1"/>
  <c r="L719" i="1"/>
  <c r="K719" i="1"/>
  <c r="J719" i="1"/>
  <c r="I719" i="1"/>
  <c r="H719" i="1"/>
  <c r="AB719" i="1" s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S718" i="1"/>
  <c r="R718" i="1"/>
  <c r="Q718" i="1"/>
  <c r="P718" i="1"/>
  <c r="O718" i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S717" i="1"/>
  <c r="R717" i="1"/>
  <c r="Q717" i="1"/>
  <c r="O717" i="1"/>
  <c r="N717" i="1"/>
  <c r="P717" i="1" s="1"/>
  <c r="L717" i="1"/>
  <c r="K717" i="1"/>
  <c r="M717" i="1" s="1"/>
  <c r="J717" i="1"/>
  <c r="I717" i="1"/>
  <c r="H717" i="1"/>
  <c r="AB717" i="1" s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Q716" i="1"/>
  <c r="S716" i="1" s="1"/>
  <c r="O716" i="1"/>
  <c r="N716" i="1"/>
  <c r="P716" i="1" s="1"/>
  <c r="M716" i="1"/>
  <c r="L716" i="1"/>
  <c r="K716" i="1"/>
  <c r="J716" i="1"/>
  <c r="I716" i="1"/>
  <c r="H716" i="1"/>
  <c r="AB716" i="1" s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R715" i="1"/>
  <c r="Q715" i="1"/>
  <c r="S715" i="1" s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S714" i="1"/>
  <c r="R714" i="1"/>
  <c r="Q714" i="1"/>
  <c r="P714" i="1"/>
  <c r="O714" i="1"/>
  <c r="N714" i="1"/>
  <c r="L714" i="1"/>
  <c r="K714" i="1"/>
  <c r="M714" i="1" s="1"/>
  <c r="J714" i="1"/>
  <c r="I714" i="1"/>
  <c r="H714" i="1"/>
  <c r="AB714" i="1" s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S713" i="1"/>
  <c r="R713" i="1"/>
  <c r="Q713" i="1"/>
  <c r="O713" i="1"/>
  <c r="N713" i="1"/>
  <c r="P713" i="1" s="1"/>
  <c r="L713" i="1"/>
  <c r="K713" i="1"/>
  <c r="M713" i="1" s="1"/>
  <c r="J713" i="1"/>
  <c r="I713" i="1"/>
  <c r="H713" i="1"/>
  <c r="AB713" i="1" s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Q712" i="1"/>
  <c r="S712" i="1" s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Q711" i="1"/>
  <c r="S711" i="1" s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S710" i="1"/>
  <c r="R710" i="1"/>
  <c r="Q710" i="1"/>
  <c r="P710" i="1"/>
  <c r="O710" i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S709" i="1"/>
  <c r="R709" i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Q708" i="1"/>
  <c r="S708" i="1" s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R707" i="1"/>
  <c r="Q707" i="1"/>
  <c r="S707" i="1" s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S706" i="1"/>
  <c r="R706" i="1"/>
  <c r="Q706" i="1"/>
  <c r="P706" i="1"/>
  <c r="O706" i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S705" i="1"/>
  <c r="R705" i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Q704" i="1"/>
  <c r="S704" i="1" s="1"/>
  <c r="O704" i="1"/>
  <c r="N704" i="1"/>
  <c r="P704" i="1" s="1"/>
  <c r="M704" i="1"/>
  <c r="L704" i="1"/>
  <c r="K704" i="1"/>
  <c r="J704" i="1"/>
  <c r="I704" i="1"/>
  <c r="H704" i="1"/>
  <c r="AB704" i="1" s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S703" i="1" s="1"/>
  <c r="P703" i="1"/>
  <c r="O703" i="1"/>
  <c r="N703" i="1"/>
  <c r="M703" i="1"/>
  <c r="L703" i="1"/>
  <c r="K703" i="1"/>
  <c r="J703" i="1"/>
  <c r="I703" i="1"/>
  <c r="H703" i="1"/>
  <c r="AB703" i="1" s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S702" i="1"/>
  <c r="R702" i="1"/>
  <c r="Q702" i="1"/>
  <c r="P702" i="1"/>
  <c r="O702" i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S701" i="1"/>
  <c r="R701" i="1"/>
  <c r="Q701" i="1"/>
  <c r="O701" i="1"/>
  <c r="N701" i="1"/>
  <c r="P701" i="1" s="1"/>
  <c r="L701" i="1"/>
  <c r="K701" i="1"/>
  <c r="M701" i="1" s="1"/>
  <c r="J701" i="1"/>
  <c r="I701" i="1"/>
  <c r="H701" i="1"/>
  <c r="AB701" i="1" s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Q700" i="1"/>
  <c r="S700" i="1" s="1"/>
  <c r="O700" i="1"/>
  <c r="N700" i="1"/>
  <c r="P700" i="1" s="1"/>
  <c r="M700" i="1"/>
  <c r="L700" i="1"/>
  <c r="K700" i="1"/>
  <c r="J700" i="1"/>
  <c r="I700" i="1"/>
  <c r="H700" i="1"/>
  <c r="AB700" i="1" s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R699" i="1"/>
  <c r="Q699" i="1"/>
  <c r="S699" i="1" s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S698" i="1"/>
  <c r="R698" i="1"/>
  <c r="Q698" i="1"/>
  <c r="P698" i="1"/>
  <c r="O698" i="1"/>
  <c r="N698" i="1"/>
  <c r="L698" i="1"/>
  <c r="K698" i="1"/>
  <c r="M698" i="1" s="1"/>
  <c r="J698" i="1"/>
  <c r="I698" i="1"/>
  <c r="H698" i="1"/>
  <c r="AB698" i="1" s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S697" i="1"/>
  <c r="R697" i="1"/>
  <c r="Q697" i="1"/>
  <c r="O697" i="1"/>
  <c r="N697" i="1"/>
  <c r="P697" i="1" s="1"/>
  <c r="L697" i="1"/>
  <c r="K697" i="1"/>
  <c r="M697" i="1" s="1"/>
  <c r="J697" i="1"/>
  <c r="I697" i="1"/>
  <c r="H697" i="1"/>
  <c r="AB697" i="1" s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Q696" i="1"/>
  <c r="S696" i="1" s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Q695" i="1"/>
  <c r="S695" i="1" s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S694" i="1"/>
  <c r="R694" i="1"/>
  <c r="Q694" i="1"/>
  <c r="P694" i="1"/>
  <c r="O694" i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S693" i="1"/>
  <c r="R693" i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Q692" i="1"/>
  <c r="S692" i="1" s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Q691" i="1"/>
  <c r="S691" i="1" s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S690" i="1"/>
  <c r="R690" i="1"/>
  <c r="Q690" i="1"/>
  <c r="P690" i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S689" i="1"/>
  <c r="R689" i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Q688" i="1"/>
  <c r="S688" i="1" s="1"/>
  <c r="O688" i="1"/>
  <c r="N688" i="1"/>
  <c r="P688" i="1" s="1"/>
  <c r="M688" i="1"/>
  <c r="L688" i="1"/>
  <c r="K688" i="1"/>
  <c r="J688" i="1"/>
  <c r="I688" i="1"/>
  <c r="H688" i="1"/>
  <c r="AB688" i="1" s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Q687" i="1"/>
  <c r="S687" i="1" s="1"/>
  <c r="P687" i="1"/>
  <c r="O687" i="1"/>
  <c r="N687" i="1"/>
  <c r="M687" i="1"/>
  <c r="L687" i="1"/>
  <c r="K687" i="1"/>
  <c r="J687" i="1"/>
  <c r="I687" i="1"/>
  <c r="H687" i="1"/>
  <c r="AB687" i="1" s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S686" i="1"/>
  <c r="R686" i="1"/>
  <c r="Q686" i="1"/>
  <c r="P686" i="1"/>
  <c r="O686" i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S685" i="1"/>
  <c r="R685" i="1"/>
  <c r="Q685" i="1"/>
  <c r="O685" i="1"/>
  <c r="N685" i="1"/>
  <c r="P685" i="1" s="1"/>
  <c r="L685" i="1"/>
  <c r="K685" i="1"/>
  <c r="M685" i="1" s="1"/>
  <c r="J685" i="1"/>
  <c r="I685" i="1"/>
  <c r="H685" i="1"/>
  <c r="AB685" i="1" s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Q684" i="1"/>
  <c r="S684" i="1" s="1"/>
  <c r="O684" i="1"/>
  <c r="N684" i="1"/>
  <c r="P684" i="1" s="1"/>
  <c r="M684" i="1"/>
  <c r="L684" i="1"/>
  <c r="K684" i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R683" i="1"/>
  <c r="Q683" i="1"/>
  <c r="S683" i="1" s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S682" i="1"/>
  <c r="R682" i="1"/>
  <c r="Q682" i="1"/>
  <c r="P682" i="1"/>
  <c r="O682" i="1"/>
  <c r="N682" i="1"/>
  <c r="L682" i="1"/>
  <c r="K682" i="1"/>
  <c r="M682" i="1" s="1"/>
  <c r="J682" i="1"/>
  <c r="I682" i="1"/>
  <c r="H682" i="1"/>
  <c r="AB682" i="1" s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S681" i="1"/>
  <c r="R681" i="1"/>
  <c r="Q681" i="1"/>
  <c r="O681" i="1"/>
  <c r="N681" i="1"/>
  <c r="P681" i="1" s="1"/>
  <c r="L681" i="1"/>
  <c r="K681" i="1"/>
  <c r="M681" i="1" s="1"/>
  <c r="J681" i="1"/>
  <c r="I681" i="1"/>
  <c r="H681" i="1"/>
  <c r="AB681" i="1" s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Q680" i="1"/>
  <c r="S680" i="1" s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S679" i="1" s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S678" i="1"/>
  <c r="R678" i="1"/>
  <c r="Q678" i="1"/>
  <c r="P678" i="1"/>
  <c r="O678" i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S677" i="1"/>
  <c r="R677" i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Q676" i="1"/>
  <c r="S676" i="1" s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S675" i="1" s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S674" i="1"/>
  <c r="R674" i="1"/>
  <c r="Q674" i="1"/>
  <c r="P674" i="1"/>
  <c r="O674" i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S673" i="1"/>
  <c r="R673" i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Q672" i="1"/>
  <c r="S672" i="1" s="1"/>
  <c r="O672" i="1"/>
  <c r="N672" i="1"/>
  <c r="P672" i="1" s="1"/>
  <c r="M672" i="1"/>
  <c r="L672" i="1"/>
  <c r="K672" i="1"/>
  <c r="J672" i="1"/>
  <c r="I672" i="1"/>
  <c r="H672" i="1"/>
  <c r="AB672" i="1" s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P671" i="1"/>
  <c r="O671" i="1"/>
  <c r="N671" i="1"/>
  <c r="M671" i="1"/>
  <c r="L671" i="1"/>
  <c r="K671" i="1"/>
  <c r="J671" i="1"/>
  <c r="I671" i="1"/>
  <c r="H671" i="1"/>
  <c r="AB671" i="1" s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S670" i="1"/>
  <c r="R670" i="1"/>
  <c r="Q670" i="1"/>
  <c r="P670" i="1"/>
  <c r="O670" i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S669" i="1"/>
  <c r="R669" i="1"/>
  <c r="Q669" i="1"/>
  <c r="O669" i="1"/>
  <c r="N669" i="1"/>
  <c r="P669" i="1" s="1"/>
  <c r="L669" i="1"/>
  <c r="K669" i="1"/>
  <c r="M669" i="1" s="1"/>
  <c r="J669" i="1"/>
  <c r="I669" i="1"/>
  <c r="H669" i="1"/>
  <c r="AB669" i="1" s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Q668" i="1"/>
  <c r="S668" i="1" s="1"/>
  <c r="O668" i="1"/>
  <c r="N668" i="1"/>
  <c r="P668" i="1" s="1"/>
  <c r="M668" i="1"/>
  <c r="L668" i="1"/>
  <c r="K668" i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R667" i="1"/>
  <c r="Q667" i="1"/>
  <c r="S667" i="1" s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S666" i="1"/>
  <c r="R666" i="1"/>
  <c r="Q666" i="1"/>
  <c r="P666" i="1"/>
  <c r="O666" i="1"/>
  <c r="N666" i="1"/>
  <c r="L666" i="1"/>
  <c r="K666" i="1"/>
  <c r="M666" i="1" s="1"/>
  <c r="J666" i="1"/>
  <c r="I666" i="1"/>
  <c r="H666" i="1"/>
  <c r="AB666" i="1" s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S665" i="1"/>
  <c r="R665" i="1"/>
  <c r="Q665" i="1"/>
  <c r="O665" i="1"/>
  <c r="N665" i="1"/>
  <c r="P665" i="1" s="1"/>
  <c r="L665" i="1"/>
  <c r="K665" i="1"/>
  <c r="M665" i="1" s="1"/>
  <c r="J665" i="1"/>
  <c r="I665" i="1"/>
  <c r="H665" i="1"/>
  <c r="AB665" i="1" s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Q664" i="1"/>
  <c r="S664" i="1" s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S662" i="1"/>
  <c r="R662" i="1"/>
  <c r="Q662" i="1"/>
  <c r="P662" i="1"/>
  <c r="O662" i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S661" i="1"/>
  <c r="R661" i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Q660" i="1"/>
  <c r="S660" i="1" s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Q659" i="1"/>
  <c r="S659" i="1" s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S658" i="1"/>
  <c r="R658" i="1"/>
  <c r="Q658" i="1"/>
  <c r="P658" i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S657" i="1"/>
  <c r="R657" i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Q656" i="1"/>
  <c r="S656" i="1" s="1"/>
  <c r="O656" i="1"/>
  <c r="N656" i="1"/>
  <c r="P656" i="1" s="1"/>
  <c r="M656" i="1"/>
  <c r="L656" i="1"/>
  <c r="K656" i="1"/>
  <c r="J656" i="1"/>
  <c r="I656" i="1"/>
  <c r="H656" i="1"/>
  <c r="AB656" i="1" s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P655" i="1"/>
  <c r="O655" i="1"/>
  <c r="N655" i="1"/>
  <c r="M655" i="1"/>
  <c r="L655" i="1"/>
  <c r="K655" i="1"/>
  <c r="J655" i="1"/>
  <c r="I655" i="1"/>
  <c r="H655" i="1"/>
  <c r="AB655" i="1" s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S654" i="1"/>
  <c r="R654" i="1"/>
  <c r="Q654" i="1"/>
  <c r="P654" i="1"/>
  <c r="O654" i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S653" i="1"/>
  <c r="R653" i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Q652" i="1"/>
  <c r="S652" i="1" s="1"/>
  <c r="O652" i="1"/>
  <c r="N652" i="1"/>
  <c r="P652" i="1" s="1"/>
  <c r="M652" i="1"/>
  <c r="L652" i="1"/>
  <c r="K652" i="1"/>
  <c r="J652" i="1"/>
  <c r="I652" i="1"/>
  <c r="H652" i="1"/>
  <c r="AB652" i="1" s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R651" i="1"/>
  <c r="Q651" i="1"/>
  <c r="S651" i="1" s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S650" i="1"/>
  <c r="R650" i="1"/>
  <c r="Q650" i="1"/>
  <c r="P650" i="1"/>
  <c r="O650" i="1"/>
  <c r="N650" i="1"/>
  <c r="L650" i="1"/>
  <c r="K650" i="1"/>
  <c r="M650" i="1" s="1"/>
  <c r="J650" i="1"/>
  <c r="I650" i="1"/>
  <c r="H650" i="1"/>
  <c r="AB650" i="1" s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S649" i="1"/>
  <c r="R649" i="1"/>
  <c r="Q649" i="1"/>
  <c r="O649" i="1"/>
  <c r="N649" i="1"/>
  <c r="P649" i="1" s="1"/>
  <c r="L649" i="1"/>
  <c r="K649" i="1"/>
  <c r="M649" i="1" s="1"/>
  <c r="J649" i="1"/>
  <c r="I649" i="1"/>
  <c r="H649" i="1"/>
  <c r="AB649" i="1" s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Q648" i="1"/>
  <c r="S648" i="1" s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S646" i="1"/>
  <c r="R646" i="1"/>
  <c r="Q646" i="1"/>
  <c r="P646" i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S645" i="1"/>
  <c r="R645" i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Q644" i="1"/>
  <c r="S644" i="1" s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S643" i="1" s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S642" i="1"/>
  <c r="R642" i="1"/>
  <c r="Q642" i="1"/>
  <c r="P642" i="1"/>
  <c r="O642" i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S641" i="1"/>
  <c r="R641" i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Q640" i="1"/>
  <c r="S640" i="1" s="1"/>
  <c r="O640" i="1"/>
  <c r="N640" i="1"/>
  <c r="P640" i="1" s="1"/>
  <c r="M640" i="1"/>
  <c r="L640" i="1"/>
  <c r="K640" i="1"/>
  <c r="J640" i="1"/>
  <c r="I640" i="1"/>
  <c r="H640" i="1"/>
  <c r="AB640" i="1" s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P639" i="1"/>
  <c r="O639" i="1"/>
  <c r="N639" i="1"/>
  <c r="M639" i="1"/>
  <c r="L639" i="1"/>
  <c r="K639" i="1"/>
  <c r="J639" i="1"/>
  <c r="I639" i="1"/>
  <c r="H639" i="1"/>
  <c r="AB639" i="1" s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S638" i="1"/>
  <c r="R638" i="1"/>
  <c r="Q638" i="1"/>
  <c r="P638" i="1"/>
  <c r="O638" i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S637" i="1"/>
  <c r="R637" i="1"/>
  <c r="Q637" i="1"/>
  <c r="O637" i="1"/>
  <c r="N637" i="1"/>
  <c r="P637" i="1" s="1"/>
  <c r="L637" i="1"/>
  <c r="K637" i="1"/>
  <c r="M637" i="1" s="1"/>
  <c r="J637" i="1"/>
  <c r="I637" i="1"/>
  <c r="H637" i="1"/>
  <c r="AB637" i="1" s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Q636" i="1"/>
  <c r="S636" i="1" s="1"/>
  <c r="O636" i="1"/>
  <c r="N636" i="1"/>
  <c r="P636" i="1" s="1"/>
  <c r="M636" i="1"/>
  <c r="L636" i="1"/>
  <c r="K636" i="1"/>
  <c r="J636" i="1"/>
  <c r="I636" i="1"/>
  <c r="H636" i="1"/>
  <c r="AB636" i="1" s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R635" i="1"/>
  <c r="Q635" i="1"/>
  <c r="S635" i="1" s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S634" i="1"/>
  <c r="R634" i="1"/>
  <c r="Q634" i="1"/>
  <c r="P634" i="1"/>
  <c r="O634" i="1"/>
  <c r="N634" i="1"/>
  <c r="L634" i="1"/>
  <c r="K634" i="1"/>
  <c r="M634" i="1" s="1"/>
  <c r="J634" i="1"/>
  <c r="I634" i="1"/>
  <c r="H634" i="1"/>
  <c r="AB634" i="1" s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S633" i="1"/>
  <c r="R633" i="1"/>
  <c r="Q633" i="1"/>
  <c r="O633" i="1"/>
  <c r="N633" i="1"/>
  <c r="P633" i="1" s="1"/>
  <c r="L633" i="1"/>
  <c r="K633" i="1"/>
  <c r="M633" i="1" s="1"/>
  <c r="J633" i="1"/>
  <c r="I633" i="1"/>
  <c r="H633" i="1"/>
  <c r="AB633" i="1" s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Q632" i="1"/>
  <c r="S632" i="1" s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S631" i="1" s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S630" i="1"/>
  <c r="R630" i="1"/>
  <c r="Q630" i="1"/>
  <c r="P630" i="1"/>
  <c r="O630" i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S629" i="1"/>
  <c r="R629" i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Q628" i="1"/>
  <c r="S628" i="1" s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S627" i="1" s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S626" i="1"/>
  <c r="R626" i="1"/>
  <c r="Q626" i="1"/>
  <c r="P626" i="1"/>
  <c r="O626" i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S625" i="1"/>
  <c r="R625" i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Q624" i="1"/>
  <c r="S624" i="1" s="1"/>
  <c r="O624" i="1"/>
  <c r="N624" i="1"/>
  <c r="P624" i="1" s="1"/>
  <c r="M624" i="1"/>
  <c r="L624" i="1"/>
  <c r="K624" i="1"/>
  <c r="J624" i="1"/>
  <c r="I624" i="1"/>
  <c r="H624" i="1"/>
  <c r="AB624" i="1" s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P623" i="1"/>
  <c r="O623" i="1"/>
  <c r="N623" i="1"/>
  <c r="M623" i="1"/>
  <c r="L623" i="1"/>
  <c r="K623" i="1"/>
  <c r="J623" i="1"/>
  <c r="I623" i="1"/>
  <c r="H623" i="1"/>
  <c r="AB623" i="1" s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S622" i="1"/>
  <c r="R622" i="1"/>
  <c r="Q622" i="1"/>
  <c r="P622" i="1"/>
  <c r="O622" i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S621" i="1"/>
  <c r="R621" i="1"/>
  <c r="Q621" i="1"/>
  <c r="O621" i="1"/>
  <c r="N621" i="1"/>
  <c r="P621" i="1" s="1"/>
  <c r="L621" i="1"/>
  <c r="K621" i="1"/>
  <c r="M621" i="1" s="1"/>
  <c r="J621" i="1"/>
  <c r="I621" i="1"/>
  <c r="H621" i="1"/>
  <c r="AB621" i="1" s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Q620" i="1"/>
  <c r="S620" i="1" s="1"/>
  <c r="O620" i="1"/>
  <c r="N620" i="1"/>
  <c r="P620" i="1" s="1"/>
  <c r="M620" i="1"/>
  <c r="L620" i="1"/>
  <c r="K620" i="1"/>
  <c r="J620" i="1"/>
  <c r="I620" i="1"/>
  <c r="H620" i="1"/>
  <c r="AB620" i="1" s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S619" i="1" s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S618" i="1"/>
  <c r="R618" i="1"/>
  <c r="Q618" i="1"/>
  <c r="P618" i="1"/>
  <c r="O618" i="1"/>
  <c r="N618" i="1"/>
  <c r="L618" i="1"/>
  <c r="K618" i="1"/>
  <c r="M618" i="1" s="1"/>
  <c r="J618" i="1"/>
  <c r="I618" i="1"/>
  <c r="H618" i="1"/>
  <c r="AB618" i="1" s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S617" i="1"/>
  <c r="R617" i="1"/>
  <c r="Q617" i="1"/>
  <c r="O617" i="1"/>
  <c r="N617" i="1"/>
  <c r="P617" i="1" s="1"/>
  <c r="L617" i="1"/>
  <c r="K617" i="1"/>
  <c r="M617" i="1" s="1"/>
  <c r="J617" i="1"/>
  <c r="I617" i="1"/>
  <c r="H617" i="1"/>
  <c r="AB617" i="1" s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Q616" i="1"/>
  <c r="S616" i="1" s="1"/>
  <c r="O616" i="1"/>
  <c r="N616" i="1"/>
  <c r="P616" i="1" s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S614" i="1"/>
  <c r="R614" i="1"/>
  <c r="Q614" i="1"/>
  <c r="P614" i="1"/>
  <c r="O614" i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S613" i="1"/>
  <c r="R613" i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Q612" i="1"/>
  <c r="S612" i="1" s="1"/>
  <c r="O612" i="1"/>
  <c r="N612" i="1"/>
  <c r="P612" i="1" s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S611" i="1" s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S610" i="1"/>
  <c r="R610" i="1"/>
  <c r="Q610" i="1"/>
  <c r="P610" i="1"/>
  <c r="O610" i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S609" i="1"/>
  <c r="R609" i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Q608" i="1"/>
  <c r="S608" i="1" s="1"/>
  <c r="O608" i="1"/>
  <c r="N608" i="1"/>
  <c r="P608" i="1" s="1"/>
  <c r="M608" i="1"/>
  <c r="L608" i="1"/>
  <c r="K608" i="1"/>
  <c r="J608" i="1"/>
  <c r="I608" i="1"/>
  <c r="H608" i="1"/>
  <c r="AB608" i="1" s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P607" i="1"/>
  <c r="O607" i="1"/>
  <c r="N607" i="1"/>
  <c r="M607" i="1"/>
  <c r="L607" i="1"/>
  <c r="K607" i="1"/>
  <c r="J607" i="1"/>
  <c r="I607" i="1"/>
  <c r="H607" i="1"/>
  <c r="AB607" i="1" s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S606" i="1"/>
  <c r="R606" i="1"/>
  <c r="Q606" i="1"/>
  <c r="P606" i="1"/>
  <c r="O606" i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S605" i="1"/>
  <c r="R605" i="1"/>
  <c r="Q605" i="1"/>
  <c r="O605" i="1"/>
  <c r="N605" i="1"/>
  <c r="P605" i="1" s="1"/>
  <c r="L605" i="1"/>
  <c r="K605" i="1"/>
  <c r="M605" i="1" s="1"/>
  <c r="J605" i="1"/>
  <c r="I605" i="1"/>
  <c r="H605" i="1"/>
  <c r="AB605" i="1" s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Q604" i="1"/>
  <c r="S604" i="1" s="1"/>
  <c r="O604" i="1"/>
  <c r="N604" i="1"/>
  <c r="P604" i="1" s="1"/>
  <c r="M604" i="1"/>
  <c r="L604" i="1"/>
  <c r="K604" i="1"/>
  <c r="J604" i="1"/>
  <c r="I604" i="1"/>
  <c r="H604" i="1"/>
  <c r="AB604" i="1" s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R603" i="1"/>
  <c r="Q603" i="1"/>
  <c r="S603" i="1" s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S602" i="1"/>
  <c r="R602" i="1"/>
  <c r="Q602" i="1"/>
  <c r="P602" i="1"/>
  <c r="O602" i="1"/>
  <c r="N602" i="1"/>
  <c r="L602" i="1"/>
  <c r="K602" i="1"/>
  <c r="M602" i="1" s="1"/>
  <c r="J602" i="1"/>
  <c r="I602" i="1"/>
  <c r="H602" i="1"/>
  <c r="AB602" i="1" s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S601" i="1"/>
  <c r="R601" i="1"/>
  <c r="Q601" i="1"/>
  <c r="O601" i="1"/>
  <c r="N601" i="1"/>
  <c r="P601" i="1" s="1"/>
  <c r="L601" i="1"/>
  <c r="K601" i="1"/>
  <c r="M601" i="1" s="1"/>
  <c r="J601" i="1"/>
  <c r="I601" i="1"/>
  <c r="H601" i="1"/>
  <c r="AB601" i="1" s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Q600" i="1"/>
  <c r="S600" i="1" s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S598" i="1"/>
  <c r="R598" i="1"/>
  <c r="Q598" i="1"/>
  <c r="P598" i="1"/>
  <c r="O598" i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S597" i="1"/>
  <c r="R597" i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Q596" i="1"/>
  <c r="S596" i="1" s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S594" i="1"/>
  <c r="R594" i="1"/>
  <c r="Q594" i="1"/>
  <c r="P594" i="1"/>
  <c r="O594" i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S593" i="1"/>
  <c r="R593" i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Q592" i="1"/>
  <c r="S592" i="1" s="1"/>
  <c r="O592" i="1"/>
  <c r="N592" i="1"/>
  <c r="P592" i="1" s="1"/>
  <c r="M592" i="1"/>
  <c r="L592" i="1"/>
  <c r="K592" i="1"/>
  <c r="J592" i="1"/>
  <c r="I592" i="1"/>
  <c r="H592" i="1"/>
  <c r="AB592" i="1" s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P591" i="1"/>
  <c r="O591" i="1"/>
  <c r="N591" i="1"/>
  <c r="M591" i="1"/>
  <c r="L591" i="1"/>
  <c r="K591" i="1"/>
  <c r="J591" i="1"/>
  <c r="I591" i="1"/>
  <c r="H591" i="1"/>
  <c r="AB591" i="1" s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S590" i="1"/>
  <c r="R590" i="1"/>
  <c r="Q590" i="1"/>
  <c r="P590" i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S589" i="1"/>
  <c r="R589" i="1"/>
  <c r="Q589" i="1"/>
  <c r="O589" i="1"/>
  <c r="N589" i="1"/>
  <c r="P589" i="1" s="1"/>
  <c r="L589" i="1"/>
  <c r="K589" i="1"/>
  <c r="M589" i="1" s="1"/>
  <c r="J589" i="1"/>
  <c r="I589" i="1"/>
  <c r="H589" i="1"/>
  <c r="AB589" i="1" s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Q588" i="1"/>
  <c r="S588" i="1" s="1"/>
  <c r="O588" i="1"/>
  <c r="N588" i="1"/>
  <c r="P588" i="1" s="1"/>
  <c r="M588" i="1"/>
  <c r="L588" i="1"/>
  <c r="K588" i="1"/>
  <c r="J588" i="1"/>
  <c r="I588" i="1"/>
  <c r="H588" i="1"/>
  <c r="AB588" i="1" s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Q587" i="1"/>
  <c r="S587" i="1" s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S586" i="1"/>
  <c r="R586" i="1"/>
  <c r="Q586" i="1"/>
  <c r="P586" i="1"/>
  <c r="O586" i="1"/>
  <c r="N586" i="1"/>
  <c r="L586" i="1"/>
  <c r="K586" i="1"/>
  <c r="M586" i="1" s="1"/>
  <c r="J586" i="1"/>
  <c r="I586" i="1"/>
  <c r="H586" i="1"/>
  <c r="AB586" i="1" s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S585" i="1"/>
  <c r="R585" i="1"/>
  <c r="Q585" i="1"/>
  <c r="O585" i="1"/>
  <c r="N585" i="1"/>
  <c r="P585" i="1" s="1"/>
  <c r="L585" i="1"/>
  <c r="K585" i="1"/>
  <c r="M585" i="1" s="1"/>
  <c r="J585" i="1"/>
  <c r="I585" i="1"/>
  <c r="H585" i="1"/>
  <c r="AB585" i="1" s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Q584" i="1"/>
  <c r="S584" i="1" s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S582" i="1"/>
  <c r="R582" i="1"/>
  <c r="Q582" i="1"/>
  <c r="P582" i="1"/>
  <c r="O582" i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S581" i="1"/>
  <c r="R581" i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Q580" i="1"/>
  <c r="S580" i="1" s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S578" i="1"/>
  <c r="R578" i="1"/>
  <c r="Q578" i="1"/>
  <c r="P578" i="1"/>
  <c r="O578" i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S577" i="1"/>
  <c r="R577" i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Q576" i="1"/>
  <c r="S576" i="1" s="1"/>
  <c r="O576" i="1"/>
  <c r="N576" i="1"/>
  <c r="P576" i="1" s="1"/>
  <c r="M576" i="1"/>
  <c r="L576" i="1"/>
  <c r="K576" i="1"/>
  <c r="J576" i="1"/>
  <c r="I576" i="1"/>
  <c r="H576" i="1"/>
  <c r="AB576" i="1" s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P575" i="1"/>
  <c r="O575" i="1"/>
  <c r="N575" i="1"/>
  <c r="M575" i="1"/>
  <c r="L575" i="1"/>
  <c r="K575" i="1"/>
  <c r="J575" i="1"/>
  <c r="I575" i="1"/>
  <c r="H575" i="1"/>
  <c r="AB575" i="1" s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S574" i="1"/>
  <c r="R574" i="1"/>
  <c r="Q574" i="1"/>
  <c r="P574" i="1"/>
  <c r="O574" i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S573" i="1"/>
  <c r="R573" i="1"/>
  <c r="Q573" i="1"/>
  <c r="O573" i="1"/>
  <c r="N573" i="1"/>
  <c r="P573" i="1" s="1"/>
  <c r="L573" i="1"/>
  <c r="K573" i="1"/>
  <c r="M573" i="1" s="1"/>
  <c r="J573" i="1"/>
  <c r="I573" i="1"/>
  <c r="H573" i="1"/>
  <c r="AB573" i="1" s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Q572" i="1"/>
  <c r="S572" i="1" s="1"/>
  <c r="O572" i="1"/>
  <c r="N572" i="1"/>
  <c r="P572" i="1" s="1"/>
  <c r="M572" i="1"/>
  <c r="L572" i="1"/>
  <c r="K572" i="1"/>
  <c r="J572" i="1"/>
  <c r="I572" i="1"/>
  <c r="H572" i="1"/>
  <c r="AB572" i="1" s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S570" i="1"/>
  <c r="R570" i="1"/>
  <c r="Q570" i="1"/>
  <c r="P570" i="1"/>
  <c r="O570" i="1"/>
  <c r="N570" i="1"/>
  <c r="L570" i="1"/>
  <c r="K570" i="1"/>
  <c r="M570" i="1" s="1"/>
  <c r="J570" i="1"/>
  <c r="I570" i="1"/>
  <c r="H570" i="1"/>
  <c r="AB570" i="1" s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S569" i="1"/>
  <c r="R569" i="1"/>
  <c r="Q569" i="1"/>
  <c r="O569" i="1"/>
  <c r="N569" i="1"/>
  <c r="P569" i="1" s="1"/>
  <c r="L569" i="1"/>
  <c r="K569" i="1"/>
  <c r="M569" i="1" s="1"/>
  <c r="J569" i="1"/>
  <c r="I569" i="1"/>
  <c r="H569" i="1"/>
  <c r="AB569" i="1" s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Q568" i="1"/>
  <c r="S568" i="1" s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S566" i="1"/>
  <c r="R566" i="1"/>
  <c r="Q566" i="1"/>
  <c r="P566" i="1"/>
  <c r="O566" i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S565" i="1"/>
  <c r="R565" i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Q564" i="1"/>
  <c r="S564" i="1" s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S562" i="1"/>
  <c r="R562" i="1"/>
  <c r="Q562" i="1"/>
  <c r="P562" i="1"/>
  <c r="O562" i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S561" i="1"/>
  <c r="R561" i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Q560" i="1"/>
  <c r="S560" i="1" s="1"/>
  <c r="O560" i="1"/>
  <c r="N560" i="1"/>
  <c r="P560" i="1" s="1"/>
  <c r="M560" i="1"/>
  <c r="L560" i="1"/>
  <c r="K560" i="1"/>
  <c r="J560" i="1"/>
  <c r="I560" i="1"/>
  <c r="H560" i="1"/>
  <c r="AB560" i="1" s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P559" i="1"/>
  <c r="O559" i="1"/>
  <c r="N559" i="1"/>
  <c r="M559" i="1"/>
  <c r="L559" i="1"/>
  <c r="K559" i="1"/>
  <c r="J559" i="1"/>
  <c r="I559" i="1"/>
  <c r="H559" i="1"/>
  <c r="AB559" i="1" s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S558" i="1"/>
  <c r="R558" i="1"/>
  <c r="Q558" i="1"/>
  <c r="P558" i="1"/>
  <c r="O558" i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S557" i="1"/>
  <c r="R557" i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Q556" i="1"/>
  <c r="S556" i="1" s="1"/>
  <c r="O556" i="1"/>
  <c r="N556" i="1"/>
  <c r="P556" i="1" s="1"/>
  <c r="M556" i="1"/>
  <c r="L556" i="1"/>
  <c r="K556" i="1"/>
  <c r="J556" i="1"/>
  <c r="I556" i="1"/>
  <c r="H556" i="1"/>
  <c r="AB556" i="1" s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Q555" i="1"/>
  <c r="S555" i="1" s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S554" i="1"/>
  <c r="R554" i="1"/>
  <c r="Q554" i="1"/>
  <c r="P554" i="1"/>
  <c r="O554" i="1"/>
  <c r="N554" i="1"/>
  <c r="L554" i="1"/>
  <c r="K554" i="1"/>
  <c r="M554" i="1" s="1"/>
  <c r="J554" i="1"/>
  <c r="I554" i="1"/>
  <c r="H554" i="1"/>
  <c r="AB554" i="1" s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S553" i="1"/>
  <c r="R553" i="1"/>
  <c r="Q553" i="1"/>
  <c r="O553" i="1"/>
  <c r="N553" i="1"/>
  <c r="P553" i="1" s="1"/>
  <c r="L553" i="1"/>
  <c r="K553" i="1"/>
  <c r="M553" i="1" s="1"/>
  <c r="J553" i="1"/>
  <c r="I553" i="1"/>
  <c r="H553" i="1"/>
  <c r="AB553" i="1" s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Q552" i="1"/>
  <c r="S552" i="1" s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S550" i="1"/>
  <c r="R550" i="1"/>
  <c r="Q550" i="1"/>
  <c r="P550" i="1"/>
  <c r="O550" i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S549" i="1"/>
  <c r="R549" i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Q548" i="1"/>
  <c r="S548" i="1" s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S546" i="1"/>
  <c r="R546" i="1"/>
  <c r="Q546" i="1"/>
  <c r="P546" i="1"/>
  <c r="O546" i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S545" i="1"/>
  <c r="R545" i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Q544" i="1"/>
  <c r="S544" i="1" s="1"/>
  <c r="O544" i="1"/>
  <c r="N544" i="1"/>
  <c r="P544" i="1" s="1"/>
  <c r="M544" i="1"/>
  <c r="L544" i="1"/>
  <c r="K544" i="1"/>
  <c r="J544" i="1"/>
  <c r="I544" i="1"/>
  <c r="H544" i="1"/>
  <c r="AB544" i="1" s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P543" i="1"/>
  <c r="O543" i="1"/>
  <c r="N543" i="1"/>
  <c r="M543" i="1"/>
  <c r="L543" i="1"/>
  <c r="K543" i="1"/>
  <c r="J543" i="1"/>
  <c r="I543" i="1"/>
  <c r="H543" i="1"/>
  <c r="AB543" i="1" s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S542" i="1"/>
  <c r="R542" i="1"/>
  <c r="Q542" i="1"/>
  <c r="P542" i="1"/>
  <c r="O542" i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S541" i="1"/>
  <c r="R541" i="1"/>
  <c r="Q541" i="1"/>
  <c r="O541" i="1"/>
  <c r="N541" i="1"/>
  <c r="P541" i="1" s="1"/>
  <c r="L541" i="1"/>
  <c r="K541" i="1"/>
  <c r="M541" i="1" s="1"/>
  <c r="J541" i="1"/>
  <c r="I541" i="1"/>
  <c r="H541" i="1"/>
  <c r="AB541" i="1" s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Q540" i="1"/>
  <c r="S540" i="1" s="1"/>
  <c r="O540" i="1"/>
  <c r="N540" i="1"/>
  <c r="P540" i="1" s="1"/>
  <c r="M540" i="1"/>
  <c r="L540" i="1"/>
  <c r="K540" i="1"/>
  <c r="J540" i="1"/>
  <c r="I540" i="1"/>
  <c r="H540" i="1"/>
  <c r="AB540" i="1" s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 s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S538" i="1"/>
  <c r="R538" i="1"/>
  <c r="Q538" i="1"/>
  <c r="P538" i="1"/>
  <c r="O538" i="1"/>
  <c r="N538" i="1"/>
  <c r="L538" i="1"/>
  <c r="K538" i="1"/>
  <c r="M538" i="1" s="1"/>
  <c r="J538" i="1"/>
  <c r="I538" i="1"/>
  <c r="H538" i="1"/>
  <c r="AB538" i="1" s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S537" i="1"/>
  <c r="R537" i="1"/>
  <c r="Q537" i="1"/>
  <c r="O537" i="1"/>
  <c r="N537" i="1"/>
  <c r="P537" i="1" s="1"/>
  <c r="L537" i="1"/>
  <c r="K537" i="1"/>
  <c r="M537" i="1" s="1"/>
  <c r="J537" i="1"/>
  <c r="I537" i="1"/>
  <c r="H537" i="1"/>
  <c r="AB537" i="1" s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Q536" i="1"/>
  <c r="S536" i="1" s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S534" i="1"/>
  <c r="R534" i="1"/>
  <c r="Q534" i="1"/>
  <c r="P534" i="1"/>
  <c r="O534" i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S533" i="1"/>
  <c r="R533" i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Q532" i="1"/>
  <c r="S532" i="1" s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S530" i="1"/>
  <c r="R530" i="1"/>
  <c r="Q530" i="1"/>
  <c r="P530" i="1"/>
  <c r="O530" i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S529" i="1"/>
  <c r="R529" i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Q528" i="1"/>
  <c r="S528" i="1" s="1"/>
  <c r="O528" i="1"/>
  <c r="N528" i="1"/>
  <c r="P528" i="1" s="1"/>
  <c r="M528" i="1"/>
  <c r="L528" i="1"/>
  <c r="K528" i="1"/>
  <c r="J528" i="1"/>
  <c r="I528" i="1"/>
  <c r="H528" i="1"/>
  <c r="AB528" i="1" s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P527" i="1"/>
  <c r="O527" i="1"/>
  <c r="N527" i="1"/>
  <c r="M527" i="1"/>
  <c r="L527" i="1"/>
  <c r="K527" i="1"/>
  <c r="J527" i="1"/>
  <c r="I527" i="1"/>
  <c r="H527" i="1"/>
  <c r="AB527" i="1" s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S526" i="1"/>
  <c r="R526" i="1"/>
  <c r="Q526" i="1"/>
  <c r="P526" i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S525" i="1"/>
  <c r="R525" i="1"/>
  <c r="Q525" i="1"/>
  <c r="O525" i="1"/>
  <c r="N525" i="1"/>
  <c r="P525" i="1" s="1"/>
  <c r="L525" i="1"/>
  <c r="K525" i="1"/>
  <c r="M525" i="1" s="1"/>
  <c r="J525" i="1"/>
  <c r="I525" i="1"/>
  <c r="H525" i="1"/>
  <c r="AB525" i="1" s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Q524" i="1"/>
  <c r="S524" i="1" s="1"/>
  <c r="O524" i="1"/>
  <c r="N524" i="1"/>
  <c r="P524" i="1" s="1"/>
  <c r="M524" i="1"/>
  <c r="L524" i="1"/>
  <c r="K524" i="1"/>
  <c r="J524" i="1"/>
  <c r="I524" i="1"/>
  <c r="H524" i="1"/>
  <c r="AB524" i="1" s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 s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S522" i="1"/>
  <c r="R522" i="1"/>
  <c r="Q522" i="1"/>
  <c r="P522" i="1"/>
  <c r="O522" i="1"/>
  <c r="N522" i="1"/>
  <c r="L522" i="1"/>
  <c r="K522" i="1"/>
  <c r="M522" i="1" s="1"/>
  <c r="J522" i="1"/>
  <c r="I522" i="1"/>
  <c r="H522" i="1"/>
  <c r="AB522" i="1" s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S521" i="1"/>
  <c r="R521" i="1"/>
  <c r="Q521" i="1"/>
  <c r="O521" i="1"/>
  <c r="N521" i="1"/>
  <c r="P521" i="1" s="1"/>
  <c r="L521" i="1"/>
  <c r="K521" i="1"/>
  <c r="M521" i="1" s="1"/>
  <c r="J521" i="1"/>
  <c r="I521" i="1"/>
  <c r="H521" i="1"/>
  <c r="AB521" i="1" s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Q520" i="1"/>
  <c r="S520" i="1" s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S518" i="1"/>
  <c r="R518" i="1"/>
  <c r="Q518" i="1"/>
  <c r="P518" i="1"/>
  <c r="O518" i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S517" i="1"/>
  <c r="R517" i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Q516" i="1"/>
  <c r="S516" i="1" s="1"/>
  <c r="O516" i="1"/>
  <c r="N516" i="1"/>
  <c r="P516" i="1" s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S514" i="1"/>
  <c r="R514" i="1"/>
  <c r="Q514" i="1"/>
  <c r="P514" i="1"/>
  <c r="O514" i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S513" i="1"/>
  <c r="R513" i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Q512" i="1"/>
  <c r="S512" i="1" s="1"/>
  <c r="O512" i="1"/>
  <c r="N512" i="1"/>
  <c r="P512" i="1" s="1"/>
  <c r="M512" i="1"/>
  <c r="L512" i="1"/>
  <c r="K512" i="1"/>
  <c r="J512" i="1"/>
  <c r="I512" i="1"/>
  <c r="H512" i="1"/>
  <c r="AB512" i="1" s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P511" i="1"/>
  <c r="O511" i="1"/>
  <c r="N511" i="1"/>
  <c r="M511" i="1"/>
  <c r="L511" i="1"/>
  <c r="K511" i="1"/>
  <c r="J511" i="1"/>
  <c r="I511" i="1"/>
  <c r="H511" i="1"/>
  <c r="AB511" i="1" s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S510" i="1"/>
  <c r="R510" i="1"/>
  <c r="Q510" i="1"/>
  <c r="P510" i="1"/>
  <c r="O510" i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S509" i="1"/>
  <c r="R509" i="1"/>
  <c r="Q509" i="1"/>
  <c r="O509" i="1"/>
  <c r="N509" i="1"/>
  <c r="P509" i="1" s="1"/>
  <c r="L509" i="1"/>
  <c r="K509" i="1"/>
  <c r="M509" i="1" s="1"/>
  <c r="J509" i="1"/>
  <c r="I509" i="1"/>
  <c r="H509" i="1"/>
  <c r="AB509" i="1" s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Q508" i="1"/>
  <c r="S508" i="1" s="1"/>
  <c r="O508" i="1"/>
  <c r="N508" i="1"/>
  <c r="P508" i="1" s="1"/>
  <c r="M508" i="1"/>
  <c r="L508" i="1"/>
  <c r="K508" i="1"/>
  <c r="J508" i="1"/>
  <c r="I508" i="1"/>
  <c r="H508" i="1"/>
  <c r="AB508" i="1" s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S506" i="1"/>
  <c r="R506" i="1"/>
  <c r="Q506" i="1"/>
  <c r="P506" i="1"/>
  <c r="O506" i="1"/>
  <c r="N506" i="1"/>
  <c r="L506" i="1"/>
  <c r="K506" i="1"/>
  <c r="M506" i="1" s="1"/>
  <c r="J506" i="1"/>
  <c r="I506" i="1"/>
  <c r="H506" i="1"/>
  <c r="AB506" i="1" s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S505" i="1"/>
  <c r="R505" i="1"/>
  <c r="Q505" i="1"/>
  <c r="O505" i="1"/>
  <c r="N505" i="1"/>
  <c r="P505" i="1" s="1"/>
  <c r="L505" i="1"/>
  <c r="K505" i="1"/>
  <c r="M505" i="1" s="1"/>
  <c r="J505" i="1"/>
  <c r="I505" i="1"/>
  <c r="H505" i="1"/>
  <c r="AB505" i="1" s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Q504" i="1"/>
  <c r="S504" i="1" s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S502" i="1"/>
  <c r="R502" i="1"/>
  <c r="Q502" i="1"/>
  <c r="P502" i="1"/>
  <c r="O502" i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S501" i="1"/>
  <c r="R501" i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Q500" i="1"/>
  <c r="S500" i="1" s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S498" i="1"/>
  <c r="R498" i="1"/>
  <c r="Q498" i="1"/>
  <c r="P498" i="1"/>
  <c r="O498" i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S497" i="1"/>
  <c r="R497" i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Q496" i="1"/>
  <c r="S496" i="1" s="1"/>
  <c r="O496" i="1"/>
  <c r="N496" i="1"/>
  <c r="P496" i="1" s="1"/>
  <c r="M496" i="1"/>
  <c r="L496" i="1"/>
  <c r="K496" i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P495" i="1"/>
  <c r="O495" i="1"/>
  <c r="N495" i="1"/>
  <c r="M495" i="1"/>
  <c r="L495" i="1"/>
  <c r="K495" i="1"/>
  <c r="J495" i="1"/>
  <c r="I495" i="1"/>
  <c r="H495" i="1"/>
  <c r="AB495" i="1" s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S494" i="1"/>
  <c r="R494" i="1"/>
  <c r="Q494" i="1"/>
  <c r="P494" i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S493" i="1"/>
  <c r="R493" i="1"/>
  <c r="Q493" i="1"/>
  <c r="O493" i="1"/>
  <c r="N493" i="1"/>
  <c r="P493" i="1" s="1"/>
  <c r="L493" i="1"/>
  <c r="K493" i="1"/>
  <c r="M493" i="1" s="1"/>
  <c r="J493" i="1"/>
  <c r="I493" i="1"/>
  <c r="H493" i="1"/>
  <c r="AB493" i="1" s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Q492" i="1"/>
  <c r="S492" i="1" s="1"/>
  <c r="O492" i="1"/>
  <c r="N492" i="1"/>
  <c r="P492" i="1" s="1"/>
  <c r="M492" i="1"/>
  <c r="L492" i="1"/>
  <c r="K492" i="1"/>
  <c r="J492" i="1"/>
  <c r="I492" i="1"/>
  <c r="H492" i="1"/>
  <c r="AB492" i="1" s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S490" i="1"/>
  <c r="R490" i="1"/>
  <c r="Q490" i="1"/>
  <c r="P490" i="1"/>
  <c r="O490" i="1"/>
  <c r="N490" i="1"/>
  <c r="L490" i="1"/>
  <c r="K490" i="1"/>
  <c r="M490" i="1" s="1"/>
  <c r="J490" i="1"/>
  <c r="I490" i="1"/>
  <c r="H490" i="1"/>
  <c r="AB490" i="1" s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S489" i="1"/>
  <c r="R489" i="1"/>
  <c r="Q489" i="1"/>
  <c r="O489" i="1"/>
  <c r="N489" i="1"/>
  <c r="P489" i="1" s="1"/>
  <c r="L489" i="1"/>
  <c r="K489" i="1"/>
  <c r="M489" i="1" s="1"/>
  <c r="J489" i="1"/>
  <c r="I489" i="1"/>
  <c r="H489" i="1"/>
  <c r="AB489" i="1" s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Q488" i="1"/>
  <c r="S488" i="1" s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S486" i="1"/>
  <c r="R486" i="1"/>
  <c r="Q486" i="1"/>
  <c r="P486" i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S485" i="1"/>
  <c r="R485" i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S482" i="1"/>
  <c r="R482" i="1"/>
  <c r="Q482" i="1"/>
  <c r="P482" i="1"/>
  <c r="O482" i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S481" i="1"/>
  <c r="R481" i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Q480" i="1"/>
  <c r="S480" i="1" s="1"/>
  <c r="O480" i="1"/>
  <c r="N480" i="1"/>
  <c r="P480" i="1" s="1"/>
  <c r="M480" i="1"/>
  <c r="L480" i="1"/>
  <c r="K480" i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P479" i="1"/>
  <c r="O479" i="1"/>
  <c r="N479" i="1"/>
  <c r="M479" i="1"/>
  <c r="L479" i="1"/>
  <c r="K479" i="1"/>
  <c r="J479" i="1"/>
  <c r="I479" i="1"/>
  <c r="H479" i="1"/>
  <c r="AB479" i="1" s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S478" i="1"/>
  <c r="R478" i="1"/>
  <c r="Q478" i="1"/>
  <c r="P478" i="1"/>
  <c r="O478" i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S477" i="1"/>
  <c r="R477" i="1"/>
  <c r="Q477" i="1"/>
  <c r="O477" i="1"/>
  <c r="N477" i="1"/>
  <c r="P477" i="1" s="1"/>
  <c r="L477" i="1"/>
  <c r="K477" i="1"/>
  <c r="M477" i="1" s="1"/>
  <c r="J477" i="1"/>
  <c r="I477" i="1"/>
  <c r="H477" i="1"/>
  <c r="AB477" i="1" s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Q476" i="1"/>
  <c r="S476" i="1" s="1"/>
  <c r="O476" i="1"/>
  <c r="N476" i="1"/>
  <c r="P476" i="1" s="1"/>
  <c r="M476" i="1"/>
  <c r="L476" i="1"/>
  <c r="K476" i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S474" i="1"/>
  <c r="R474" i="1"/>
  <c r="Q474" i="1"/>
  <c r="P474" i="1"/>
  <c r="O474" i="1"/>
  <c r="N474" i="1"/>
  <c r="L474" i="1"/>
  <c r="K474" i="1"/>
  <c r="M474" i="1" s="1"/>
  <c r="J474" i="1"/>
  <c r="I474" i="1"/>
  <c r="H474" i="1"/>
  <c r="AB474" i="1" s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S473" i="1"/>
  <c r="R473" i="1"/>
  <c r="Q473" i="1"/>
  <c r="O473" i="1"/>
  <c r="N473" i="1"/>
  <c r="P473" i="1" s="1"/>
  <c r="L473" i="1"/>
  <c r="K473" i="1"/>
  <c r="M473" i="1" s="1"/>
  <c r="J473" i="1"/>
  <c r="I473" i="1"/>
  <c r="H473" i="1"/>
  <c r="AB473" i="1" s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Q472" i="1"/>
  <c r="S472" i="1" s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S470" i="1"/>
  <c r="R470" i="1"/>
  <c r="Q470" i="1"/>
  <c r="P470" i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S469" i="1"/>
  <c r="R469" i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Q468" i="1"/>
  <c r="S468" i="1" s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S466" i="1"/>
  <c r="R466" i="1"/>
  <c r="Q466" i="1"/>
  <c r="P466" i="1"/>
  <c r="O466" i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S465" i="1"/>
  <c r="R465" i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Q464" i="1"/>
  <c r="S464" i="1" s="1"/>
  <c r="O464" i="1"/>
  <c r="N464" i="1"/>
  <c r="P464" i="1" s="1"/>
  <c r="M464" i="1"/>
  <c r="L464" i="1"/>
  <c r="K464" i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P463" i="1"/>
  <c r="O463" i="1"/>
  <c r="N463" i="1"/>
  <c r="M463" i="1"/>
  <c r="L463" i="1"/>
  <c r="K463" i="1"/>
  <c r="J463" i="1"/>
  <c r="I463" i="1"/>
  <c r="H463" i="1"/>
  <c r="AB463" i="1" s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S462" i="1"/>
  <c r="R462" i="1"/>
  <c r="Q462" i="1"/>
  <c r="P462" i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S461" i="1"/>
  <c r="R461" i="1"/>
  <c r="Q461" i="1"/>
  <c r="O461" i="1"/>
  <c r="N461" i="1"/>
  <c r="P461" i="1" s="1"/>
  <c r="L461" i="1"/>
  <c r="K461" i="1"/>
  <c r="M461" i="1" s="1"/>
  <c r="J461" i="1"/>
  <c r="I461" i="1"/>
  <c r="H461" i="1"/>
  <c r="AB461" i="1" s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Q460" i="1"/>
  <c r="S460" i="1" s="1"/>
  <c r="O460" i="1"/>
  <c r="N460" i="1"/>
  <c r="P460" i="1" s="1"/>
  <c r="M460" i="1"/>
  <c r="L460" i="1"/>
  <c r="K460" i="1"/>
  <c r="J460" i="1"/>
  <c r="I460" i="1"/>
  <c r="H460" i="1"/>
  <c r="AB460" i="1" s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S458" i="1"/>
  <c r="R458" i="1"/>
  <c r="Q458" i="1"/>
  <c r="P458" i="1"/>
  <c r="O458" i="1"/>
  <c r="N458" i="1"/>
  <c r="L458" i="1"/>
  <c r="K458" i="1"/>
  <c r="M458" i="1" s="1"/>
  <c r="J458" i="1"/>
  <c r="I458" i="1"/>
  <c r="H458" i="1"/>
  <c r="AB458" i="1" s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S457" i="1"/>
  <c r="R457" i="1"/>
  <c r="Q457" i="1"/>
  <c r="O457" i="1"/>
  <c r="N457" i="1"/>
  <c r="P457" i="1" s="1"/>
  <c r="L457" i="1"/>
  <c r="K457" i="1"/>
  <c r="M457" i="1" s="1"/>
  <c r="J457" i="1"/>
  <c r="I457" i="1"/>
  <c r="H457" i="1"/>
  <c r="AB457" i="1" s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Q456" i="1"/>
  <c r="S456" i="1" s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S454" i="1"/>
  <c r="R454" i="1"/>
  <c r="Q454" i="1"/>
  <c r="P454" i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S453" i="1"/>
  <c r="R453" i="1"/>
  <c r="Q453" i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Q452" i="1"/>
  <c r="S452" i="1" s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S450" i="1"/>
  <c r="R450" i="1"/>
  <c r="Q450" i="1"/>
  <c r="P450" i="1"/>
  <c r="O450" i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S449" i="1"/>
  <c r="R449" i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Q448" i="1"/>
  <c r="S448" i="1" s="1"/>
  <c r="O448" i="1"/>
  <c r="N448" i="1"/>
  <c r="P448" i="1" s="1"/>
  <c r="M448" i="1"/>
  <c r="L448" i="1"/>
  <c r="K448" i="1"/>
  <c r="J448" i="1"/>
  <c r="I448" i="1"/>
  <c r="H448" i="1"/>
  <c r="AB448" i="1" s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P447" i="1"/>
  <c r="O447" i="1"/>
  <c r="N447" i="1"/>
  <c r="M447" i="1"/>
  <c r="L447" i="1"/>
  <c r="K447" i="1"/>
  <c r="J447" i="1"/>
  <c r="I447" i="1"/>
  <c r="H447" i="1"/>
  <c r="AB447" i="1" s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S446" i="1"/>
  <c r="R446" i="1"/>
  <c r="Q446" i="1"/>
  <c r="P446" i="1"/>
  <c r="O446" i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S445" i="1"/>
  <c r="R445" i="1"/>
  <c r="Q445" i="1"/>
  <c r="O445" i="1"/>
  <c r="N445" i="1"/>
  <c r="P445" i="1" s="1"/>
  <c r="L445" i="1"/>
  <c r="K445" i="1"/>
  <c r="M445" i="1" s="1"/>
  <c r="J445" i="1"/>
  <c r="I445" i="1"/>
  <c r="H445" i="1"/>
  <c r="AB445" i="1" s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Q444" i="1"/>
  <c r="S444" i="1" s="1"/>
  <c r="O444" i="1"/>
  <c r="N444" i="1"/>
  <c r="P444" i="1" s="1"/>
  <c r="M444" i="1"/>
  <c r="L444" i="1"/>
  <c r="K444" i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S442" i="1"/>
  <c r="R442" i="1"/>
  <c r="Q442" i="1"/>
  <c r="P442" i="1"/>
  <c r="O442" i="1"/>
  <c r="N442" i="1"/>
  <c r="L442" i="1"/>
  <c r="K442" i="1"/>
  <c r="M442" i="1" s="1"/>
  <c r="J442" i="1"/>
  <c r="I442" i="1"/>
  <c r="H442" i="1"/>
  <c r="AB442" i="1" s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S441" i="1"/>
  <c r="R441" i="1"/>
  <c r="Q441" i="1"/>
  <c r="O441" i="1"/>
  <c r="N441" i="1"/>
  <c r="P441" i="1" s="1"/>
  <c r="L441" i="1"/>
  <c r="K441" i="1"/>
  <c r="M441" i="1" s="1"/>
  <c r="J441" i="1"/>
  <c r="I441" i="1"/>
  <c r="H441" i="1"/>
  <c r="AB441" i="1" s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Q440" i="1"/>
  <c r="S440" i="1" s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S438" i="1"/>
  <c r="R438" i="1"/>
  <c r="Q438" i="1"/>
  <c r="P438" i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S437" i="1"/>
  <c r="R437" i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Q436" i="1"/>
  <c r="S436" i="1" s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P435" i="1"/>
  <c r="O435" i="1"/>
  <c r="N435" i="1"/>
  <c r="M435" i="1"/>
  <c r="L435" i="1"/>
  <c r="K435" i="1"/>
  <c r="J435" i="1"/>
  <c r="I435" i="1"/>
  <c r="H435" i="1"/>
  <c r="AB435" i="1" s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S434" i="1"/>
  <c r="R434" i="1"/>
  <c r="Q434" i="1"/>
  <c r="P434" i="1"/>
  <c r="O434" i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S433" i="1"/>
  <c r="R433" i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Q432" i="1"/>
  <c r="S432" i="1" s="1"/>
  <c r="O432" i="1"/>
  <c r="N432" i="1"/>
  <c r="P432" i="1" s="1"/>
  <c r="M432" i="1"/>
  <c r="L432" i="1"/>
  <c r="K432" i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S430" i="1"/>
  <c r="R430" i="1"/>
  <c r="Q430" i="1"/>
  <c r="P430" i="1"/>
  <c r="O430" i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S429" i="1"/>
  <c r="R429" i="1"/>
  <c r="Q429" i="1"/>
  <c r="O429" i="1"/>
  <c r="N429" i="1"/>
  <c r="P429" i="1" s="1"/>
  <c r="L429" i="1"/>
  <c r="K429" i="1"/>
  <c r="M429" i="1" s="1"/>
  <c r="J429" i="1"/>
  <c r="I429" i="1"/>
  <c r="H429" i="1"/>
  <c r="AB429" i="1" s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Q428" i="1"/>
  <c r="S428" i="1" s="1"/>
  <c r="O428" i="1"/>
  <c r="N428" i="1"/>
  <c r="P428" i="1" s="1"/>
  <c r="M428" i="1"/>
  <c r="L428" i="1"/>
  <c r="K428" i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S426" i="1"/>
  <c r="R426" i="1"/>
  <c r="Q426" i="1"/>
  <c r="P426" i="1"/>
  <c r="O426" i="1"/>
  <c r="N426" i="1"/>
  <c r="L426" i="1"/>
  <c r="K426" i="1"/>
  <c r="M426" i="1" s="1"/>
  <c r="J426" i="1"/>
  <c r="I426" i="1"/>
  <c r="H426" i="1"/>
  <c r="AB426" i="1" s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S425" i="1"/>
  <c r="R425" i="1"/>
  <c r="Q425" i="1"/>
  <c r="O425" i="1"/>
  <c r="N425" i="1"/>
  <c r="P425" i="1" s="1"/>
  <c r="L425" i="1"/>
  <c r="K425" i="1"/>
  <c r="M425" i="1" s="1"/>
  <c r="J425" i="1"/>
  <c r="I425" i="1"/>
  <c r="H425" i="1"/>
  <c r="AB425" i="1" s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Q424" i="1"/>
  <c r="S424" i="1" s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S422" i="1"/>
  <c r="R422" i="1"/>
  <c r="Q422" i="1"/>
  <c r="P422" i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S421" i="1"/>
  <c r="R421" i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Q420" i="1"/>
  <c r="S420" i="1" s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P419" i="1"/>
  <c r="O419" i="1"/>
  <c r="N419" i="1"/>
  <c r="M419" i="1"/>
  <c r="L419" i="1"/>
  <c r="K419" i="1"/>
  <c r="J419" i="1"/>
  <c r="I419" i="1"/>
  <c r="H419" i="1"/>
  <c r="AB419" i="1" s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S418" i="1"/>
  <c r="R418" i="1"/>
  <c r="Q418" i="1"/>
  <c r="P418" i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S417" i="1"/>
  <c r="R417" i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Q416" i="1"/>
  <c r="S416" i="1" s="1"/>
  <c r="O416" i="1"/>
  <c r="N416" i="1"/>
  <c r="P416" i="1" s="1"/>
  <c r="M416" i="1"/>
  <c r="L416" i="1"/>
  <c r="K416" i="1"/>
  <c r="J416" i="1"/>
  <c r="I416" i="1"/>
  <c r="H416" i="1"/>
  <c r="AB416" i="1" s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P415" i="1"/>
  <c r="O415" i="1"/>
  <c r="N415" i="1"/>
  <c r="M415" i="1"/>
  <c r="L415" i="1"/>
  <c r="K415" i="1"/>
  <c r="J415" i="1"/>
  <c r="I415" i="1"/>
  <c r="H415" i="1"/>
  <c r="AB415" i="1" s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S414" i="1"/>
  <c r="R414" i="1"/>
  <c r="Q414" i="1"/>
  <c r="P414" i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S413" i="1"/>
  <c r="R413" i="1"/>
  <c r="Q413" i="1"/>
  <c r="O413" i="1"/>
  <c r="N413" i="1"/>
  <c r="P413" i="1" s="1"/>
  <c r="L413" i="1"/>
  <c r="K413" i="1"/>
  <c r="M413" i="1" s="1"/>
  <c r="J413" i="1"/>
  <c r="I413" i="1"/>
  <c r="H413" i="1"/>
  <c r="AB413" i="1" s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Q412" i="1"/>
  <c r="S412" i="1" s="1"/>
  <c r="O412" i="1"/>
  <c r="N412" i="1"/>
  <c r="P412" i="1" s="1"/>
  <c r="M412" i="1"/>
  <c r="L412" i="1"/>
  <c r="K412" i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S410" i="1"/>
  <c r="R410" i="1"/>
  <c r="Q410" i="1"/>
  <c r="P410" i="1"/>
  <c r="O410" i="1"/>
  <c r="N410" i="1"/>
  <c r="L410" i="1"/>
  <c r="K410" i="1"/>
  <c r="M410" i="1" s="1"/>
  <c r="J410" i="1"/>
  <c r="I410" i="1"/>
  <c r="H410" i="1"/>
  <c r="AB410" i="1" s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S409" i="1"/>
  <c r="R409" i="1"/>
  <c r="Q409" i="1"/>
  <c r="O409" i="1"/>
  <c r="N409" i="1"/>
  <c r="P409" i="1" s="1"/>
  <c r="L409" i="1"/>
  <c r="K409" i="1"/>
  <c r="M409" i="1" s="1"/>
  <c r="J409" i="1"/>
  <c r="I409" i="1"/>
  <c r="H409" i="1"/>
  <c r="AB409" i="1" s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Q408" i="1"/>
  <c r="S408" i="1" s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S406" i="1"/>
  <c r="R406" i="1"/>
  <c r="Q406" i="1"/>
  <c r="P406" i="1"/>
  <c r="O406" i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S405" i="1"/>
  <c r="R405" i="1"/>
  <c r="Q405" i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Q404" i="1"/>
  <c r="S404" i="1" s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S402" i="1"/>
  <c r="R402" i="1"/>
  <c r="Q402" i="1"/>
  <c r="P402" i="1"/>
  <c r="O402" i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S401" i="1"/>
  <c r="R401" i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Q400" i="1"/>
  <c r="S400" i="1" s="1"/>
  <c r="O400" i="1"/>
  <c r="N400" i="1"/>
  <c r="P400" i="1" s="1"/>
  <c r="M400" i="1"/>
  <c r="L400" i="1"/>
  <c r="K400" i="1"/>
  <c r="J400" i="1"/>
  <c r="I400" i="1"/>
  <c r="H400" i="1"/>
  <c r="AB400" i="1" s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P399" i="1"/>
  <c r="O399" i="1"/>
  <c r="N399" i="1"/>
  <c r="M399" i="1"/>
  <c r="L399" i="1"/>
  <c r="K399" i="1"/>
  <c r="J399" i="1"/>
  <c r="I399" i="1"/>
  <c r="H399" i="1"/>
  <c r="AB399" i="1" s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S398" i="1"/>
  <c r="R398" i="1"/>
  <c r="Q398" i="1"/>
  <c r="P398" i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S397" i="1"/>
  <c r="R397" i="1"/>
  <c r="Q397" i="1"/>
  <c r="O397" i="1"/>
  <c r="N397" i="1"/>
  <c r="P397" i="1" s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Q396" i="1"/>
  <c r="S396" i="1" s="1"/>
  <c r="O396" i="1"/>
  <c r="N396" i="1"/>
  <c r="P396" i="1" s="1"/>
  <c r="M396" i="1"/>
  <c r="L396" i="1"/>
  <c r="K396" i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S394" i="1"/>
  <c r="R394" i="1"/>
  <c r="Q394" i="1"/>
  <c r="P394" i="1"/>
  <c r="O394" i="1"/>
  <c r="N394" i="1"/>
  <c r="L394" i="1"/>
  <c r="K394" i="1"/>
  <c r="M394" i="1" s="1"/>
  <c r="J394" i="1"/>
  <c r="I394" i="1"/>
  <c r="H394" i="1"/>
  <c r="AB394" i="1" s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S393" i="1"/>
  <c r="R393" i="1"/>
  <c r="Q393" i="1"/>
  <c r="O393" i="1"/>
  <c r="N393" i="1"/>
  <c r="P393" i="1" s="1"/>
  <c r="L393" i="1"/>
  <c r="K393" i="1"/>
  <c r="M393" i="1" s="1"/>
  <c r="J393" i="1"/>
  <c r="I393" i="1"/>
  <c r="H393" i="1"/>
  <c r="AB393" i="1" s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Q392" i="1"/>
  <c r="S392" i="1" s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S390" i="1"/>
  <c r="R390" i="1"/>
  <c r="Q390" i="1"/>
  <c r="P390" i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S389" i="1"/>
  <c r="R389" i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S386" i="1"/>
  <c r="R386" i="1"/>
  <c r="Q386" i="1"/>
  <c r="P386" i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S385" i="1"/>
  <c r="R385" i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Q384" i="1"/>
  <c r="S384" i="1" s="1"/>
  <c r="O384" i="1"/>
  <c r="N384" i="1"/>
  <c r="P384" i="1" s="1"/>
  <c r="M384" i="1"/>
  <c r="L384" i="1"/>
  <c r="K384" i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P383" i="1"/>
  <c r="O383" i="1"/>
  <c r="N383" i="1"/>
  <c r="M383" i="1"/>
  <c r="L383" i="1"/>
  <c r="K383" i="1"/>
  <c r="J383" i="1"/>
  <c r="I383" i="1"/>
  <c r="H383" i="1"/>
  <c r="AB383" i="1" s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S382" i="1"/>
  <c r="R382" i="1"/>
  <c r="Q382" i="1"/>
  <c r="P382" i="1"/>
  <c r="O382" i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S381" i="1"/>
  <c r="R381" i="1"/>
  <c r="Q381" i="1"/>
  <c r="O381" i="1"/>
  <c r="N381" i="1"/>
  <c r="P381" i="1" s="1"/>
  <c r="L381" i="1"/>
  <c r="K381" i="1"/>
  <c r="M381" i="1" s="1"/>
  <c r="J381" i="1"/>
  <c r="I381" i="1"/>
  <c r="H381" i="1"/>
  <c r="AB381" i="1" s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Q380" i="1"/>
  <c r="S380" i="1" s="1"/>
  <c r="O380" i="1"/>
  <c r="N380" i="1"/>
  <c r="P380" i="1" s="1"/>
  <c r="M380" i="1"/>
  <c r="L380" i="1"/>
  <c r="K380" i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S378" i="1"/>
  <c r="R378" i="1"/>
  <c r="Q378" i="1"/>
  <c r="P378" i="1"/>
  <c r="O378" i="1"/>
  <c r="N378" i="1"/>
  <c r="L378" i="1"/>
  <c r="K378" i="1"/>
  <c r="M378" i="1" s="1"/>
  <c r="J378" i="1"/>
  <c r="I378" i="1"/>
  <c r="H378" i="1"/>
  <c r="AB378" i="1" s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S377" i="1"/>
  <c r="R377" i="1"/>
  <c r="Q377" i="1"/>
  <c r="O377" i="1"/>
  <c r="N377" i="1"/>
  <c r="P377" i="1" s="1"/>
  <c r="L377" i="1"/>
  <c r="K377" i="1"/>
  <c r="M377" i="1" s="1"/>
  <c r="J377" i="1"/>
  <c r="I377" i="1"/>
  <c r="H377" i="1"/>
  <c r="AB377" i="1" s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Q376" i="1"/>
  <c r="S376" i="1" s="1"/>
  <c r="O376" i="1"/>
  <c r="N376" i="1"/>
  <c r="P376" i="1" s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S374" i="1"/>
  <c r="R374" i="1"/>
  <c r="Q374" i="1"/>
  <c r="P374" i="1"/>
  <c r="O374" i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S373" i="1"/>
  <c r="R373" i="1"/>
  <c r="Q373" i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Q372" i="1"/>
  <c r="S372" i="1" s="1"/>
  <c r="O372" i="1"/>
  <c r="N372" i="1"/>
  <c r="P372" i="1" s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P371" i="1"/>
  <c r="O371" i="1"/>
  <c r="N371" i="1"/>
  <c r="M371" i="1"/>
  <c r="L371" i="1"/>
  <c r="K371" i="1"/>
  <c r="J371" i="1"/>
  <c r="I371" i="1"/>
  <c r="H371" i="1"/>
  <c r="AB371" i="1" s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S370" i="1"/>
  <c r="R370" i="1"/>
  <c r="Q370" i="1"/>
  <c r="P370" i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S369" i="1"/>
  <c r="R369" i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Q368" i="1"/>
  <c r="S368" i="1" s="1"/>
  <c r="O368" i="1"/>
  <c r="N368" i="1"/>
  <c r="P368" i="1" s="1"/>
  <c r="M368" i="1"/>
  <c r="L368" i="1"/>
  <c r="K368" i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S366" i="1"/>
  <c r="R366" i="1"/>
  <c r="Q366" i="1"/>
  <c r="P366" i="1"/>
  <c r="O366" i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S365" i="1"/>
  <c r="R365" i="1"/>
  <c r="Q365" i="1"/>
  <c r="O365" i="1"/>
  <c r="N365" i="1"/>
  <c r="P365" i="1" s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Q364" i="1"/>
  <c r="S364" i="1" s="1"/>
  <c r="O364" i="1"/>
  <c r="N364" i="1"/>
  <c r="P364" i="1" s="1"/>
  <c r="M364" i="1"/>
  <c r="L364" i="1"/>
  <c r="K364" i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S362" i="1"/>
  <c r="R362" i="1"/>
  <c r="Q362" i="1"/>
  <c r="P362" i="1"/>
  <c r="O362" i="1"/>
  <c r="N362" i="1"/>
  <c r="L362" i="1"/>
  <c r="K362" i="1"/>
  <c r="M362" i="1" s="1"/>
  <c r="J362" i="1"/>
  <c r="I362" i="1"/>
  <c r="H362" i="1"/>
  <c r="AB362" i="1" s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S361" i="1"/>
  <c r="R361" i="1"/>
  <c r="Q361" i="1"/>
  <c r="O361" i="1"/>
  <c r="N361" i="1"/>
  <c r="P361" i="1" s="1"/>
  <c r="L361" i="1"/>
  <c r="K361" i="1"/>
  <c r="M361" i="1" s="1"/>
  <c r="J361" i="1"/>
  <c r="I361" i="1"/>
  <c r="H361" i="1"/>
  <c r="AB361" i="1" s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Q360" i="1"/>
  <c r="S360" i="1" s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S358" i="1"/>
  <c r="R358" i="1"/>
  <c r="Q358" i="1"/>
  <c r="P358" i="1"/>
  <c r="O358" i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S357" i="1"/>
  <c r="R357" i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Q356" i="1"/>
  <c r="S356" i="1" s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P355" i="1"/>
  <c r="O355" i="1"/>
  <c r="N355" i="1"/>
  <c r="M355" i="1"/>
  <c r="L355" i="1"/>
  <c r="K355" i="1"/>
  <c r="J355" i="1"/>
  <c r="I355" i="1"/>
  <c r="H355" i="1"/>
  <c r="AB355" i="1" s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S354" i="1"/>
  <c r="R354" i="1"/>
  <c r="Q354" i="1"/>
  <c r="P354" i="1"/>
  <c r="O354" i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S353" i="1"/>
  <c r="R353" i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Q352" i="1"/>
  <c r="S352" i="1" s="1"/>
  <c r="O352" i="1"/>
  <c r="N352" i="1"/>
  <c r="P352" i="1" s="1"/>
  <c r="M352" i="1"/>
  <c r="L352" i="1"/>
  <c r="K352" i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P351" i="1"/>
  <c r="O351" i="1"/>
  <c r="N351" i="1"/>
  <c r="M351" i="1"/>
  <c r="L351" i="1"/>
  <c r="K351" i="1"/>
  <c r="J351" i="1"/>
  <c r="I351" i="1"/>
  <c r="H351" i="1"/>
  <c r="AB351" i="1" s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S350" i="1"/>
  <c r="R350" i="1"/>
  <c r="Q350" i="1"/>
  <c r="P350" i="1"/>
  <c r="O350" i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S349" i="1"/>
  <c r="R349" i="1"/>
  <c r="Q349" i="1"/>
  <c r="O349" i="1"/>
  <c r="N349" i="1"/>
  <c r="P349" i="1" s="1"/>
  <c r="L349" i="1"/>
  <c r="K349" i="1"/>
  <c r="M349" i="1" s="1"/>
  <c r="J349" i="1"/>
  <c r="I349" i="1"/>
  <c r="H349" i="1"/>
  <c r="AB349" i="1" s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Q348" i="1"/>
  <c r="S348" i="1" s="1"/>
  <c r="O348" i="1"/>
  <c r="N348" i="1"/>
  <c r="P348" i="1" s="1"/>
  <c r="M348" i="1"/>
  <c r="L348" i="1"/>
  <c r="K348" i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S346" i="1"/>
  <c r="R346" i="1"/>
  <c r="Q346" i="1"/>
  <c r="P346" i="1"/>
  <c r="O346" i="1"/>
  <c r="N346" i="1"/>
  <c r="L346" i="1"/>
  <c r="K346" i="1"/>
  <c r="M346" i="1" s="1"/>
  <c r="J346" i="1"/>
  <c r="I346" i="1"/>
  <c r="H346" i="1"/>
  <c r="AB346" i="1" s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S345" i="1"/>
  <c r="R345" i="1"/>
  <c r="Q345" i="1"/>
  <c r="O345" i="1"/>
  <c r="N345" i="1"/>
  <c r="P345" i="1" s="1"/>
  <c r="L345" i="1"/>
  <c r="K345" i="1"/>
  <c r="M345" i="1" s="1"/>
  <c r="J345" i="1"/>
  <c r="I345" i="1"/>
  <c r="H345" i="1"/>
  <c r="AB345" i="1" s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Q344" i="1"/>
  <c r="S344" i="1" s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S342" i="1"/>
  <c r="R342" i="1"/>
  <c r="Q342" i="1"/>
  <c r="P342" i="1"/>
  <c r="O342" i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S341" i="1"/>
  <c r="R341" i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Q340" i="1"/>
  <c r="S340" i="1" s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S338" i="1"/>
  <c r="R338" i="1"/>
  <c r="Q338" i="1"/>
  <c r="P338" i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S337" i="1"/>
  <c r="R337" i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Q336" i="1"/>
  <c r="S336" i="1" s="1"/>
  <c r="O336" i="1"/>
  <c r="N336" i="1"/>
  <c r="P336" i="1" s="1"/>
  <c r="M336" i="1"/>
  <c r="L336" i="1"/>
  <c r="K336" i="1"/>
  <c r="J336" i="1"/>
  <c r="I336" i="1"/>
  <c r="H336" i="1"/>
  <c r="AB336" i="1" s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P335" i="1"/>
  <c r="O335" i="1"/>
  <c r="N335" i="1"/>
  <c r="M335" i="1"/>
  <c r="L335" i="1"/>
  <c r="K335" i="1"/>
  <c r="J335" i="1"/>
  <c r="I335" i="1"/>
  <c r="H335" i="1"/>
  <c r="AB335" i="1" s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S334" i="1"/>
  <c r="R334" i="1"/>
  <c r="Q334" i="1"/>
  <c r="P334" i="1"/>
  <c r="O334" i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S333" i="1"/>
  <c r="R333" i="1"/>
  <c r="Q333" i="1"/>
  <c r="O333" i="1"/>
  <c r="N333" i="1"/>
  <c r="P333" i="1" s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Q332" i="1"/>
  <c r="S332" i="1" s="1"/>
  <c r="O332" i="1"/>
  <c r="N332" i="1"/>
  <c r="P332" i="1" s="1"/>
  <c r="M332" i="1"/>
  <c r="L332" i="1"/>
  <c r="K332" i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S330" i="1"/>
  <c r="R330" i="1"/>
  <c r="Q330" i="1"/>
  <c r="P330" i="1"/>
  <c r="O330" i="1"/>
  <c r="N330" i="1"/>
  <c r="L330" i="1"/>
  <c r="K330" i="1"/>
  <c r="M330" i="1" s="1"/>
  <c r="J330" i="1"/>
  <c r="I330" i="1"/>
  <c r="H330" i="1"/>
  <c r="AB330" i="1" s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S329" i="1"/>
  <c r="R329" i="1"/>
  <c r="Q329" i="1"/>
  <c r="O329" i="1"/>
  <c r="N329" i="1"/>
  <c r="P329" i="1" s="1"/>
  <c r="L329" i="1"/>
  <c r="K329" i="1"/>
  <c r="M329" i="1" s="1"/>
  <c r="J329" i="1"/>
  <c r="I329" i="1"/>
  <c r="H329" i="1"/>
  <c r="AB329" i="1" s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Q328" i="1"/>
  <c r="S328" i="1" s="1"/>
  <c r="O328" i="1"/>
  <c r="N328" i="1"/>
  <c r="P328" i="1" s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S326" i="1"/>
  <c r="R326" i="1"/>
  <c r="Q326" i="1"/>
  <c r="P326" i="1"/>
  <c r="O326" i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S325" i="1"/>
  <c r="R325" i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P323" i="1"/>
  <c r="O323" i="1"/>
  <c r="N323" i="1"/>
  <c r="M323" i="1"/>
  <c r="L323" i="1"/>
  <c r="K323" i="1"/>
  <c r="J323" i="1"/>
  <c r="I323" i="1"/>
  <c r="H323" i="1"/>
  <c r="AB323" i="1" s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S322" i="1"/>
  <c r="R322" i="1"/>
  <c r="Q322" i="1"/>
  <c r="P322" i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S321" i="1"/>
  <c r="R321" i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Q320" i="1"/>
  <c r="S320" i="1" s="1"/>
  <c r="O320" i="1"/>
  <c r="N320" i="1"/>
  <c r="P320" i="1" s="1"/>
  <c r="M320" i="1"/>
  <c r="L320" i="1"/>
  <c r="K320" i="1"/>
  <c r="J320" i="1"/>
  <c r="I320" i="1"/>
  <c r="H320" i="1"/>
  <c r="AB320" i="1" s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S318" i="1"/>
  <c r="R318" i="1"/>
  <c r="Q318" i="1"/>
  <c r="P318" i="1"/>
  <c r="O318" i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S317" i="1"/>
  <c r="R317" i="1"/>
  <c r="Q317" i="1"/>
  <c r="O317" i="1"/>
  <c r="N317" i="1"/>
  <c r="P317" i="1" s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Q316" i="1"/>
  <c r="S316" i="1" s="1"/>
  <c r="O316" i="1"/>
  <c r="N316" i="1"/>
  <c r="P316" i="1" s="1"/>
  <c r="M316" i="1"/>
  <c r="L316" i="1"/>
  <c r="K316" i="1"/>
  <c r="J316" i="1"/>
  <c r="I316" i="1"/>
  <c r="H316" i="1"/>
  <c r="AB316" i="1" s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S314" i="1"/>
  <c r="R314" i="1"/>
  <c r="Q314" i="1"/>
  <c r="P314" i="1"/>
  <c r="O314" i="1"/>
  <c r="N314" i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S313" i="1"/>
  <c r="R313" i="1"/>
  <c r="Q313" i="1"/>
  <c r="O313" i="1"/>
  <c r="N313" i="1"/>
  <c r="P313" i="1" s="1"/>
  <c r="L313" i="1"/>
  <c r="K313" i="1"/>
  <c r="M313" i="1" s="1"/>
  <c r="J313" i="1"/>
  <c r="I313" i="1"/>
  <c r="H313" i="1"/>
  <c r="AB313" i="1" s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Q312" i="1"/>
  <c r="S312" i="1" s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S310" i="1"/>
  <c r="R310" i="1"/>
  <c r="Q310" i="1"/>
  <c r="P310" i="1"/>
  <c r="O310" i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S309" i="1"/>
  <c r="R309" i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Q308" i="1"/>
  <c r="S308" i="1" s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P307" i="1"/>
  <c r="O307" i="1"/>
  <c r="N307" i="1"/>
  <c r="M307" i="1"/>
  <c r="L307" i="1"/>
  <c r="K307" i="1"/>
  <c r="J307" i="1"/>
  <c r="I307" i="1"/>
  <c r="H307" i="1"/>
  <c r="AB307" i="1" s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S306" i="1"/>
  <c r="R306" i="1"/>
  <c r="Q306" i="1"/>
  <c r="P306" i="1"/>
  <c r="O306" i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S305" i="1"/>
  <c r="R305" i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Q304" i="1"/>
  <c r="S304" i="1" s="1"/>
  <c r="O304" i="1"/>
  <c r="N304" i="1"/>
  <c r="P304" i="1" s="1"/>
  <c r="M304" i="1"/>
  <c r="L304" i="1"/>
  <c r="K304" i="1"/>
  <c r="J304" i="1"/>
  <c r="I304" i="1"/>
  <c r="H304" i="1"/>
  <c r="AB304" i="1" s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P303" i="1"/>
  <c r="O303" i="1"/>
  <c r="N303" i="1"/>
  <c r="M303" i="1"/>
  <c r="L303" i="1"/>
  <c r="K303" i="1"/>
  <c r="J303" i="1"/>
  <c r="I303" i="1"/>
  <c r="H303" i="1"/>
  <c r="AB303" i="1" s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S302" i="1"/>
  <c r="R302" i="1"/>
  <c r="Q302" i="1"/>
  <c r="P302" i="1"/>
  <c r="O302" i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S301" i="1"/>
  <c r="R301" i="1"/>
  <c r="Q301" i="1"/>
  <c r="O301" i="1"/>
  <c r="N301" i="1"/>
  <c r="P301" i="1" s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Q300" i="1"/>
  <c r="S300" i="1" s="1"/>
  <c r="O300" i="1"/>
  <c r="N300" i="1"/>
  <c r="P300" i="1" s="1"/>
  <c r="M300" i="1"/>
  <c r="L300" i="1"/>
  <c r="K300" i="1"/>
  <c r="J300" i="1"/>
  <c r="I300" i="1"/>
  <c r="H300" i="1"/>
  <c r="AB300" i="1" s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S298" i="1"/>
  <c r="R298" i="1"/>
  <c r="Q298" i="1"/>
  <c r="P298" i="1"/>
  <c r="O298" i="1"/>
  <c r="N298" i="1"/>
  <c r="L298" i="1"/>
  <c r="K298" i="1"/>
  <c r="M298" i="1" s="1"/>
  <c r="J298" i="1"/>
  <c r="I298" i="1"/>
  <c r="H298" i="1"/>
  <c r="AB298" i="1" s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S297" i="1"/>
  <c r="R297" i="1"/>
  <c r="Q297" i="1"/>
  <c r="O297" i="1"/>
  <c r="N297" i="1"/>
  <c r="P297" i="1" s="1"/>
  <c r="L297" i="1"/>
  <c r="K297" i="1"/>
  <c r="M297" i="1" s="1"/>
  <c r="J297" i="1"/>
  <c r="I297" i="1"/>
  <c r="H297" i="1"/>
  <c r="AB297" i="1" s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Q296" i="1"/>
  <c r="S296" i="1" s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S294" i="1"/>
  <c r="R294" i="1"/>
  <c r="Q294" i="1"/>
  <c r="P294" i="1"/>
  <c r="O294" i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S293" i="1"/>
  <c r="R293" i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Q292" i="1"/>
  <c r="S292" i="1" s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S290" i="1"/>
  <c r="R290" i="1"/>
  <c r="Q290" i="1"/>
  <c r="P290" i="1"/>
  <c r="O290" i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S289" i="1"/>
  <c r="R289" i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Q288" i="1"/>
  <c r="S288" i="1" s="1"/>
  <c r="O288" i="1"/>
  <c r="N288" i="1"/>
  <c r="P288" i="1" s="1"/>
  <c r="M288" i="1"/>
  <c r="L288" i="1"/>
  <c r="K288" i="1"/>
  <c r="J288" i="1"/>
  <c r="I288" i="1"/>
  <c r="H288" i="1"/>
  <c r="AB288" i="1" s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P287" i="1"/>
  <c r="O287" i="1"/>
  <c r="N287" i="1"/>
  <c r="M287" i="1"/>
  <c r="L287" i="1"/>
  <c r="K287" i="1"/>
  <c r="J287" i="1"/>
  <c r="I287" i="1"/>
  <c r="H287" i="1"/>
  <c r="AB287" i="1" s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S286" i="1"/>
  <c r="R286" i="1"/>
  <c r="Q286" i="1"/>
  <c r="P286" i="1"/>
  <c r="O286" i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S285" i="1"/>
  <c r="R285" i="1"/>
  <c r="Q285" i="1"/>
  <c r="O285" i="1"/>
  <c r="N285" i="1"/>
  <c r="P285" i="1" s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Q284" i="1"/>
  <c r="S284" i="1" s="1"/>
  <c r="O284" i="1"/>
  <c r="N284" i="1"/>
  <c r="P284" i="1" s="1"/>
  <c r="M284" i="1"/>
  <c r="L284" i="1"/>
  <c r="K284" i="1"/>
  <c r="J284" i="1"/>
  <c r="I284" i="1"/>
  <c r="H284" i="1"/>
  <c r="AB284" i="1" s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S282" i="1"/>
  <c r="R282" i="1"/>
  <c r="Q282" i="1"/>
  <c r="P282" i="1"/>
  <c r="O282" i="1"/>
  <c r="N282" i="1"/>
  <c r="L282" i="1"/>
  <c r="K282" i="1"/>
  <c r="M282" i="1" s="1"/>
  <c r="J282" i="1"/>
  <c r="I282" i="1"/>
  <c r="H282" i="1"/>
  <c r="AB282" i="1" s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S281" i="1"/>
  <c r="R281" i="1"/>
  <c r="Q281" i="1"/>
  <c r="O281" i="1"/>
  <c r="N281" i="1"/>
  <c r="P281" i="1" s="1"/>
  <c r="L281" i="1"/>
  <c r="K281" i="1"/>
  <c r="M281" i="1" s="1"/>
  <c r="J281" i="1"/>
  <c r="I281" i="1"/>
  <c r="H281" i="1"/>
  <c r="AB281" i="1" s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Q280" i="1"/>
  <c r="S280" i="1" s="1"/>
  <c r="O280" i="1"/>
  <c r="N280" i="1"/>
  <c r="P280" i="1" s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S278" i="1"/>
  <c r="R278" i="1"/>
  <c r="Q278" i="1"/>
  <c r="P278" i="1"/>
  <c r="O278" i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S277" i="1"/>
  <c r="R277" i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Q276" i="1"/>
  <c r="S276" i="1" s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P275" i="1"/>
  <c r="O275" i="1"/>
  <c r="N275" i="1"/>
  <c r="M275" i="1"/>
  <c r="L275" i="1"/>
  <c r="K275" i="1"/>
  <c r="J275" i="1"/>
  <c r="I275" i="1"/>
  <c r="H275" i="1"/>
  <c r="AB275" i="1" s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S274" i="1"/>
  <c r="R274" i="1"/>
  <c r="Q274" i="1"/>
  <c r="P274" i="1"/>
  <c r="O274" i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S273" i="1"/>
  <c r="R273" i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Q272" i="1"/>
  <c r="S272" i="1" s="1"/>
  <c r="O272" i="1"/>
  <c r="N272" i="1"/>
  <c r="P272" i="1" s="1"/>
  <c r="M272" i="1"/>
  <c r="L272" i="1"/>
  <c r="K272" i="1"/>
  <c r="J272" i="1"/>
  <c r="I272" i="1"/>
  <c r="H272" i="1"/>
  <c r="AB272" i="1" s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P271" i="1"/>
  <c r="O271" i="1"/>
  <c r="N271" i="1"/>
  <c r="M271" i="1"/>
  <c r="L271" i="1"/>
  <c r="K271" i="1"/>
  <c r="J271" i="1"/>
  <c r="I271" i="1"/>
  <c r="H271" i="1"/>
  <c r="AB271" i="1" s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S270" i="1"/>
  <c r="R270" i="1"/>
  <c r="Q270" i="1"/>
  <c r="P270" i="1"/>
  <c r="O270" i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S269" i="1"/>
  <c r="R269" i="1"/>
  <c r="Q269" i="1"/>
  <c r="O269" i="1"/>
  <c r="N269" i="1"/>
  <c r="P269" i="1" s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Q268" i="1"/>
  <c r="S268" i="1" s="1"/>
  <c r="O268" i="1"/>
  <c r="N268" i="1"/>
  <c r="P268" i="1" s="1"/>
  <c r="M268" i="1"/>
  <c r="L268" i="1"/>
  <c r="K268" i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S266" i="1"/>
  <c r="R266" i="1"/>
  <c r="Q266" i="1"/>
  <c r="P266" i="1"/>
  <c r="O266" i="1"/>
  <c r="N266" i="1"/>
  <c r="L266" i="1"/>
  <c r="K266" i="1"/>
  <c r="M266" i="1" s="1"/>
  <c r="J266" i="1"/>
  <c r="I266" i="1"/>
  <c r="H266" i="1"/>
  <c r="AB266" i="1" s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S265" i="1"/>
  <c r="R265" i="1"/>
  <c r="Q265" i="1"/>
  <c r="O265" i="1"/>
  <c r="N265" i="1"/>
  <c r="P265" i="1" s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Q264" i="1"/>
  <c r="S264" i="1" s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S262" i="1"/>
  <c r="R262" i="1"/>
  <c r="Q262" i="1"/>
  <c r="P262" i="1"/>
  <c r="O262" i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S261" i="1"/>
  <c r="R261" i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Q260" i="1"/>
  <c r="S260" i="1" s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P259" i="1"/>
  <c r="O259" i="1"/>
  <c r="N259" i="1"/>
  <c r="M259" i="1"/>
  <c r="L259" i="1"/>
  <c r="K259" i="1"/>
  <c r="J259" i="1"/>
  <c r="I259" i="1"/>
  <c r="H259" i="1"/>
  <c r="AB259" i="1" s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S258" i="1"/>
  <c r="R258" i="1"/>
  <c r="Q258" i="1"/>
  <c r="P258" i="1"/>
  <c r="O258" i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S257" i="1"/>
  <c r="R257" i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Q256" i="1"/>
  <c r="S256" i="1" s="1"/>
  <c r="O256" i="1"/>
  <c r="N256" i="1"/>
  <c r="P256" i="1" s="1"/>
  <c r="M256" i="1"/>
  <c r="L256" i="1"/>
  <c r="K256" i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P255" i="1"/>
  <c r="O255" i="1"/>
  <c r="N255" i="1"/>
  <c r="M255" i="1"/>
  <c r="L255" i="1"/>
  <c r="K255" i="1"/>
  <c r="J255" i="1"/>
  <c r="I255" i="1"/>
  <c r="H255" i="1"/>
  <c r="AB255" i="1" s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S254" i="1"/>
  <c r="R254" i="1"/>
  <c r="Q254" i="1"/>
  <c r="P254" i="1"/>
  <c r="O254" i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S253" i="1"/>
  <c r="R253" i="1"/>
  <c r="Q253" i="1"/>
  <c r="O253" i="1"/>
  <c r="N253" i="1"/>
  <c r="P253" i="1" s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Q252" i="1"/>
  <c r="S252" i="1" s="1"/>
  <c r="O252" i="1"/>
  <c r="N252" i="1"/>
  <c r="P252" i="1" s="1"/>
  <c r="M252" i="1"/>
  <c r="L252" i="1"/>
  <c r="K252" i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S250" i="1"/>
  <c r="R250" i="1"/>
  <c r="Q250" i="1"/>
  <c r="P250" i="1"/>
  <c r="O250" i="1"/>
  <c r="N250" i="1"/>
  <c r="L250" i="1"/>
  <c r="K250" i="1"/>
  <c r="M250" i="1" s="1"/>
  <c r="J250" i="1"/>
  <c r="I250" i="1"/>
  <c r="H250" i="1"/>
  <c r="AB250" i="1" s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S249" i="1"/>
  <c r="R249" i="1"/>
  <c r="Q249" i="1"/>
  <c r="O249" i="1"/>
  <c r="N249" i="1"/>
  <c r="P249" i="1" s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Q248" i="1"/>
  <c r="S248" i="1" s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S246" i="1"/>
  <c r="R246" i="1"/>
  <c r="Q246" i="1"/>
  <c r="P246" i="1"/>
  <c r="O246" i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S245" i="1"/>
  <c r="R245" i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S242" i="1"/>
  <c r="R242" i="1"/>
  <c r="Q242" i="1"/>
  <c r="P242" i="1"/>
  <c r="O242" i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S241" i="1"/>
  <c r="R241" i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Q240" i="1"/>
  <c r="S240" i="1" s="1"/>
  <c r="O240" i="1"/>
  <c r="N240" i="1"/>
  <c r="P240" i="1" s="1"/>
  <c r="M240" i="1"/>
  <c r="L240" i="1"/>
  <c r="K240" i="1"/>
  <c r="J240" i="1"/>
  <c r="I240" i="1"/>
  <c r="H240" i="1"/>
  <c r="AB240" i="1" s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P239" i="1"/>
  <c r="O239" i="1"/>
  <c r="N239" i="1"/>
  <c r="M239" i="1"/>
  <c r="L239" i="1"/>
  <c r="K239" i="1"/>
  <c r="J239" i="1"/>
  <c r="I239" i="1"/>
  <c r="H239" i="1"/>
  <c r="AB239" i="1" s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S238" i="1"/>
  <c r="R238" i="1"/>
  <c r="Q238" i="1"/>
  <c r="P238" i="1"/>
  <c r="O238" i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S237" i="1"/>
  <c r="R237" i="1"/>
  <c r="Q237" i="1"/>
  <c r="O237" i="1"/>
  <c r="N237" i="1"/>
  <c r="P237" i="1" s="1"/>
  <c r="L237" i="1"/>
  <c r="K237" i="1"/>
  <c r="M237" i="1" s="1"/>
  <c r="J237" i="1"/>
  <c r="I237" i="1"/>
  <c r="H237" i="1"/>
  <c r="AB237" i="1" s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AB236" i="1" s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S234" i="1"/>
  <c r="R234" i="1"/>
  <c r="Q234" i="1"/>
  <c r="P234" i="1"/>
  <c r="O234" i="1"/>
  <c r="N234" i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S233" i="1"/>
  <c r="R233" i="1"/>
  <c r="Q233" i="1"/>
  <c r="O233" i="1"/>
  <c r="N233" i="1"/>
  <c r="P233" i="1" s="1"/>
  <c r="L233" i="1"/>
  <c r="K233" i="1"/>
  <c r="M233" i="1" s="1"/>
  <c r="J233" i="1"/>
  <c r="I233" i="1"/>
  <c r="H233" i="1"/>
  <c r="AB233" i="1" s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S230" i="1"/>
  <c r="R230" i="1"/>
  <c r="Q230" i="1"/>
  <c r="P230" i="1"/>
  <c r="O230" i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S229" i="1"/>
  <c r="R229" i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P227" i="1"/>
  <c r="O227" i="1"/>
  <c r="N227" i="1"/>
  <c r="M227" i="1"/>
  <c r="L227" i="1"/>
  <c r="K227" i="1"/>
  <c r="J227" i="1"/>
  <c r="I227" i="1"/>
  <c r="H227" i="1"/>
  <c r="AB227" i="1" s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S226" i="1"/>
  <c r="R226" i="1"/>
  <c r="Q226" i="1"/>
  <c r="P226" i="1"/>
  <c r="O226" i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S225" i="1"/>
  <c r="R225" i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AB224" i="1" s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S222" i="1"/>
  <c r="R222" i="1"/>
  <c r="Q222" i="1"/>
  <c r="P222" i="1"/>
  <c r="O222" i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S221" i="1"/>
  <c r="R221" i="1"/>
  <c r="Q221" i="1"/>
  <c r="O221" i="1"/>
  <c r="N221" i="1"/>
  <c r="P221" i="1" s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AB220" i="1" s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S218" i="1"/>
  <c r="R218" i="1"/>
  <c r="Q218" i="1"/>
  <c r="P218" i="1"/>
  <c r="O218" i="1"/>
  <c r="N218" i="1"/>
  <c r="L218" i="1"/>
  <c r="K218" i="1"/>
  <c r="M218" i="1" s="1"/>
  <c r="J218" i="1"/>
  <c r="I218" i="1"/>
  <c r="H218" i="1"/>
  <c r="AB218" i="1" s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S217" i="1"/>
  <c r="R217" i="1"/>
  <c r="Q217" i="1"/>
  <c r="O217" i="1"/>
  <c r="N217" i="1"/>
  <c r="P217" i="1" s="1"/>
  <c r="L217" i="1"/>
  <c r="K217" i="1"/>
  <c r="M217" i="1" s="1"/>
  <c r="J217" i="1"/>
  <c r="I217" i="1"/>
  <c r="H217" i="1"/>
  <c r="AB217" i="1" s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S214" i="1"/>
  <c r="R214" i="1"/>
  <c r="Q214" i="1"/>
  <c r="P214" i="1"/>
  <c r="O214" i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S213" i="1"/>
  <c r="R213" i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P211" i="1"/>
  <c r="O211" i="1"/>
  <c r="N211" i="1"/>
  <c r="M211" i="1"/>
  <c r="L211" i="1"/>
  <c r="K211" i="1"/>
  <c r="J211" i="1"/>
  <c r="I211" i="1"/>
  <c r="H211" i="1"/>
  <c r="AB211" i="1" s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S210" i="1"/>
  <c r="R210" i="1"/>
  <c r="Q210" i="1"/>
  <c r="P210" i="1"/>
  <c r="O210" i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S209" i="1"/>
  <c r="R209" i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AB208" i="1" s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P207" i="1"/>
  <c r="O207" i="1"/>
  <c r="N207" i="1"/>
  <c r="M207" i="1"/>
  <c r="L207" i="1"/>
  <c r="K207" i="1"/>
  <c r="J207" i="1"/>
  <c r="I207" i="1"/>
  <c r="H207" i="1"/>
  <c r="AB207" i="1" s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S206" i="1"/>
  <c r="R206" i="1"/>
  <c r="Q206" i="1"/>
  <c r="P206" i="1"/>
  <c r="O206" i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S205" i="1"/>
  <c r="R205" i="1"/>
  <c r="Q205" i="1"/>
  <c r="O205" i="1"/>
  <c r="N205" i="1"/>
  <c r="P205" i="1" s="1"/>
  <c r="L205" i="1"/>
  <c r="K205" i="1"/>
  <c r="M205" i="1" s="1"/>
  <c r="J205" i="1"/>
  <c r="I205" i="1"/>
  <c r="H205" i="1"/>
  <c r="AB205" i="1" s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AB204" i="1" s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S202" i="1"/>
  <c r="R202" i="1"/>
  <c r="Q202" i="1"/>
  <c r="P202" i="1"/>
  <c r="O202" i="1"/>
  <c r="N202" i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S201" i="1"/>
  <c r="R201" i="1"/>
  <c r="Q201" i="1"/>
  <c r="O201" i="1"/>
  <c r="N201" i="1"/>
  <c r="P201" i="1" s="1"/>
  <c r="L201" i="1"/>
  <c r="K201" i="1"/>
  <c r="M201" i="1" s="1"/>
  <c r="J201" i="1"/>
  <c r="I201" i="1"/>
  <c r="H201" i="1"/>
  <c r="AB201" i="1" s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S198" i="1"/>
  <c r="R198" i="1"/>
  <c r="Q198" i="1"/>
  <c r="P198" i="1"/>
  <c r="O198" i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S197" i="1"/>
  <c r="R197" i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S194" i="1"/>
  <c r="R194" i="1"/>
  <c r="Q194" i="1"/>
  <c r="P194" i="1"/>
  <c r="O194" i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S193" i="1"/>
  <c r="R193" i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AB192" i="1" s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P191" i="1"/>
  <c r="O191" i="1"/>
  <c r="N191" i="1"/>
  <c r="M191" i="1"/>
  <c r="L191" i="1"/>
  <c r="K191" i="1"/>
  <c r="J191" i="1"/>
  <c r="I191" i="1"/>
  <c r="H191" i="1"/>
  <c r="AB191" i="1" s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S190" i="1"/>
  <c r="R190" i="1"/>
  <c r="Q190" i="1"/>
  <c r="P190" i="1"/>
  <c r="O190" i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S189" i="1"/>
  <c r="R189" i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AB188" i="1" s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P187" i="1"/>
  <c r="O187" i="1"/>
  <c r="N187" i="1"/>
  <c r="M187" i="1"/>
  <c r="L187" i="1"/>
  <c r="K187" i="1"/>
  <c r="J187" i="1"/>
  <c r="I187" i="1"/>
  <c r="H187" i="1"/>
  <c r="AB187" i="1" s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S186" i="1"/>
  <c r="R186" i="1"/>
  <c r="Q186" i="1"/>
  <c r="P186" i="1"/>
  <c r="O186" i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S185" i="1"/>
  <c r="R185" i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AB184" i="1" s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P183" i="1"/>
  <c r="O183" i="1"/>
  <c r="N183" i="1"/>
  <c r="M183" i="1"/>
  <c r="L183" i="1"/>
  <c r="K183" i="1"/>
  <c r="J183" i="1"/>
  <c r="I183" i="1"/>
  <c r="H183" i="1"/>
  <c r="AB183" i="1" s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S182" i="1"/>
  <c r="R182" i="1"/>
  <c r="Q182" i="1"/>
  <c r="P182" i="1"/>
  <c r="O182" i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S181" i="1"/>
  <c r="R181" i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AB180" i="1" s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P179" i="1"/>
  <c r="O179" i="1"/>
  <c r="N179" i="1"/>
  <c r="M179" i="1"/>
  <c r="L179" i="1"/>
  <c r="K179" i="1"/>
  <c r="J179" i="1"/>
  <c r="I179" i="1"/>
  <c r="H179" i="1"/>
  <c r="AB179" i="1" s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S178" i="1"/>
  <c r="R178" i="1"/>
  <c r="Q178" i="1"/>
  <c r="P178" i="1"/>
  <c r="O178" i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S177" i="1"/>
  <c r="R177" i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AB176" i="1" s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P175" i="1"/>
  <c r="O175" i="1"/>
  <c r="N175" i="1"/>
  <c r="M175" i="1"/>
  <c r="L175" i="1"/>
  <c r="K175" i="1"/>
  <c r="J175" i="1"/>
  <c r="I175" i="1"/>
  <c r="H175" i="1"/>
  <c r="AB175" i="1" s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S174" i="1"/>
  <c r="R174" i="1"/>
  <c r="Q174" i="1"/>
  <c r="P174" i="1"/>
  <c r="O174" i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S173" i="1"/>
  <c r="R173" i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AB172" i="1" s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P171" i="1"/>
  <c r="O171" i="1"/>
  <c r="N171" i="1"/>
  <c r="M171" i="1"/>
  <c r="L171" i="1"/>
  <c r="K171" i="1"/>
  <c r="J171" i="1"/>
  <c r="I171" i="1"/>
  <c r="H171" i="1"/>
  <c r="AB171" i="1" s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S170" i="1"/>
  <c r="R170" i="1"/>
  <c r="Q170" i="1"/>
  <c r="P170" i="1"/>
  <c r="O170" i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S169" i="1"/>
  <c r="R169" i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AB168" i="1" s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P167" i="1"/>
  <c r="O167" i="1"/>
  <c r="N167" i="1"/>
  <c r="M167" i="1"/>
  <c r="L167" i="1"/>
  <c r="K167" i="1"/>
  <c r="J167" i="1"/>
  <c r="I167" i="1"/>
  <c r="H167" i="1"/>
  <c r="AB167" i="1" s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S166" i="1"/>
  <c r="R166" i="1"/>
  <c r="Q166" i="1"/>
  <c r="P166" i="1"/>
  <c r="O166" i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S165" i="1"/>
  <c r="R165" i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AB164" i="1" s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P163" i="1"/>
  <c r="O163" i="1"/>
  <c r="N163" i="1"/>
  <c r="M163" i="1"/>
  <c r="L163" i="1"/>
  <c r="K163" i="1"/>
  <c r="J163" i="1"/>
  <c r="I163" i="1"/>
  <c r="H163" i="1"/>
  <c r="AB163" i="1" s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S162" i="1"/>
  <c r="R162" i="1"/>
  <c r="Q162" i="1"/>
  <c r="P162" i="1"/>
  <c r="O162" i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S161" i="1"/>
  <c r="R161" i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AB160" i="1" s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P159" i="1"/>
  <c r="O159" i="1"/>
  <c r="N159" i="1"/>
  <c r="M159" i="1"/>
  <c r="L159" i="1"/>
  <c r="K159" i="1"/>
  <c r="J159" i="1"/>
  <c r="I159" i="1"/>
  <c r="H159" i="1"/>
  <c r="AB159" i="1" s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S158" i="1"/>
  <c r="R158" i="1"/>
  <c r="Q158" i="1"/>
  <c r="P158" i="1"/>
  <c r="O158" i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S157" i="1"/>
  <c r="R157" i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AB156" i="1" s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P155" i="1"/>
  <c r="O155" i="1"/>
  <c r="N155" i="1"/>
  <c r="M155" i="1"/>
  <c r="L155" i="1"/>
  <c r="K155" i="1"/>
  <c r="J155" i="1"/>
  <c r="I155" i="1"/>
  <c r="H155" i="1"/>
  <c r="AB155" i="1" s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S154" i="1"/>
  <c r="R154" i="1"/>
  <c r="Q154" i="1"/>
  <c r="P154" i="1"/>
  <c r="O154" i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S153" i="1"/>
  <c r="R153" i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AB152" i="1" s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P151" i="1"/>
  <c r="O151" i="1"/>
  <c r="N151" i="1"/>
  <c r="M151" i="1"/>
  <c r="L151" i="1"/>
  <c r="K151" i="1"/>
  <c r="J151" i="1"/>
  <c r="I151" i="1"/>
  <c r="H151" i="1"/>
  <c r="AB151" i="1" s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S150" i="1"/>
  <c r="R150" i="1"/>
  <c r="Q150" i="1"/>
  <c r="P150" i="1"/>
  <c r="O150" i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S149" i="1"/>
  <c r="R149" i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AB148" i="1" s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P147" i="1"/>
  <c r="O147" i="1"/>
  <c r="N147" i="1"/>
  <c r="M147" i="1"/>
  <c r="L147" i="1"/>
  <c r="K147" i="1"/>
  <c r="J147" i="1"/>
  <c r="I147" i="1"/>
  <c r="H147" i="1"/>
  <c r="AB147" i="1" s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S146" i="1"/>
  <c r="R146" i="1"/>
  <c r="Q146" i="1"/>
  <c r="P146" i="1"/>
  <c r="O146" i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S145" i="1"/>
  <c r="R145" i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AB144" i="1" s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P143" i="1"/>
  <c r="O143" i="1"/>
  <c r="N143" i="1"/>
  <c r="M143" i="1"/>
  <c r="L143" i="1"/>
  <c r="K143" i="1"/>
  <c r="J143" i="1"/>
  <c r="I143" i="1"/>
  <c r="H143" i="1"/>
  <c r="AB143" i="1" s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S142" i="1"/>
  <c r="R142" i="1"/>
  <c r="Q142" i="1"/>
  <c r="P142" i="1"/>
  <c r="O142" i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S141" i="1"/>
  <c r="R141" i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AB140" i="1" s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P139" i="1"/>
  <c r="O139" i="1"/>
  <c r="N139" i="1"/>
  <c r="M139" i="1"/>
  <c r="L139" i="1"/>
  <c r="K139" i="1"/>
  <c r="J139" i="1"/>
  <c r="I139" i="1"/>
  <c r="H139" i="1"/>
  <c r="AB139" i="1" s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S138" i="1"/>
  <c r="R138" i="1"/>
  <c r="Q138" i="1"/>
  <c r="P138" i="1"/>
  <c r="O138" i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S137" i="1"/>
  <c r="R137" i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AB136" i="1" s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P135" i="1"/>
  <c r="O135" i="1"/>
  <c r="N135" i="1"/>
  <c r="M135" i="1"/>
  <c r="L135" i="1"/>
  <c r="K135" i="1"/>
  <c r="J135" i="1"/>
  <c r="I135" i="1"/>
  <c r="H135" i="1"/>
  <c r="AB135" i="1" s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S134" i="1"/>
  <c r="R134" i="1"/>
  <c r="Q134" i="1"/>
  <c r="P134" i="1"/>
  <c r="O134" i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S133" i="1"/>
  <c r="R133" i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AB132" i="1" s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P131" i="1"/>
  <c r="O131" i="1"/>
  <c r="N131" i="1"/>
  <c r="M131" i="1"/>
  <c r="L131" i="1"/>
  <c r="K131" i="1"/>
  <c r="J131" i="1"/>
  <c r="I131" i="1"/>
  <c r="H131" i="1"/>
  <c r="AB131" i="1" s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S130" i="1"/>
  <c r="R130" i="1"/>
  <c r="Q130" i="1"/>
  <c r="P130" i="1"/>
  <c r="O130" i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S129" i="1"/>
  <c r="R129" i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AB128" i="1" s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P127" i="1"/>
  <c r="O127" i="1"/>
  <c r="N127" i="1"/>
  <c r="M127" i="1"/>
  <c r="L127" i="1"/>
  <c r="K127" i="1"/>
  <c r="J127" i="1"/>
  <c r="I127" i="1"/>
  <c r="H127" i="1"/>
  <c r="AB127" i="1" s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S126" i="1"/>
  <c r="R126" i="1"/>
  <c r="Q126" i="1"/>
  <c r="P126" i="1"/>
  <c r="O126" i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S125" i="1"/>
  <c r="R125" i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AB124" i="1" s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P123" i="1"/>
  <c r="O123" i="1"/>
  <c r="N123" i="1"/>
  <c r="M123" i="1"/>
  <c r="L123" i="1"/>
  <c r="K123" i="1"/>
  <c r="J123" i="1"/>
  <c r="I123" i="1"/>
  <c r="H123" i="1"/>
  <c r="AB123" i="1" s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S122" i="1"/>
  <c r="R122" i="1"/>
  <c r="Q122" i="1"/>
  <c r="P122" i="1"/>
  <c r="O122" i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S121" i="1"/>
  <c r="R121" i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AB120" i="1" s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P119" i="1"/>
  <c r="O119" i="1"/>
  <c r="N119" i="1"/>
  <c r="M119" i="1"/>
  <c r="L119" i="1"/>
  <c r="K119" i="1"/>
  <c r="J119" i="1"/>
  <c r="I119" i="1"/>
  <c r="H119" i="1"/>
  <c r="AB119" i="1" s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S118" i="1"/>
  <c r="R118" i="1"/>
  <c r="Q118" i="1"/>
  <c r="P118" i="1"/>
  <c r="O118" i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S117" i="1"/>
  <c r="R117" i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P115" i="1"/>
  <c r="O115" i="1"/>
  <c r="N115" i="1"/>
  <c r="M115" i="1"/>
  <c r="L115" i="1"/>
  <c r="K115" i="1"/>
  <c r="J115" i="1"/>
  <c r="I115" i="1"/>
  <c r="H115" i="1"/>
  <c r="AB115" i="1" s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S114" i="1"/>
  <c r="R114" i="1"/>
  <c r="Q114" i="1"/>
  <c r="P114" i="1"/>
  <c r="O114" i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S113" i="1"/>
  <c r="R113" i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P111" i="1"/>
  <c r="O111" i="1"/>
  <c r="N111" i="1"/>
  <c r="M111" i="1"/>
  <c r="L111" i="1"/>
  <c r="K111" i="1"/>
  <c r="J111" i="1"/>
  <c r="I111" i="1"/>
  <c r="H111" i="1"/>
  <c r="AB111" i="1" s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S110" i="1"/>
  <c r="R110" i="1"/>
  <c r="Q110" i="1"/>
  <c r="P110" i="1"/>
  <c r="O110" i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S109" i="1"/>
  <c r="R109" i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AB108" i="1" s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P107" i="1"/>
  <c r="O107" i="1"/>
  <c r="N107" i="1"/>
  <c r="M107" i="1"/>
  <c r="L107" i="1"/>
  <c r="K107" i="1"/>
  <c r="J107" i="1"/>
  <c r="I107" i="1"/>
  <c r="H107" i="1"/>
  <c r="AB107" i="1" s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S106" i="1"/>
  <c r="R106" i="1"/>
  <c r="Q106" i="1"/>
  <c r="P106" i="1"/>
  <c r="O106" i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S105" i="1"/>
  <c r="R105" i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AB104" i="1" s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S102" i="1"/>
  <c r="R102" i="1"/>
  <c r="Q102" i="1"/>
  <c r="P102" i="1"/>
  <c r="O102" i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S101" i="1"/>
  <c r="R101" i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S98" i="1"/>
  <c r="R98" i="1"/>
  <c r="Q98" i="1"/>
  <c r="P98" i="1"/>
  <c r="O98" i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S97" i="1"/>
  <c r="R97" i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AB96" i="1" s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S94" i="1"/>
  <c r="R94" i="1"/>
  <c r="Q94" i="1"/>
  <c r="P94" i="1"/>
  <c r="O94" i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S93" i="1"/>
  <c r="R93" i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Q92" i="1"/>
  <c r="S92" i="1" s="1"/>
  <c r="O92" i="1"/>
  <c r="N92" i="1"/>
  <c r="P92" i="1" s="1"/>
  <c r="M92" i="1"/>
  <c r="L92" i="1"/>
  <c r="K92" i="1"/>
  <c r="J92" i="1"/>
  <c r="I92" i="1"/>
  <c r="H92" i="1"/>
  <c r="AB92" i="1" s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S90" i="1"/>
  <c r="R90" i="1"/>
  <c r="Q90" i="1"/>
  <c r="P90" i="1"/>
  <c r="O90" i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S89" i="1"/>
  <c r="R89" i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AB88" i="1" s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S86" i="1"/>
  <c r="R86" i="1"/>
  <c r="Q86" i="1"/>
  <c r="P86" i="1"/>
  <c r="O86" i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S85" i="1"/>
  <c r="R85" i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Q84" i="1"/>
  <c r="S84" i="1" s="1"/>
  <c r="O84" i="1"/>
  <c r="N84" i="1"/>
  <c r="P84" i="1" s="1"/>
  <c r="M84" i="1"/>
  <c r="L84" i="1"/>
  <c r="K84" i="1"/>
  <c r="J84" i="1"/>
  <c r="I84" i="1"/>
  <c r="H84" i="1"/>
  <c r="AB84" i="1" s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S82" i="1"/>
  <c r="R82" i="1"/>
  <c r="Q82" i="1"/>
  <c r="P82" i="1"/>
  <c r="O82" i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S81" i="1"/>
  <c r="R81" i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Q80" i="1"/>
  <c r="S80" i="1" s="1"/>
  <c r="O80" i="1"/>
  <c r="N80" i="1"/>
  <c r="P80" i="1" s="1"/>
  <c r="M80" i="1"/>
  <c r="L80" i="1"/>
  <c r="K80" i="1"/>
  <c r="J80" i="1"/>
  <c r="I80" i="1"/>
  <c r="H80" i="1"/>
  <c r="AB80" i="1" s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S78" i="1"/>
  <c r="R78" i="1"/>
  <c r="Q78" i="1"/>
  <c r="P78" i="1"/>
  <c r="O78" i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S77" i="1"/>
  <c r="R77" i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Q76" i="1"/>
  <c r="S76" i="1" s="1"/>
  <c r="O76" i="1"/>
  <c r="N76" i="1"/>
  <c r="P76" i="1" s="1"/>
  <c r="M76" i="1"/>
  <c r="L76" i="1"/>
  <c r="K76" i="1"/>
  <c r="J76" i="1"/>
  <c r="I76" i="1"/>
  <c r="H76" i="1"/>
  <c r="AB76" i="1" s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S74" i="1"/>
  <c r="R74" i="1"/>
  <c r="Q74" i="1"/>
  <c r="P74" i="1"/>
  <c r="O74" i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S73" i="1"/>
  <c r="R73" i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AB72" i="1" s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S70" i="1"/>
  <c r="R70" i="1"/>
  <c r="Q70" i="1"/>
  <c r="P70" i="1"/>
  <c r="O70" i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S69" i="1"/>
  <c r="R69" i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Q68" i="1"/>
  <c r="S68" i="1" s="1"/>
  <c r="O68" i="1"/>
  <c r="N68" i="1"/>
  <c r="P68" i="1" s="1"/>
  <c r="M68" i="1"/>
  <c r="L68" i="1"/>
  <c r="K68" i="1"/>
  <c r="J68" i="1"/>
  <c r="I68" i="1"/>
  <c r="H68" i="1"/>
  <c r="AB68" i="1" s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S66" i="1"/>
  <c r="R66" i="1"/>
  <c r="Q66" i="1"/>
  <c r="P66" i="1"/>
  <c r="O66" i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S65" i="1"/>
  <c r="R65" i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AB64" i="1" s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S62" i="1"/>
  <c r="R62" i="1"/>
  <c r="Q62" i="1"/>
  <c r="P62" i="1"/>
  <c r="O62" i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S61" i="1"/>
  <c r="R61" i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AB60" i="1" s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S58" i="1"/>
  <c r="R58" i="1"/>
  <c r="Q58" i="1"/>
  <c r="P58" i="1"/>
  <c r="O58" i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S57" i="1"/>
  <c r="R57" i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Q56" i="1"/>
  <c r="S56" i="1" s="1"/>
  <c r="O56" i="1"/>
  <c r="N56" i="1"/>
  <c r="P56" i="1" s="1"/>
  <c r="M56" i="1"/>
  <c r="L56" i="1"/>
  <c r="K56" i="1"/>
  <c r="J56" i="1"/>
  <c r="I56" i="1"/>
  <c r="H56" i="1"/>
  <c r="AB56" i="1" s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S54" i="1"/>
  <c r="R54" i="1"/>
  <c r="Q54" i="1"/>
  <c r="P54" i="1"/>
  <c r="O54" i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S53" i="1"/>
  <c r="R53" i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Q52" i="1"/>
  <c r="S52" i="1" s="1"/>
  <c r="O52" i="1"/>
  <c r="N52" i="1"/>
  <c r="P52" i="1" s="1"/>
  <c r="M52" i="1"/>
  <c r="L52" i="1"/>
  <c r="K52" i="1"/>
  <c r="J52" i="1"/>
  <c r="I52" i="1"/>
  <c r="H52" i="1"/>
  <c r="AB52" i="1" s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S50" i="1"/>
  <c r="R50" i="1"/>
  <c r="Q50" i="1"/>
  <c r="P50" i="1"/>
  <c r="O50" i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S49" i="1"/>
  <c r="R49" i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Q48" i="1"/>
  <c r="S48" i="1" s="1"/>
  <c r="O48" i="1"/>
  <c r="N48" i="1"/>
  <c r="P48" i="1" s="1"/>
  <c r="M48" i="1"/>
  <c r="L48" i="1"/>
  <c r="K48" i="1"/>
  <c r="J48" i="1"/>
  <c r="I48" i="1"/>
  <c r="H48" i="1"/>
  <c r="AB48" i="1" s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S46" i="1"/>
  <c r="R46" i="1"/>
  <c r="Q46" i="1"/>
  <c r="P46" i="1"/>
  <c r="O46" i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S45" i="1"/>
  <c r="R45" i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Q44" i="1"/>
  <c r="S44" i="1" s="1"/>
  <c r="O44" i="1"/>
  <c r="N44" i="1"/>
  <c r="P44" i="1" s="1"/>
  <c r="M44" i="1"/>
  <c r="L44" i="1"/>
  <c r="K44" i="1"/>
  <c r="J44" i="1"/>
  <c r="I44" i="1"/>
  <c r="H44" i="1"/>
  <c r="AB44" i="1" s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S42" i="1"/>
  <c r="R42" i="1"/>
  <c r="Q42" i="1"/>
  <c r="P42" i="1"/>
  <c r="O42" i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S41" i="1"/>
  <c r="R41" i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AB40" i="1" s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S38" i="1"/>
  <c r="R38" i="1"/>
  <c r="Q38" i="1"/>
  <c r="P38" i="1"/>
  <c r="O38" i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S37" i="1"/>
  <c r="R37" i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Q36" i="1"/>
  <c r="S36" i="1" s="1"/>
  <c r="O36" i="1"/>
  <c r="N36" i="1"/>
  <c r="P36" i="1" s="1"/>
  <c r="M36" i="1"/>
  <c r="L36" i="1"/>
  <c r="K36" i="1"/>
  <c r="J36" i="1"/>
  <c r="I36" i="1"/>
  <c r="H36" i="1"/>
  <c r="AB36" i="1" s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S34" i="1"/>
  <c r="R34" i="1"/>
  <c r="Q34" i="1"/>
  <c r="P34" i="1"/>
  <c r="O34" i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S33" i="1"/>
  <c r="R33" i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Q32" i="1"/>
  <c r="S32" i="1" s="1"/>
  <c r="O32" i="1"/>
  <c r="N32" i="1"/>
  <c r="P32" i="1" s="1"/>
  <c r="M32" i="1"/>
  <c r="L32" i="1"/>
  <c r="K32" i="1"/>
  <c r="J32" i="1"/>
  <c r="I32" i="1"/>
  <c r="H32" i="1"/>
  <c r="AB32" i="1" s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S30" i="1"/>
  <c r="R30" i="1"/>
  <c r="Q30" i="1"/>
  <c r="P30" i="1"/>
  <c r="O30" i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S29" i="1"/>
  <c r="R29" i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Q28" i="1"/>
  <c r="S28" i="1" s="1"/>
  <c r="O28" i="1"/>
  <c r="N28" i="1"/>
  <c r="P28" i="1" s="1"/>
  <c r="M28" i="1"/>
  <c r="L28" i="1"/>
  <c r="K28" i="1"/>
  <c r="J28" i="1"/>
  <c r="I28" i="1"/>
  <c r="H28" i="1"/>
  <c r="AB28" i="1" s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S26" i="1"/>
  <c r="R26" i="1"/>
  <c r="Q26" i="1"/>
  <c r="P26" i="1"/>
  <c r="O26" i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S25" i="1"/>
  <c r="R25" i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Q24" i="1"/>
  <c r="S24" i="1" s="1"/>
  <c r="O24" i="1"/>
  <c r="N24" i="1"/>
  <c r="P24" i="1" s="1"/>
  <c r="M24" i="1"/>
  <c r="L24" i="1"/>
  <c r="K24" i="1"/>
  <c r="J24" i="1"/>
  <c r="I24" i="1"/>
  <c r="H24" i="1"/>
  <c r="AB24" i="1" s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S22" i="1"/>
  <c r="R22" i="1"/>
  <c r="Q22" i="1"/>
  <c r="P22" i="1"/>
  <c r="O22" i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S21" i="1"/>
  <c r="R21" i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Q20" i="1"/>
  <c r="S20" i="1" s="1"/>
  <c r="O20" i="1"/>
  <c r="N20" i="1"/>
  <c r="P20" i="1" s="1"/>
  <c r="M20" i="1"/>
  <c r="L20" i="1"/>
  <c r="K20" i="1"/>
  <c r="J20" i="1"/>
  <c r="I20" i="1"/>
  <c r="H20" i="1"/>
  <c r="AB20" i="1" s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S18" i="1"/>
  <c r="R18" i="1"/>
  <c r="Q18" i="1"/>
  <c r="P18" i="1"/>
  <c r="O18" i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S17" i="1"/>
  <c r="R17" i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AB16" i="1" s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S14" i="1"/>
  <c r="R14" i="1"/>
  <c r="Q14" i="1"/>
  <c r="P14" i="1"/>
  <c r="O14" i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S13" i="1"/>
  <c r="R13" i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Q12" i="1"/>
  <c r="S12" i="1" s="1"/>
  <c r="O12" i="1"/>
  <c r="N12" i="1"/>
  <c r="P12" i="1" s="1"/>
  <c r="M12" i="1"/>
  <c r="L12" i="1"/>
  <c r="K12" i="1"/>
  <c r="J12" i="1"/>
  <c r="I12" i="1"/>
  <c r="H12" i="1"/>
  <c r="AB12" i="1" s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S10" i="1"/>
  <c r="R10" i="1"/>
  <c r="Q10" i="1"/>
  <c r="P10" i="1"/>
  <c r="O10" i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S9" i="1"/>
  <c r="R9" i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AB8" i="1" s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P7" i="1"/>
  <c r="O7" i="1"/>
  <c r="N7" i="1"/>
  <c r="M7" i="1"/>
  <c r="L7" i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S6" i="1"/>
  <c r="R6" i="1"/>
  <c r="Q6" i="1"/>
  <c r="P6" i="1"/>
  <c r="O6" i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S5" i="1"/>
  <c r="R5" i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Q4" i="1"/>
  <c r="S4" i="1" s="1"/>
  <c r="O4" i="1"/>
  <c r="N4" i="1"/>
  <c r="P4" i="1" s="1"/>
  <c r="M4" i="1"/>
  <c r="L4" i="1"/>
  <c r="K4" i="1"/>
  <c r="J4" i="1"/>
  <c r="I4" i="1"/>
  <c r="H4" i="1"/>
  <c r="AB4" i="1" s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P3" i="1"/>
  <c r="O3" i="1"/>
  <c r="N3" i="1"/>
  <c r="M3" i="1"/>
  <c r="L3" i="1"/>
  <c r="K3" i="1"/>
  <c r="J3" i="1"/>
  <c r="I3" i="1"/>
  <c r="H3" i="1"/>
  <c r="G3" i="1"/>
  <c r="F3" i="1"/>
  <c r="E3" i="1"/>
  <c r="D3" i="1"/>
  <c r="B3" i="1"/>
  <c r="A3" i="1"/>
  <c r="AB195" i="1" l="1"/>
  <c r="AB243" i="1"/>
  <c r="AB291" i="1"/>
  <c r="AB339" i="1"/>
  <c r="AB387" i="1"/>
  <c r="AB403" i="1"/>
  <c r="AB451" i="1"/>
  <c r="AB467" i="1"/>
  <c r="AB483" i="1"/>
  <c r="AB499" i="1"/>
  <c r="AB515" i="1"/>
  <c r="AB531" i="1"/>
  <c r="AB547" i="1"/>
  <c r="AB557" i="1"/>
  <c r="AB563" i="1"/>
  <c r="AB579" i="1"/>
  <c r="AB595" i="1"/>
  <c r="AB611" i="1"/>
  <c r="AB627" i="1"/>
  <c r="AB643" i="1"/>
  <c r="AB653" i="1"/>
  <c r="AB659" i="1"/>
  <c r="AB675" i="1"/>
  <c r="AB691" i="1"/>
  <c r="AB707" i="1"/>
  <c r="AB723" i="1"/>
  <c r="AB739" i="1"/>
  <c r="AB755" i="1"/>
  <c r="AB771" i="1"/>
  <c r="AB787" i="1"/>
  <c r="AB803" i="1"/>
  <c r="AB819" i="1"/>
  <c r="AB835" i="1"/>
  <c r="AB851" i="1"/>
  <c r="AB867" i="1"/>
  <c r="AB899" i="1"/>
  <c r="AB915" i="1"/>
  <c r="AB931" i="1"/>
  <c r="AB947" i="1"/>
  <c r="AB963" i="1"/>
  <c r="AB15" i="1"/>
  <c r="AB27" i="1"/>
  <c r="AB35" i="1"/>
  <c r="AB47" i="1"/>
  <c r="AB95" i="1"/>
  <c r="AB198" i="1"/>
  <c r="AB214" i="1"/>
  <c r="AB223" i="1"/>
  <c r="AB230" i="1"/>
  <c r="AB246" i="1"/>
  <c r="AB262" i="1"/>
  <c r="AB278" i="1"/>
  <c r="AB294" i="1"/>
  <c r="AB310" i="1"/>
  <c r="AB319" i="1"/>
  <c r="AB326" i="1"/>
  <c r="AB342" i="1"/>
  <c r="AB358" i="1"/>
  <c r="AB367" i="1"/>
  <c r="AB374" i="1"/>
  <c r="AB390" i="1"/>
  <c r="AB406" i="1"/>
  <c r="AB422" i="1"/>
  <c r="AB431" i="1"/>
  <c r="AB438" i="1"/>
  <c r="AB454" i="1"/>
  <c r="AB470" i="1"/>
  <c r="AB486" i="1"/>
  <c r="AB502" i="1"/>
  <c r="AB518" i="1"/>
  <c r="AB534" i="1"/>
  <c r="AB550" i="1"/>
  <c r="AB566" i="1"/>
  <c r="AB582" i="1"/>
  <c r="AB598" i="1"/>
  <c r="AB614" i="1"/>
  <c r="AB630" i="1"/>
  <c r="AB646" i="1"/>
  <c r="AB662" i="1"/>
  <c r="AB678" i="1"/>
  <c r="AB694" i="1"/>
  <c r="AB710" i="1"/>
  <c r="AB726" i="1"/>
  <c r="AB742" i="1"/>
  <c r="AB758" i="1"/>
  <c r="AB774" i="1"/>
  <c r="AB790" i="1"/>
  <c r="AB806" i="1"/>
  <c r="AB822" i="1"/>
  <c r="AB838" i="1"/>
  <c r="AB854" i="1"/>
  <c r="AB870" i="1"/>
  <c r="AB886" i="1"/>
  <c r="AB902" i="1"/>
  <c r="AB918" i="1"/>
  <c r="AB934" i="1"/>
  <c r="AB950" i="1"/>
  <c r="AB966" i="1"/>
  <c r="AB982" i="1"/>
  <c r="AB998" i="1"/>
  <c r="AB3" i="1"/>
  <c r="AB19" i="1"/>
  <c r="AB31" i="1"/>
  <c r="AB43" i="1"/>
  <c r="AB55" i="1"/>
  <c r="AB59" i="1"/>
  <c r="AB67" i="1"/>
  <c r="AB87" i="1"/>
  <c r="AB99" i="1"/>
  <c r="AB10" i="1"/>
  <c r="AB14" i="1"/>
  <c r="AB18" i="1"/>
  <c r="AB22" i="1"/>
  <c r="AB26" i="1"/>
  <c r="AB34" i="1"/>
  <c r="AB46" i="1"/>
  <c r="AB50" i="1"/>
  <c r="AB58" i="1"/>
  <c r="AB66" i="1"/>
  <c r="AB70" i="1"/>
  <c r="AB78" i="1"/>
  <c r="AB90" i="1"/>
  <c r="AB94" i="1"/>
  <c r="AB98" i="1"/>
  <c r="AB102" i="1"/>
  <c r="AB106" i="1"/>
  <c r="AB110" i="1"/>
  <c r="AB114" i="1"/>
  <c r="AB118" i="1"/>
  <c r="AB122" i="1"/>
  <c r="AB126" i="1"/>
  <c r="AB130" i="1"/>
  <c r="AB134" i="1"/>
  <c r="AB138" i="1"/>
  <c r="AB142" i="1"/>
  <c r="AB146" i="1"/>
  <c r="AB150" i="1"/>
  <c r="AB154" i="1"/>
  <c r="AB158" i="1"/>
  <c r="AB162" i="1"/>
  <c r="AB166" i="1"/>
  <c r="AB170" i="1"/>
  <c r="AB174" i="1"/>
  <c r="AB178" i="1"/>
  <c r="AB182" i="1"/>
  <c r="AB186" i="1"/>
  <c r="AB190" i="1"/>
  <c r="AB194" i="1"/>
  <c r="AB197" i="1"/>
  <c r="AB200" i="1"/>
  <c r="AB203" i="1"/>
  <c r="AB210" i="1"/>
  <c r="AB213" i="1"/>
  <c r="AB216" i="1"/>
  <c r="AB219" i="1"/>
  <c r="AB226" i="1"/>
  <c r="AB229" i="1"/>
  <c r="AB232" i="1"/>
  <c r="AB235" i="1"/>
  <c r="AB242" i="1"/>
  <c r="AB245" i="1"/>
  <c r="AB248" i="1"/>
  <c r="AB251" i="1"/>
  <c r="AB258" i="1"/>
  <c r="AB261" i="1"/>
  <c r="AB264" i="1"/>
  <c r="AB267" i="1"/>
  <c r="AB274" i="1"/>
  <c r="AB277" i="1"/>
  <c r="AB280" i="1"/>
  <c r="AB283" i="1"/>
  <c r="AB290" i="1"/>
  <c r="AB293" i="1"/>
  <c r="AB296" i="1"/>
  <c r="AB299" i="1"/>
  <c r="AB306" i="1"/>
  <c r="AB309" i="1"/>
  <c r="AB312" i="1"/>
  <c r="AB315" i="1"/>
  <c r="AB322" i="1"/>
  <c r="AB325" i="1"/>
  <c r="AB328" i="1"/>
  <c r="AB331" i="1"/>
  <c r="AB338" i="1"/>
  <c r="AB341" i="1"/>
  <c r="AB344" i="1"/>
  <c r="AB347" i="1"/>
  <c r="AB354" i="1"/>
  <c r="AB357" i="1"/>
  <c r="AB360" i="1"/>
  <c r="AB363" i="1"/>
  <c r="AB370" i="1"/>
  <c r="AB373" i="1"/>
  <c r="AB376" i="1"/>
  <c r="AB379" i="1"/>
  <c r="AB386" i="1"/>
  <c r="AB389" i="1"/>
  <c r="AB392" i="1"/>
  <c r="AB395" i="1"/>
  <c r="AB402" i="1"/>
  <c r="AB405" i="1"/>
  <c r="AB408" i="1"/>
  <c r="AB411" i="1"/>
  <c r="AB418" i="1"/>
  <c r="AB421" i="1"/>
  <c r="AB424" i="1"/>
  <c r="AB427" i="1"/>
  <c r="AB434" i="1"/>
  <c r="AB437" i="1"/>
  <c r="AB440" i="1"/>
  <c r="AB443" i="1"/>
  <c r="AB450" i="1"/>
  <c r="AB453" i="1"/>
  <c r="AB456" i="1"/>
  <c r="AB459" i="1"/>
  <c r="AB466" i="1"/>
  <c r="AB469" i="1"/>
  <c r="AB472" i="1"/>
  <c r="AB475" i="1"/>
  <c r="AB482" i="1"/>
  <c r="AB485" i="1"/>
  <c r="AB488" i="1"/>
  <c r="AB491" i="1"/>
  <c r="AB498" i="1"/>
  <c r="AB501" i="1"/>
  <c r="AB504" i="1"/>
  <c r="AB507" i="1"/>
  <c r="AB514" i="1"/>
  <c r="AB517" i="1"/>
  <c r="AB520" i="1"/>
  <c r="AB523" i="1"/>
  <c r="AB530" i="1"/>
  <c r="AB533" i="1"/>
  <c r="AB536" i="1"/>
  <c r="AB539" i="1"/>
  <c r="AB546" i="1"/>
  <c r="AB549" i="1"/>
  <c r="AB552" i="1"/>
  <c r="AB555" i="1"/>
  <c r="AB562" i="1"/>
  <c r="AB565" i="1"/>
  <c r="AB568" i="1"/>
  <c r="AB571" i="1"/>
  <c r="AB578" i="1"/>
  <c r="AB581" i="1"/>
  <c r="AB584" i="1"/>
  <c r="AB587" i="1"/>
  <c r="AB594" i="1"/>
  <c r="AB597" i="1"/>
  <c r="AB600" i="1"/>
  <c r="AB603" i="1"/>
  <c r="AB610" i="1"/>
  <c r="AB613" i="1"/>
  <c r="AB616" i="1"/>
  <c r="AB619" i="1"/>
  <c r="AB626" i="1"/>
  <c r="AB629" i="1"/>
  <c r="AB632" i="1"/>
  <c r="AB635" i="1"/>
  <c r="AB642" i="1"/>
  <c r="AB645" i="1"/>
  <c r="AB648" i="1"/>
  <c r="AB651" i="1"/>
  <c r="AB658" i="1"/>
  <c r="AB661" i="1"/>
  <c r="AB664" i="1"/>
  <c r="AB667" i="1"/>
  <c r="AB674" i="1"/>
  <c r="AB677" i="1"/>
  <c r="AB680" i="1"/>
  <c r="AB683" i="1"/>
  <c r="AB690" i="1"/>
  <c r="AB693" i="1"/>
  <c r="AB696" i="1"/>
  <c r="AB699" i="1"/>
  <c r="AB706" i="1"/>
  <c r="AB709" i="1"/>
  <c r="AB712" i="1"/>
  <c r="AB715" i="1"/>
  <c r="AB722" i="1"/>
  <c r="AB725" i="1"/>
  <c r="AB728" i="1"/>
  <c r="AB731" i="1"/>
  <c r="AB738" i="1"/>
  <c r="AB741" i="1"/>
  <c r="AB744" i="1"/>
  <c r="AB747" i="1"/>
  <c r="AB754" i="1"/>
  <c r="AB757" i="1"/>
  <c r="AB760" i="1"/>
  <c r="AB763" i="1"/>
  <c r="AB770" i="1"/>
  <c r="AB773" i="1"/>
  <c r="AB776" i="1"/>
  <c r="AB779" i="1"/>
  <c r="AB786" i="1"/>
  <c r="AB789" i="1"/>
  <c r="AB792" i="1"/>
  <c r="AB795" i="1"/>
  <c r="AB802" i="1"/>
  <c r="AB805" i="1"/>
  <c r="AB808" i="1"/>
  <c r="AB811" i="1"/>
  <c r="AB818" i="1"/>
  <c r="AB821" i="1"/>
  <c r="AB824" i="1"/>
  <c r="AB827" i="1"/>
  <c r="AB834" i="1"/>
  <c r="AB837" i="1"/>
  <c r="AB840" i="1"/>
  <c r="AB843" i="1"/>
  <c r="AB850" i="1"/>
  <c r="AB853" i="1"/>
  <c r="AB856" i="1"/>
  <c r="AB859" i="1"/>
  <c r="AB866" i="1"/>
  <c r="AB869" i="1"/>
  <c r="AB872" i="1"/>
  <c r="AB875" i="1"/>
  <c r="AB882" i="1"/>
  <c r="AB885" i="1"/>
  <c r="AB888" i="1"/>
  <c r="AB891" i="1"/>
  <c r="AB898" i="1"/>
  <c r="AB901" i="1"/>
  <c r="AB904" i="1"/>
  <c r="AB907" i="1"/>
  <c r="AB914" i="1"/>
  <c r="AB917" i="1"/>
  <c r="AB920" i="1"/>
  <c r="AB923" i="1"/>
  <c r="AB930" i="1"/>
  <c r="AB933" i="1"/>
  <c r="AB936" i="1"/>
  <c r="AB939" i="1"/>
  <c r="AB946" i="1"/>
  <c r="AB949" i="1"/>
  <c r="AB952" i="1"/>
  <c r="AB955" i="1"/>
  <c r="AB962" i="1"/>
  <c r="AB965" i="1"/>
  <c r="AB968" i="1"/>
  <c r="AB971" i="1"/>
  <c r="AB978" i="1"/>
  <c r="AB981" i="1"/>
  <c r="AB984" i="1"/>
  <c r="AB987" i="1"/>
  <c r="AB994" i="1"/>
  <c r="AB997" i="1"/>
  <c r="AB1000" i="1"/>
  <c r="AB1003" i="1"/>
  <c r="AB1054" i="1"/>
  <c r="AB1118" i="1"/>
  <c r="AB7" i="1"/>
  <c r="AB11" i="1"/>
  <c r="AB23" i="1"/>
  <c r="AB39" i="1"/>
  <c r="AB51" i="1"/>
  <c r="AB63" i="1"/>
  <c r="AB71" i="1"/>
  <c r="AB75" i="1"/>
  <c r="AB79" i="1"/>
  <c r="AB83" i="1"/>
  <c r="AB91" i="1"/>
  <c r="AB103" i="1"/>
  <c r="AB6" i="1"/>
  <c r="AB30" i="1"/>
  <c r="AB38" i="1"/>
  <c r="AB42" i="1"/>
  <c r="AB54" i="1"/>
  <c r="AB62" i="1"/>
  <c r="AB74" i="1"/>
  <c r="AB82" i="1"/>
  <c r="AB86" i="1"/>
  <c r="AB5" i="1"/>
  <c r="AB9" i="1"/>
  <c r="AB13" i="1"/>
  <c r="AB17" i="1"/>
  <c r="AB21" i="1"/>
  <c r="AB25" i="1"/>
  <c r="AB29" i="1"/>
  <c r="AB33" i="1"/>
  <c r="AB37" i="1"/>
  <c r="AB41" i="1"/>
  <c r="AB45" i="1"/>
  <c r="AB49" i="1"/>
  <c r="AB53" i="1"/>
  <c r="AB57" i="1"/>
  <c r="AB61" i="1"/>
  <c r="AB65" i="1"/>
  <c r="AB69" i="1"/>
  <c r="AB73" i="1"/>
  <c r="AB77" i="1"/>
  <c r="AB81" i="1"/>
  <c r="AB85" i="1"/>
  <c r="AB89" i="1"/>
  <c r="AB93" i="1"/>
  <c r="AB97" i="1"/>
  <c r="AB101" i="1"/>
  <c r="AB105" i="1"/>
  <c r="AB109" i="1"/>
  <c r="AB113" i="1"/>
  <c r="AB117" i="1"/>
  <c r="AB121" i="1"/>
  <c r="AB125" i="1"/>
  <c r="AB129" i="1"/>
  <c r="AB133" i="1"/>
  <c r="AB137" i="1"/>
  <c r="AB141" i="1"/>
  <c r="AB145" i="1"/>
  <c r="AB149" i="1"/>
  <c r="AB153" i="1"/>
  <c r="AB157" i="1"/>
  <c r="AB161" i="1"/>
  <c r="AB165" i="1"/>
  <c r="AB169" i="1"/>
  <c r="AB173" i="1"/>
  <c r="AB177" i="1"/>
  <c r="AB181" i="1"/>
  <c r="AB185" i="1"/>
  <c r="AB189" i="1"/>
  <c r="AB193" i="1"/>
  <c r="AB196" i="1"/>
  <c r="AB199" i="1"/>
  <c r="AB206" i="1"/>
  <c r="AB209" i="1"/>
  <c r="AB212" i="1"/>
  <c r="AB215" i="1"/>
  <c r="AB222" i="1"/>
  <c r="AB225" i="1"/>
  <c r="AB228" i="1"/>
  <c r="AB231" i="1"/>
  <c r="AB238" i="1"/>
  <c r="AB241" i="1"/>
  <c r="AB244" i="1"/>
  <c r="AB247" i="1"/>
  <c r="AB254" i="1"/>
  <c r="AB257" i="1"/>
  <c r="AB260" i="1"/>
  <c r="AB263" i="1"/>
  <c r="AB270" i="1"/>
  <c r="AB273" i="1"/>
  <c r="AB276" i="1"/>
  <c r="AB279" i="1"/>
  <c r="AB286" i="1"/>
  <c r="AB289" i="1"/>
  <c r="AB292" i="1"/>
  <c r="AB295" i="1"/>
  <c r="AB302" i="1"/>
  <c r="AB305" i="1"/>
  <c r="AB308" i="1"/>
  <c r="AB311" i="1"/>
  <c r="AB318" i="1"/>
  <c r="AB321" i="1"/>
  <c r="AB324" i="1"/>
  <c r="AB327" i="1"/>
  <c r="AB334" i="1"/>
  <c r="AB337" i="1"/>
  <c r="AB340" i="1"/>
  <c r="AB343" i="1"/>
  <c r="AB350" i="1"/>
  <c r="AB353" i="1"/>
  <c r="AB356" i="1"/>
  <c r="AB359" i="1"/>
  <c r="AB366" i="1"/>
  <c r="AB369" i="1"/>
  <c r="AB372" i="1"/>
  <c r="AB375" i="1"/>
  <c r="AB382" i="1"/>
  <c r="AB385" i="1"/>
  <c r="AB388" i="1"/>
  <c r="AB391" i="1"/>
  <c r="AB398" i="1"/>
  <c r="AB401" i="1"/>
  <c r="AB404" i="1"/>
  <c r="AB407" i="1"/>
  <c r="AB414" i="1"/>
  <c r="AB417" i="1"/>
  <c r="AB420" i="1"/>
  <c r="AB423" i="1"/>
  <c r="AB430" i="1"/>
  <c r="AB433" i="1"/>
  <c r="AB436" i="1"/>
  <c r="AB439" i="1"/>
  <c r="AB446" i="1"/>
  <c r="AB449" i="1"/>
  <c r="AB452" i="1"/>
  <c r="AB455" i="1"/>
  <c r="AB462" i="1"/>
  <c r="AB465" i="1"/>
  <c r="AB468" i="1"/>
  <c r="AB471" i="1"/>
  <c r="AB478" i="1"/>
  <c r="AB481" i="1"/>
  <c r="AB484" i="1"/>
  <c r="AB487" i="1"/>
  <c r="AB494" i="1"/>
  <c r="AB497" i="1"/>
  <c r="AB500" i="1"/>
  <c r="AB503" i="1"/>
  <c r="AB510" i="1"/>
  <c r="AB513" i="1"/>
  <c r="AB516" i="1"/>
  <c r="AB519" i="1"/>
  <c r="AB526" i="1"/>
  <c r="AB529" i="1"/>
  <c r="AB532" i="1"/>
  <c r="AB535" i="1"/>
  <c r="AB542" i="1"/>
  <c r="AB545" i="1"/>
  <c r="AB548" i="1"/>
  <c r="AB551" i="1"/>
  <c r="AB558" i="1"/>
  <c r="AB561" i="1"/>
  <c r="AB564" i="1"/>
  <c r="AB567" i="1"/>
  <c r="AB574" i="1"/>
  <c r="AB577" i="1"/>
  <c r="AB580" i="1"/>
  <c r="AB583" i="1"/>
  <c r="AB590" i="1"/>
  <c r="AB593" i="1"/>
  <c r="AB596" i="1"/>
  <c r="AB599" i="1"/>
  <c r="AB606" i="1"/>
  <c r="AB609" i="1"/>
  <c r="AB612" i="1"/>
  <c r="AB615" i="1"/>
  <c r="AB622" i="1"/>
  <c r="AB625" i="1"/>
  <c r="AB628" i="1"/>
  <c r="AB631" i="1"/>
  <c r="AB638" i="1"/>
  <c r="AB641" i="1"/>
  <c r="AB644" i="1"/>
  <c r="AB647" i="1"/>
  <c r="AB654" i="1"/>
  <c r="AB657" i="1"/>
  <c r="AB660" i="1"/>
  <c r="AB663" i="1"/>
  <c r="AB670" i="1"/>
  <c r="AB673" i="1"/>
  <c r="AB676" i="1"/>
  <c r="AB679" i="1"/>
  <c r="AB686" i="1"/>
  <c r="AB689" i="1"/>
  <c r="AB692" i="1"/>
  <c r="AB695" i="1"/>
  <c r="AB702" i="1"/>
  <c r="AB705" i="1"/>
  <c r="AB708" i="1"/>
  <c r="AB711" i="1"/>
  <c r="AB718" i="1"/>
  <c r="AB721" i="1"/>
  <c r="AB724" i="1"/>
  <c r="AB727" i="1"/>
  <c r="AB734" i="1"/>
  <c r="AB737" i="1"/>
  <c r="AB740" i="1"/>
  <c r="AB743" i="1"/>
  <c r="AB750" i="1"/>
  <c r="AB753" i="1"/>
  <c r="AB756" i="1"/>
  <c r="AB759" i="1"/>
  <c r="AB766" i="1"/>
  <c r="AB769" i="1"/>
  <c r="AB772" i="1"/>
  <c r="AB775" i="1"/>
  <c r="AB782" i="1"/>
  <c r="AB785" i="1"/>
  <c r="AB788" i="1"/>
  <c r="AB791" i="1"/>
  <c r="AB798" i="1"/>
  <c r="AB801" i="1"/>
  <c r="AB804" i="1"/>
  <c r="AB807" i="1"/>
  <c r="AB814" i="1"/>
  <c r="AB817" i="1"/>
  <c r="AB820" i="1"/>
  <c r="AB823" i="1"/>
  <c r="AB830" i="1"/>
  <c r="AB833" i="1"/>
  <c r="AB836" i="1"/>
  <c r="AB839" i="1"/>
  <c r="AB846" i="1"/>
  <c r="AB849" i="1"/>
  <c r="AB852" i="1"/>
  <c r="AB855" i="1"/>
  <c r="AB862" i="1"/>
  <c r="AB865" i="1"/>
  <c r="AB868" i="1"/>
  <c r="AB871" i="1"/>
  <c r="AB878" i="1"/>
  <c r="AB881" i="1"/>
  <c r="AB884" i="1"/>
  <c r="AB887" i="1"/>
  <c r="AB894" i="1"/>
  <c r="AB897" i="1"/>
  <c r="AB900" i="1"/>
  <c r="AB903" i="1"/>
  <c r="AB910" i="1"/>
  <c r="AB913" i="1"/>
  <c r="AB916" i="1"/>
  <c r="AB919" i="1"/>
  <c r="AB926" i="1"/>
  <c r="AB929" i="1"/>
  <c r="AB932" i="1"/>
  <c r="AB935" i="1"/>
  <c r="AB942" i="1"/>
  <c r="AB945" i="1"/>
  <c r="AB948" i="1"/>
  <c r="AB951" i="1"/>
  <c r="AB958" i="1"/>
  <c r="AB961" i="1"/>
  <c r="AB964" i="1"/>
  <c r="AB967" i="1"/>
  <c r="AB974" i="1"/>
  <c r="AB977" i="1"/>
  <c r="AB980" i="1"/>
  <c r="AB983" i="1"/>
  <c r="AB990" i="1"/>
  <c r="AB993" i="1"/>
  <c r="AB996" i="1"/>
  <c r="AB999" i="1"/>
  <c r="AB1006" i="1"/>
  <c r="AB1064" i="1"/>
  <c r="AB1083" i="1"/>
  <c r="AB1232" i="1"/>
  <c r="AB1053" i="1"/>
  <c r="AB1117" i="1"/>
  <c r="AB1166" i="1"/>
  <c r="AB1182" i="1"/>
  <c r="AB1198" i="1"/>
  <c r="AB1214" i="1"/>
  <c r="AB1230" i="1"/>
  <c r="AB1246" i="1"/>
  <c r="AB1262" i="1"/>
  <c r="AB1278" i="1"/>
  <c r="AB1317" i="1"/>
  <c r="AB1322" i="1"/>
  <c r="AB1331" i="1"/>
  <c r="AB1334" i="1"/>
  <c r="AB1343" i="1"/>
  <c r="AB1380" i="1"/>
  <c r="AB1397" i="1"/>
  <c r="AB1399" i="1"/>
  <c r="AB1412" i="1"/>
  <c r="AB1429" i="1"/>
  <c r="AB1431" i="1"/>
  <c r="AB1444" i="1"/>
  <c r="AB1461" i="1"/>
  <c r="AB1463" i="1"/>
  <c r="AB1476" i="1"/>
  <c r="AB1493" i="1"/>
  <c r="AB1495" i="1"/>
  <c r="Z1007" i="1"/>
  <c r="M1010" i="1"/>
  <c r="AB1010" i="1" s="1"/>
  <c r="S1012" i="1"/>
  <c r="AB1012" i="1" s="1"/>
  <c r="P1017" i="1"/>
  <c r="V1019" i="1"/>
  <c r="AB1019" i="1" s="1"/>
  <c r="Z1023" i="1"/>
  <c r="M1026" i="1"/>
  <c r="AB1026" i="1" s="1"/>
  <c r="S1028" i="1"/>
  <c r="AB1028" i="1" s="1"/>
  <c r="P1033" i="1"/>
  <c r="V1035" i="1"/>
  <c r="AB1035" i="1" s="1"/>
  <c r="Z1039" i="1"/>
  <c r="M1042" i="1"/>
  <c r="AB1042" i="1" s="1"/>
  <c r="S1044" i="1"/>
  <c r="AB1044" i="1" s="1"/>
  <c r="P1049" i="1"/>
  <c r="V1051" i="1"/>
  <c r="AB1051" i="1" s="1"/>
  <c r="Z1055" i="1"/>
  <c r="M1058" i="1"/>
  <c r="AB1058" i="1" s="1"/>
  <c r="S1060" i="1"/>
  <c r="AB1060" i="1" s="1"/>
  <c r="P1065" i="1"/>
  <c r="V1067" i="1"/>
  <c r="AB1067" i="1" s="1"/>
  <c r="Z1071" i="1"/>
  <c r="M1074" i="1"/>
  <c r="AB1074" i="1" s="1"/>
  <c r="S1076" i="1"/>
  <c r="AB1076" i="1" s="1"/>
  <c r="P1081" i="1"/>
  <c r="V1083" i="1"/>
  <c r="Z1087" i="1"/>
  <c r="M1090" i="1"/>
  <c r="AB1090" i="1" s="1"/>
  <c r="S1092" i="1"/>
  <c r="AB1092" i="1" s="1"/>
  <c r="P1097" i="1"/>
  <c r="V1099" i="1"/>
  <c r="AB1099" i="1" s="1"/>
  <c r="Z1103" i="1"/>
  <c r="M1106" i="1"/>
  <c r="AB1106" i="1" s="1"/>
  <c r="S1108" i="1"/>
  <c r="AB1108" i="1" s="1"/>
  <c r="P1113" i="1"/>
  <c r="V1115" i="1"/>
  <c r="AB1115" i="1" s="1"/>
  <c r="Z1119" i="1"/>
  <c r="M1122" i="1"/>
  <c r="AB1122" i="1" s="1"/>
  <c r="S1124" i="1"/>
  <c r="AB1124" i="1" s="1"/>
  <c r="P1129" i="1"/>
  <c r="V1131" i="1"/>
  <c r="AB1131" i="1" s="1"/>
  <c r="Z1135" i="1"/>
  <c r="M1138" i="1"/>
  <c r="AB1138" i="1" s="1"/>
  <c r="S1140" i="1"/>
  <c r="AB1140" i="1" s="1"/>
  <c r="P1145" i="1"/>
  <c r="V1147" i="1"/>
  <c r="AB1147" i="1" s="1"/>
  <c r="Z1151" i="1"/>
  <c r="M1154" i="1"/>
  <c r="AB1154" i="1" s="1"/>
  <c r="S1156" i="1"/>
  <c r="AB1156" i="1" s="1"/>
  <c r="AB1161" i="1"/>
  <c r="S1161" i="1"/>
  <c r="M1171" i="1"/>
  <c r="AB1171" i="1" s="1"/>
  <c r="AB1177" i="1"/>
  <c r="AB1178" i="1"/>
  <c r="M1187" i="1"/>
  <c r="AB1187" i="1" s="1"/>
  <c r="AB1193" i="1"/>
  <c r="AB1194" i="1"/>
  <c r="AB1209" i="1"/>
  <c r="AB1225" i="1"/>
  <c r="M1235" i="1"/>
  <c r="AB1235" i="1" s="1"/>
  <c r="AB1241" i="1"/>
  <c r="AB1257" i="1"/>
  <c r="AB1258" i="1"/>
  <c r="M1267" i="1"/>
  <c r="AB1267" i="1" s="1"/>
  <c r="AB1273" i="1"/>
  <c r="AB1286" i="1"/>
  <c r="AB1295" i="1"/>
  <c r="P1326" i="1"/>
  <c r="AB1333" i="1"/>
  <c r="AB1338" i="1"/>
  <c r="AB1347" i="1"/>
  <c r="AB1350" i="1"/>
  <c r="AB1359" i="1"/>
  <c r="AB1390" i="1"/>
  <c r="AB1422" i="1"/>
  <c r="AB1454" i="1"/>
  <c r="AB1486" i="1"/>
  <c r="P1005" i="1"/>
  <c r="AB1005" i="1" s="1"/>
  <c r="V1007" i="1"/>
  <c r="AB1007" i="1" s="1"/>
  <c r="Z1011" i="1"/>
  <c r="AB1013" i="1"/>
  <c r="M1014" i="1"/>
  <c r="AB1014" i="1" s="1"/>
  <c r="S1016" i="1"/>
  <c r="AB1016" i="1" s="1"/>
  <c r="P1021" i="1"/>
  <c r="AB1021" i="1" s="1"/>
  <c r="V1023" i="1"/>
  <c r="AB1023" i="1" s="1"/>
  <c r="Z1027" i="1"/>
  <c r="AB1029" i="1"/>
  <c r="M1030" i="1"/>
  <c r="AB1030" i="1" s="1"/>
  <c r="S1032" i="1"/>
  <c r="AB1032" i="1" s="1"/>
  <c r="P1037" i="1"/>
  <c r="AB1037" i="1" s="1"/>
  <c r="V1039" i="1"/>
  <c r="AB1039" i="1" s="1"/>
  <c r="Z1043" i="1"/>
  <c r="AB1045" i="1"/>
  <c r="M1046" i="1"/>
  <c r="AB1046" i="1" s="1"/>
  <c r="S1048" i="1"/>
  <c r="AB1048" i="1" s="1"/>
  <c r="P1053" i="1"/>
  <c r="V1055" i="1"/>
  <c r="AB1055" i="1" s="1"/>
  <c r="Z1059" i="1"/>
  <c r="AB1061" i="1"/>
  <c r="M1062" i="1"/>
  <c r="AB1062" i="1" s="1"/>
  <c r="S1064" i="1"/>
  <c r="P1069" i="1"/>
  <c r="AB1069" i="1" s="1"/>
  <c r="V1071" i="1"/>
  <c r="AB1071" i="1" s="1"/>
  <c r="Z1075" i="1"/>
  <c r="AB1077" i="1"/>
  <c r="M1078" i="1"/>
  <c r="AB1078" i="1" s="1"/>
  <c r="S1080" i="1"/>
  <c r="AB1080" i="1" s="1"/>
  <c r="P1085" i="1"/>
  <c r="AB1085" i="1" s="1"/>
  <c r="V1087" i="1"/>
  <c r="AB1087" i="1" s="1"/>
  <c r="Z1091" i="1"/>
  <c r="AB1093" i="1"/>
  <c r="M1094" i="1"/>
  <c r="AB1094" i="1" s="1"/>
  <c r="S1096" i="1"/>
  <c r="AB1096" i="1" s="1"/>
  <c r="P1101" i="1"/>
  <c r="AB1101" i="1" s="1"/>
  <c r="V1103" i="1"/>
  <c r="AB1103" i="1" s="1"/>
  <c r="Z1107" i="1"/>
  <c r="AB1109" i="1"/>
  <c r="M1110" i="1"/>
  <c r="AB1110" i="1" s="1"/>
  <c r="S1112" i="1"/>
  <c r="AB1112" i="1" s="1"/>
  <c r="P1117" i="1"/>
  <c r="V1119" i="1"/>
  <c r="AB1119" i="1" s="1"/>
  <c r="Z1123" i="1"/>
  <c r="AB1125" i="1"/>
  <c r="M1126" i="1"/>
  <c r="AB1126" i="1" s="1"/>
  <c r="S1128" i="1"/>
  <c r="AB1128" i="1" s="1"/>
  <c r="P1133" i="1"/>
  <c r="AB1133" i="1" s="1"/>
  <c r="V1135" i="1"/>
  <c r="AB1135" i="1" s="1"/>
  <c r="Z1139" i="1"/>
  <c r="AB1141" i="1"/>
  <c r="M1142" i="1"/>
  <c r="AB1142" i="1" s="1"/>
  <c r="S1144" i="1"/>
  <c r="AB1144" i="1" s="1"/>
  <c r="P1149" i="1"/>
  <c r="AB1149" i="1" s="1"/>
  <c r="V1151" i="1"/>
  <c r="AB1151" i="1" s="1"/>
  <c r="Z1155" i="1"/>
  <c r="AB1157" i="1"/>
  <c r="M1158" i="1"/>
  <c r="AB1158" i="1" s="1"/>
  <c r="S1160" i="1"/>
  <c r="AB1160" i="1" s="1"/>
  <c r="P1162" i="1"/>
  <c r="AB1162" i="1" s="1"/>
  <c r="Z1164" i="1"/>
  <c r="M1167" i="1"/>
  <c r="AB1167" i="1" s="1"/>
  <c r="V1168" i="1"/>
  <c r="AB1168" i="1" s="1"/>
  <c r="S1173" i="1"/>
  <c r="AB1173" i="1" s="1"/>
  <c r="P1178" i="1"/>
  <c r="Z1180" i="1"/>
  <c r="M1183" i="1"/>
  <c r="AB1183" i="1" s="1"/>
  <c r="V1184" i="1"/>
  <c r="AB1184" i="1" s="1"/>
  <c r="S1189" i="1"/>
  <c r="AB1189" i="1" s="1"/>
  <c r="P1194" i="1"/>
  <c r="Z1196" i="1"/>
  <c r="M1199" i="1"/>
  <c r="AB1199" i="1" s="1"/>
  <c r="V1200" i="1"/>
  <c r="AB1200" i="1" s="1"/>
  <c r="AB1205" i="1"/>
  <c r="S1205" i="1"/>
  <c r="P1210" i="1"/>
  <c r="AB1210" i="1" s="1"/>
  <c r="Z1212" i="1"/>
  <c r="M1215" i="1"/>
  <c r="AB1215" i="1" s="1"/>
  <c r="V1216" i="1"/>
  <c r="AB1216" i="1" s="1"/>
  <c r="AB1221" i="1"/>
  <c r="S1221" i="1"/>
  <c r="P1226" i="1"/>
  <c r="AB1226" i="1" s="1"/>
  <c r="Z1228" i="1"/>
  <c r="M1231" i="1"/>
  <c r="AB1231" i="1" s="1"/>
  <c r="V1232" i="1"/>
  <c r="S1237" i="1"/>
  <c r="AB1237" i="1" s="1"/>
  <c r="P1242" i="1"/>
  <c r="AB1242" i="1" s="1"/>
  <c r="Z1244" i="1"/>
  <c r="M1247" i="1"/>
  <c r="AB1247" i="1" s="1"/>
  <c r="V1248" i="1"/>
  <c r="AB1248" i="1" s="1"/>
  <c r="S1253" i="1"/>
  <c r="AB1253" i="1" s="1"/>
  <c r="P1258" i="1"/>
  <c r="Z1260" i="1"/>
  <c r="M1263" i="1"/>
  <c r="AB1263" i="1" s="1"/>
  <c r="V1264" i="1"/>
  <c r="AB1264" i="1" s="1"/>
  <c r="AB1269" i="1"/>
  <c r="S1269" i="1"/>
  <c r="P1274" i="1"/>
  <c r="AB1274" i="1" s="1"/>
  <c r="Z1276" i="1"/>
  <c r="M1279" i="1"/>
  <c r="AB1279" i="1" s="1"/>
  <c r="V1280" i="1"/>
  <c r="AB1280" i="1" s="1"/>
  <c r="AB1285" i="1"/>
  <c r="S1285" i="1"/>
  <c r="S1289" i="1"/>
  <c r="AB1289" i="1" s="1"/>
  <c r="AB1290" i="1"/>
  <c r="AB1299" i="1"/>
  <c r="AB1302" i="1"/>
  <c r="AB1311" i="1"/>
  <c r="Z1312" i="1"/>
  <c r="AB1312" i="1" s="1"/>
  <c r="M1315" i="1"/>
  <c r="AB1328" i="1"/>
  <c r="P1342" i="1"/>
  <c r="V1348" i="1"/>
  <c r="S1353" i="1"/>
  <c r="AB1353" i="1" s="1"/>
  <c r="AB1354" i="1"/>
  <c r="AB1363" i="1"/>
  <c r="AB1377" i="1"/>
  <c r="AB1379" i="1"/>
  <c r="AB1381" i="1"/>
  <c r="AB1383" i="1"/>
  <c r="AB1396" i="1"/>
  <c r="AB1400" i="1"/>
  <c r="AB1402" i="1"/>
  <c r="AB1409" i="1"/>
  <c r="AB1411" i="1"/>
  <c r="AB1413" i="1"/>
  <c r="AB1415" i="1"/>
  <c r="AB1428" i="1"/>
  <c r="AB1432" i="1"/>
  <c r="AB1434" i="1"/>
  <c r="AB1441" i="1"/>
  <c r="AB1443" i="1"/>
  <c r="AB1445" i="1"/>
  <c r="AB1447" i="1"/>
  <c r="AB1460" i="1"/>
  <c r="AB1464" i="1"/>
  <c r="AB1466" i="1"/>
  <c r="AB1473" i="1"/>
  <c r="AB1475" i="1"/>
  <c r="AB1477" i="1"/>
  <c r="AB1479" i="1"/>
  <c r="AB1492" i="1"/>
  <c r="AB1496" i="1"/>
  <c r="AB1498" i="1"/>
  <c r="AB1500" i="1"/>
  <c r="AB1502" i="1"/>
  <c r="AB1504" i="1"/>
  <c r="AB1506" i="1"/>
  <c r="AB1508" i="1"/>
  <c r="AB1510" i="1"/>
  <c r="AB1512" i="1"/>
  <c r="AB1514" i="1"/>
  <c r="AB1516" i="1"/>
  <c r="AB1518" i="1"/>
  <c r="AB1520" i="1"/>
  <c r="AB1522" i="1"/>
  <c r="AB1524" i="1"/>
  <c r="AB1526" i="1"/>
  <c r="AB1528" i="1"/>
  <c r="AB1530" i="1"/>
  <c r="AB1532" i="1"/>
  <c r="AB1534" i="1"/>
  <c r="AB1536" i="1"/>
  <c r="AB1538" i="1"/>
  <c r="AB1540" i="1"/>
  <c r="AB1542" i="1"/>
  <c r="AB1544" i="1"/>
  <c r="AB1546" i="1"/>
  <c r="AB1548" i="1"/>
  <c r="AB1550" i="1"/>
  <c r="AB1552" i="1"/>
  <c r="S1004" i="1"/>
  <c r="AB1004" i="1" s="1"/>
  <c r="P1009" i="1"/>
  <c r="AB1009" i="1" s="1"/>
  <c r="V1011" i="1"/>
  <c r="AB1011" i="1" s="1"/>
  <c r="Z1015" i="1"/>
  <c r="AB1015" i="1" s="1"/>
  <c r="AB1017" i="1"/>
  <c r="M1018" i="1"/>
  <c r="AB1018" i="1" s="1"/>
  <c r="S1020" i="1"/>
  <c r="AB1020" i="1" s="1"/>
  <c r="P1025" i="1"/>
  <c r="AB1025" i="1" s="1"/>
  <c r="V1027" i="1"/>
  <c r="AB1027" i="1" s="1"/>
  <c r="Z1031" i="1"/>
  <c r="AB1031" i="1" s="1"/>
  <c r="AB1033" i="1"/>
  <c r="M1034" i="1"/>
  <c r="AB1034" i="1" s="1"/>
  <c r="S1036" i="1"/>
  <c r="AB1036" i="1" s="1"/>
  <c r="P1041" i="1"/>
  <c r="AB1041" i="1" s="1"/>
  <c r="V1043" i="1"/>
  <c r="AB1043" i="1" s="1"/>
  <c r="Z1047" i="1"/>
  <c r="AB1047" i="1" s="1"/>
  <c r="AB1049" i="1"/>
  <c r="M1050" i="1"/>
  <c r="AB1050" i="1" s="1"/>
  <c r="S1052" i="1"/>
  <c r="AB1052" i="1" s="1"/>
  <c r="P1057" i="1"/>
  <c r="AB1057" i="1" s="1"/>
  <c r="V1059" i="1"/>
  <c r="AB1059" i="1" s="1"/>
  <c r="Z1063" i="1"/>
  <c r="AB1063" i="1" s="1"/>
  <c r="AB1065" i="1"/>
  <c r="M1066" i="1"/>
  <c r="AB1066" i="1" s="1"/>
  <c r="S1068" i="1"/>
  <c r="AB1068" i="1" s="1"/>
  <c r="P1073" i="1"/>
  <c r="AB1073" i="1" s="1"/>
  <c r="V1075" i="1"/>
  <c r="AB1075" i="1" s="1"/>
  <c r="Z1079" i="1"/>
  <c r="AB1079" i="1" s="1"/>
  <c r="AB1081" i="1"/>
  <c r="M1082" i="1"/>
  <c r="AB1082" i="1" s="1"/>
  <c r="S1084" i="1"/>
  <c r="AB1084" i="1" s="1"/>
  <c r="P1089" i="1"/>
  <c r="AB1089" i="1" s="1"/>
  <c r="V1091" i="1"/>
  <c r="AB1091" i="1" s="1"/>
  <c r="Z1095" i="1"/>
  <c r="AB1095" i="1" s="1"/>
  <c r="AB1097" i="1"/>
  <c r="M1098" i="1"/>
  <c r="AB1098" i="1" s="1"/>
  <c r="S1100" i="1"/>
  <c r="AB1100" i="1" s="1"/>
  <c r="P1105" i="1"/>
  <c r="AB1105" i="1" s="1"/>
  <c r="V1107" i="1"/>
  <c r="AB1107" i="1" s="1"/>
  <c r="Z1111" i="1"/>
  <c r="AB1111" i="1" s="1"/>
  <c r="AB1113" i="1"/>
  <c r="M1114" i="1"/>
  <c r="AB1114" i="1" s="1"/>
  <c r="S1116" i="1"/>
  <c r="AB1116" i="1" s="1"/>
  <c r="P1121" i="1"/>
  <c r="AB1121" i="1" s="1"/>
  <c r="V1123" i="1"/>
  <c r="AB1123" i="1" s="1"/>
  <c r="Z1127" i="1"/>
  <c r="AB1127" i="1" s="1"/>
  <c r="AB1129" i="1"/>
  <c r="M1130" i="1"/>
  <c r="AB1130" i="1" s="1"/>
  <c r="S1132" i="1"/>
  <c r="AB1132" i="1" s="1"/>
  <c r="P1137" i="1"/>
  <c r="AB1137" i="1" s="1"/>
  <c r="V1139" i="1"/>
  <c r="AB1139" i="1" s="1"/>
  <c r="Z1143" i="1"/>
  <c r="AB1143" i="1" s="1"/>
  <c r="AB1145" i="1"/>
  <c r="M1146" i="1"/>
  <c r="AB1146" i="1" s="1"/>
  <c r="S1148" i="1"/>
  <c r="AB1148" i="1" s="1"/>
  <c r="P1153" i="1"/>
  <c r="AB1153" i="1" s="1"/>
  <c r="V1155" i="1"/>
  <c r="AB1155" i="1" s="1"/>
  <c r="Z1159" i="1"/>
  <c r="AB1159" i="1" s="1"/>
  <c r="Z1160" i="1"/>
  <c r="M1163" i="1"/>
  <c r="AB1163" i="1" s="1"/>
  <c r="V1164" i="1"/>
  <c r="AB1164" i="1" s="1"/>
  <c r="S1169" i="1"/>
  <c r="AB1169" i="1" s="1"/>
  <c r="AB1170" i="1"/>
  <c r="P1174" i="1"/>
  <c r="AB1174" i="1" s="1"/>
  <c r="Z1176" i="1"/>
  <c r="AB1176" i="1" s="1"/>
  <c r="M1179" i="1"/>
  <c r="AB1179" i="1" s="1"/>
  <c r="V1180" i="1"/>
  <c r="AB1180" i="1" s="1"/>
  <c r="AB1185" i="1"/>
  <c r="S1185" i="1"/>
  <c r="AB1186" i="1"/>
  <c r="P1190" i="1"/>
  <c r="AB1190" i="1" s="1"/>
  <c r="Z1192" i="1"/>
  <c r="AB1192" i="1" s="1"/>
  <c r="M1195" i="1"/>
  <c r="AB1195" i="1" s="1"/>
  <c r="V1196" i="1"/>
  <c r="AB1196" i="1" s="1"/>
  <c r="AB1201" i="1"/>
  <c r="S1201" i="1"/>
  <c r="AB1202" i="1"/>
  <c r="P1206" i="1"/>
  <c r="AB1206" i="1" s="1"/>
  <c r="Z1208" i="1"/>
  <c r="AB1208" i="1" s="1"/>
  <c r="M1211" i="1"/>
  <c r="AB1211" i="1" s="1"/>
  <c r="V1212" i="1"/>
  <c r="AB1212" i="1" s="1"/>
  <c r="S1217" i="1"/>
  <c r="AB1217" i="1" s="1"/>
  <c r="AB1218" i="1"/>
  <c r="P1222" i="1"/>
  <c r="AB1222" i="1" s="1"/>
  <c r="Z1224" i="1"/>
  <c r="AB1224" i="1" s="1"/>
  <c r="M1227" i="1"/>
  <c r="AB1227" i="1" s="1"/>
  <c r="V1228" i="1"/>
  <c r="AB1228" i="1" s="1"/>
  <c r="S1233" i="1"/>
  <c r="AB1233" i="1" s="1"/>
  <c r="AB1234" i="1"/>
  <c r="P1238" i="1"/>
  <c r="AB1238" i="1" s="1"/>
  <c r="Z1240" i="1"/>
  <c r="AB1240" i="1" s="1"/>
  <c r="M1243" i="1"/>
  <c r="AB1243" i="1" s="1"/>
  <c r="V1244" i="1"/>
  <c r="AB1244" i="1" s="1"/>
  <c r="AB1249" i="1"/>
  <c r="S1249" i="1"/>
  <c r="AB1250" i="1"/>
  <c r="P1254" i="1"/>
  <c r="AB1254" i="1" s="1"/>
  <c r="Z1256" i="1"/>
  <c r="AB1256" i="1" s="1"/>
  <c r="M1259" i="1"/>
  <c r="AB1259" i="1" s="1"/>
  <c r="V1260" i="1"/>
  <c r="AB1260" i="1" s="1"/>
  <c r="AB1265" i="1"/>
  <c r="S1265" i="1"/>
  <c r="AB1266" i="1"/>
  <c r="P1270" i="1"/>
  <c r="AB1270" i="1" s="1"/>
  <c r="Z1272" i="1"/>
  <c r="AB1272" i="1" s="1"/>
  <c r="M1275" i="1"/>
  <c r="AB1275" i="1" s="1"/>
  <c r="V1276" i="1"/>
  <c r="AB1276" i="1" s="1"/>
  <c r="S1281" i="1"/>
  <c r="AB1281" i="1" s="1"/>
  <c r="AB1282" i="1"/>
  <c r="AB1306" i="1"/>
  <c r="AB1315" i="1"/>
  <c r="AB1370" i="1"/>
  <c r="AB1297" i="1"/>
  <c r="AB1313" i="1"/>
  <c r="AB1329" i="1"/>
  <c r="AB1345" i="1"/>
  <c r="M1355" i="1"/>
  <c r="AB1355" i="1" s="1"/>
  <c r="AB1361" i="1"/>
  <c r="M1371" i="1"/>
  <c r="AB1371" i="1" s="1"/>
  <c r="AB1378" i="1"/>
  <c r="AB1385" i="1"/>
  <c r="AB1387" i="1"/>
  <c r="AB1394" i="1"/>
  <c r="AB1401" i="1"/>
  <c r="AB1403" i="1"/>
  <c r="AB1410" i="1"/>
  <c r="AB1417" i="1"/>
  <c r="AB1419" i="1"/>
  <c r="AB1426" i="1"/>
  <c r="AB1433" i="1"/>
  <c r="AB1435" i="1"/>
  <c r="AB1442" i="1"/>
  <c r="AB1449" i="1"/>
  <c r="AB1451" i="1"/>
  <c r="AB1458" i="1"/>
  <c r="AB1465" i="1"/>
  <c r="AB1467" i="1"/>
  <c r="AB1474" i="1"/>
  <c r="AB1481" i="1"/>
  <c r="AB1483" i="1"/>
  <c r="AB1490" i="1"/>
  <c r="AB1497" i="1"/>
  <c r="AB1499" i="1"/>
  <c r="AB1501" i="1"/>
  <c r="AB1503" i="1"/>
  <c r="AB1505" i="1"/>
  <c r="AB1507" i="1"/>
  <c r="AB1509" i="1"/>
  <c r="AB1511" i="1"/>
  <c r="AB1513" i="1"/>
  <c r="AB1515" i="1"/>
  <c r="AB1517" i="1"/>
  <c r="AB1519" i="1"/>
  <c r="AB1521" i="1"/>
  <c r="AB1523" i="1"/>
  <c r="AB1525" i="1"/>
  <c r="AB1527" i="1"/>
  <c r="AB1529" i="1"/>
  <c r="AB1531" i="1"/>
  <c r="AB1533" i="1"/>
  <c r="AB1535" i="1"/>
  <c r="AB1537" i="1"/>
  <c r="AB1539" i="1"/>
  <c r="AB1541" i="1"/>
  <c r="AB1543" i="1"/>
  <c r="AB1545" i="1"/>
  <c r="AB1547" i="1"/>
  <c r="AB1549" i="1"/>
  <c r="AB1551" i="1"/>
  <c r="AB1553" i="1"/>
  <c r="AB1555" i="1"/>
  <c r="AB1557" i="1"/>
  <c r="AB1559" i="1"/>
  <c r="AB1561" i="1"/>
  <c r="AB1563" i="1"/>
  <c r="AB1565" i="1"/>
  <c r="AB1567" i="1"/>
  <c r="AB1569" i="1"/>
  <c r="AB1571" i="1"/>
  <c r="AB1573" i="1"/>
  <c r="AB1575" i="1"/>
  <c r="AB1577" i="1"/>
  <c r="AB1579" i="1"/>
  <c r="AB1581" i="1"/>
  <c r="AB1583" i="1"/>
  <c r="AB1585" i="1"/>
  <c r="AB1587" i="1"/>
  <c r="AB1589" i="1"/>
  <c r="AB1591" i="1"/>
  <c r="AB1593" i="1"/>
  <c r="AB1595" i="1"/>
  <c r="AB1597" i="1"/>
  <c r="AB1599" i="1"/>
  <c r="AB1601" i="1"/>
  <c r="AB1603" i="1"/>
  <c r="AB1605" i="1"/>
  <c r="AB1607" i="1"/>
  <c r="AB1609" i="1"/>
  <c r="AB1611" i="1"/>
  <c r="AB1613" i="1"/>
  <c r="AB1615" i="1"/>
  <c r="AB1617" i="1"/>
  <c r="AB1619" i="1"/>
  <c r="AB1621" i="1"/>
  <c r="AB1623" i="1"/>
  <c r="AB1625" i="1"/>
  <c r="AB1627" i="1"/>
  <c r="AB1629" i="1"/>
  <c r="AB1631" i="1"/>
  <c r="AB1633" i="1"/>
  <c r="AB1635" i="1"/>
  <c r="AB1637" i="1"/>
  <c r="AB1639" i="1"/>
  <c r="AB1641" i="1"/>
  <c r="AB1643" i="1"/>
  <c r="AB1645" i="1"/>
  <c r="AB1647" i="1"/>
  <c r="AB1649" i="1"/>
  <c r="AB1651" i="1"/>
  <c r="AB1653" i="1"/>
  <c r="AB1655" i="1"/>
  <c r="AB1657" i="1"/>
  <c r="AB1659" i="1"/>
  <c r="AB1661" i="1"/>
  <c r="AB1663" i="1"/>
  <c r="AB1665" i="1"/>
  <c r="AB1667" i="1"/>
  <c r="AB1669" i="1"/>
  <c r="AB1671" i="1"/>
  <c r="AB1673" i="1"/>
  <c r="AB1675" i="1"/>
  <c r="AB1677" i="1"/>
  <c r="AB1679" i="1"/>
  <c r="AB1681" i="1"/>
  <c r="AB1683" i="1"/>
  <c r="AB1685" i="1"/>
  <c r="AB1687" i="1"/>
  <c r="AB1689" i="1"/>
  <c r="AB1691" i="1"/>
  <c r="AB1693" i="1"/>
  <c r="AB1695" i="1"/>
  <c r="AB1697" i="1"/>
  <c r="AB1699" i="1"/>
  <c r="AB1701" i="1"/>
  <c r="AB1703" i="1"/>
  <c r="AB1705" i="1"/>
  <c r="AB1707" i="1"/>
  <c r="AB1709" i="1"/>
  <c r="AB1711" i="1"/>
  <c r="AB1713" i="1"/>
  <c r="AB1715" i="1"/>
  <c r="AB1717" i="1"/>
  <c r="AB1719" i="1"/>
  <c r="AB1721" i="1"/>
  <c r="AB1723" i="1"/>
  <c r="AB1725" i="1"/>
  <c r="AB1727" i="1"/>
  <c r="AB1729" i="1"/>
  <c r="AB1731" i="1"/>
  <c r="AB1733" i="1"/>
  <c r="AB1735" i="1"/>
  <c r="AB1737" i="1"/>
  <c r="AB1739" i="1"/>
  <c r="AB1741" i="1"/>
  <c r="AB1743" i="1"/>
  <c r="AB1745" i="1"/>
  <c r="AB1747" i="1"/>
  <c r="AB1749" i="1"/>
  <c r="AB1751" i="1"/>
  <c r="AB1753" i="1"/>
  <c r="AB1755" i="1"/>
  <c r="AB1757" i="1"/>
  <c r="AB1759" i="1"/>
  <c r="AB1761" i="1"/>
  <c r="AB1763" i="1"/>
  <c r="AB1765" i="1"/>
  <c r="AB1767" i="1"/>
  <c r="AB1769" i="1"/>
  <c r="AB1771" i="1"/>
  <c r="AB1773" i="1"/>
  <c r="AB1775" i="1"/>
  <c r="AB1777" i="1"/>
  <c r="AB1779" i="1"/>
  <c r="AB1781" i="1"/>
  <c r="AB1783" i="1"/>
  <c r="AB1785" i="1"/>
  <c r="AB1787" i="1"/>
  <c r="AB1789" i="1"/>
  <c r="AB1791" i="1"/>
  <c r="AB1793" i="1"/>
  <c r="AB1795" i="1"/>
  <c r="AB1797" i="1"/>
  <c r="AB1799" i="1"/>
  <c r="AB1801" i="1"/>
  <c r="AB1803" i="1"/>
  <c r="AB1805" i="1"/>
  <c r="AB1807" i="1"/>
  <c r="AB1809" i="1"/>
  <c r="AB1811" i="1"/>
  <c r="AB1813" i="1"/>
  <c r="AB1815" i="1"/>
  <c r="AB1817" i="1"/>
  <c r="AB1819" i="1"/>
  <c r="AB1821" i="1"/>
  <c r="AB1823" i="1"/>
  <c r="AB1825" i="1"/>
  <c r="AB1827" i="1"/>
  <c r="AB1829" i="1"/>
  <c r="AB1831" i="1"/>
  <c r="AB1833" i="1"/>
  <c r="AB1835" i="1"/>
  <c r="AB1837" i="1"/>
  <c r="AB1839" i="1"/>
  <c r="AB1841" i="1"/>
  <c r="AB1843" i="1"/>
  <c r="AB1845" i="1"/>
  <c r="AB1847" i="1"/>
  <c r="AB1849" i="1"/>
  <c r="AB1851" i="1"/>
  <c r="AB1853" i="1"/>
  <c r="AB1855" i="1"/>
  <c r="AB1857" i="1"/>
  <c r="AB1859" i="1"/>
  <c r="AB1861" i="1"/>
  <c r="AB1863" i="1"/>
  <c r="AB1865" i="1"/>
  <c r="AB1867" i="1"/>
  <c r="AB1869" i="1"/>
  <c r="AB1871" i="1"/>
  <c r="AB1873" i="1"/>
  <c r="AB1875" i="1"/>
  <c r="AB1877" i="1"/>
  <c r="AB1879" i="1"/>
  <c r="AB1881" i="1"/>
  <c r="AB1883" i="1"/>
  <c r="AB1885" i="1"/>
  <c r="AB1887" i="1"/>
  <c r="AB1889" i="1"/>
  <c r="AB1891" i="1"/>
  <c r="AB1893" i="1"/>
  <c r="AB1895" i="1"/>
  <c r="AB1897" i="1"/>
  <c r="AB1899" i="1"/>
  <c r="AB1901" i="1"/>
  <c r="AB1903" i="1"/>
  <c r="AB1905" i="1"/>
  <c r="AB1907" i="1"/>
  <c r="AB1909" i="1"/>
  <c r="AB1911" i="1"/>
  <c r="AB1913" i="1"/>
  <c r="AB1915" i="1"/>
  <c r="AB1917" i="1"/>
  <c r="AB1919" i="1"/>
  <c r="AB1921" i="1"/>
  <c r="AB1923" i="1"/>
  <c r="AB1925" i="1"/>
  <c r="AB1927" i="1"/>
  <c r="AB1929" i="1"/>
  <c r="AB1931" i="1"/>
  <c r="AB1933" i="1"/>
  <c r="AB1935" i="1"/>
  <c r="AB1937" i="1"/>
  <c r="AB1939" i="1"/>
  <c r="AB1941" i="1"/>
  <c r="AB1943" i="1"/>
  <c r="AB1945" i="1"/>
  <c r="AB1947" i="1"/>
  <c r="AB1949" i="1"/>
  <c r="AB1951" i="1"/>
  <c r="AB1953" i="1"/>
  <c r="AB1955" i="1"/>
  <c r="AB1957" i="1"/>
  <c r="AB1959" i="1"/>
  <c r="AB1961" i="1"/>
  <c r="AB1963" i="1"/>
  <c r="AB1965" i="1"/>
  <c r="AB1967" i="1"/>
  <c r="AB1969" i="1"/>
  <c r="AB1971" i="1"/>
  <c r="AB1973" i="1"/>
  <c r="AB1975" i="1"/>
  <c r="AB1977" i="1"/>
  <c r="AB1979" i="1"/>
  <c r="AB1981" i="1"/>
  <c r="AB1983" i="1"/>
  <c r="AB1985" i="1"/>
  <c r="AB1987" i="1"/>
  <c r="AB1991" i="1"/>
  <c r="AB1992" i="1"/>
  <c r="AB2000" i="1"/>
  <c r="AB2003" i="1"/>
  <c r="AB2012" i="1"/>
  <c r="AB2022" i="1"/>
  <c r="AB2042" i="1"/>
  <c r="AB2074" i="1"/>
  <c r="Z1284" i="1"/>
  <c r="AB1284" i="1" s="1"/>
  <c r="M1287" i="1"/>
  <c r="AB1287" i="1" s="1"/>
  <c r="V1288" i="1"/>
  <c r="AB1288" i="1" s="1"/>
  <c r="AB1293" i="1"/>
  <c r="S1293" i="1"/>
  <c r="AB1294" i="1"/>
  <c r="P1298" i="1"/>
  <c r="AB1298" i="1" s="1"/>
  <c r="Z1300" i="1"/>
  <c r="AB1300" i="1" s="1"/>
  <c r="M1303" i="1"/>
  <c r="AB1303" i="1" s="1"/>
  <c r="V1304" i="1"/>
  <c r="AB1304" i="1" s="1"/>
  <c r="AB1309" i="1"/>
  <c r="S1309" i="1"/>
  <c r="AB1310" i="1"/>
  <c r="P1314" i="1"/>
  <c r="AB1314" i="1" s="1"/>
  <c r="Z1316" i="1"/>
  <c r="AB1316" i="1" s="1"/>
  <c r="M1319" i="1"/>
  <c r="AB1319" i="1" s="1"/>
  <c r="V1320" i="1"/>
  <c r="AB1320" i="1" s="1"/>
  <c r="S1325" i="1"/>
  <c r="AB1325" i="1" s="1"/>
  <c r="AB1326" i="1"/>
  <c r="P1330" i="1"/>
  <c r="AB1330" i="1" s="1"/>
  <c r="Z1332" i="1"/>
  <c r="AB1332" i="1" s="1"/>
  <c r="M1335" i="1"/>
  <c r="AB1335" i="1" s="1"/>
  <c r="V1336" i="1"/>
  <c r="AB1336" i="1" s="1"/>
  <c r="S1341" i="1"/>
  <c r="AB1341" i="1" s="1"/>
  <c r="AB1342" i="1"/>
  <c r="P1346" i="1"/>
  <c r="AB1346" i="1" s="1"/>
  <c r="Z1348" i="1"/>
  <c r="AB1348" i="1" s="1"/>
  <c r="M1351" i="1"/>
  <c r="AB1351" i="1" s="1"/>
  <c r="V1352" i="1"/>
  <c r="AB1352" i="1" s="1"/>
  <c r="S1357" i="1"/>
  <c r="AB1357" i="1" s="1"/>
  <c r="AB1358" i="1"/>
  <c r="P1362" i="1"/>
  <c r="AB1362" i="1" s="1"/>
  <c r="Z1364" i="1"/>
  <c r="AB1364" i="1" s="1"/>
  <c r="M1367" i="1"/>
  <c r="AB1367" i="1" s="1"/>
  <c r="V1368" i="1"/>
  <c r="AB1368" i="1" s="1"/>
  <c r="AB1373" i="1"/>
  <c r="AB1375" i="1"/>
  <c r="AB1382" i="1"/>
  <c r="AB1389" i="1"/>
  <c r="AB1391" i="1"/>
  <c r="AB1398" i="1"/>
  <c r="AB1405" i="1"/>
  <c r="AB1407" i="1"/>
  <c r="AB1414" i="1"/>
  <c r="AB1421" i="1"/>
  <c r="AB1423" i="1"/>
  <c r="AB1430" i="1"/>
  <c r="AB1437" i="1"/>
  <c r="AB1439" i="1"/>
  <c r="AB1446" i="1"/>
  <c r="AB1453" i="1"/>
  <c r="AB1455" i="1"/>
  <c r="AB1462" i="1"/>
  <c r="AB1469" i="1"/>
  <c r="AB1471" i="1"/>
  <c r="AB1478" i="1"/>
  <c r="AB1485" i="1"/>
  <c r="AB1487" i="1"/>
  <c r="AB1494" i="1"/>
  <c r="AB1994" i="1"/>
  <c r="AB2007" i="1"/>
  <c r="AB2008" i="1"/>
  <c r="AB2019" i="1"/>
  <c r="AB2024" i="1"/>
  <c r="AB2028" i="1"/>
  <c r="AB1554" i="1"/>
  <c r="AB1556" i="1"/>
  <c r="AB1558" i="1"/>
  <c r="AB1560" i="1"/>
  <c r="AB1562" i="1"/>
  <c r="AB1564" i="1"/>
  <c r="AB1566" i="1"/>
  <c r="AB1568" i="1"/>
  <c r="AB1570" i="1"/>
  <c r="AB1572" i="1"/>
  <c r="AB1574" i="1"/>
  <c r="AB1576" i="1"/>
  <c r="AB1578" i="1"/>
  <c r="AB1580" i="1"/>
  <c r="AB1582" i="1"/>
  <c r="AB1584" i="1"/>
  <c r="AB1586" i="1"/>
  <c r="AB1588" i="1"/>
  <c r="AB1590" i="1"/>
  <c r="AB1592" i="1"/>
  <c r="AB1594" i="1"/>
  <c r="AB1596" i="1"/>
  <c r="AB1598" i="1"/>
  <c r="AB1600" i="1"/>
  <c r="AB1602" i="1"/>
  <c r="AB1604" i="1"/>
  <c r="AB1606" i="1"/>
  <c r="AB1608" i="1"/>
  <c r="AB1610" i="1"/>
  <c r="AB1612" i="1"/>
  <c r="AB1614" i="1"/>
  <c r="AB1616" i="1"/>
  <c r="AB1618" i="1"/>
  <c r="AB1620" i="1"/>
  <c r="AB1622" i="1"/>
  <c r="AB1624" i="1"/>
  <c r="AB1626" i="1"/>
  <c r="AB1628" i="1"/>
  <c r="AB1630" i="1"/>
  <c r="AB1632" i="1"/>
  <c r="AB1634" i="1"/>
  <c r="AB1636" i="1"/>
  <c r="AB1638" i="1"/>
  <c r="AB1640" i="1"/>
  <c r="AB1642" i="1"/>
  <c r="AB1644" i="1"/>
  <c r="AB1646" i="1"/>
  <c r="AB1648" i="1"/>
  <c r="AB1650" i="1"/>
  <c r="AB1652" i="1"/>
  <c r="AB1654" i="1"/>
  <c r="AB1656" i="1"/>
  <c r="AB1658" i="1"/>
  <c r="AB1660" i="1"/>
  <c r="AB1662" i="1"/>
  <c r="AB1664" i="1"/>
  <c r="AB1666" i="1"/>
  <c r="AB1668" i="1"/>
  <c r="AB1670" i="1"/>
  <c r="AB1672" i="1"/>
  <c r="AB1674" i="1"/>
  <c r="AB1676" i="1"/>
  <c r="AB1678" i="1"/>
  <c r="AB1680" i="1"/>
  <c r="AB1682" i="1"/>
  <c r="AB1684" i="1"/>
  <c r="AB1686" i="1"/>
  <c r="AB1688" i="1"/>
  <c r="AB1690" i="1"/>
  <c r="AB1692" i="1"/>
  <c r="AB1694" i="1"/>
  <c r="AB1696" i="1"/>
  <c r="AB1698" i="1"/>
  <c r="AB1700" i="1"/>
  <c r="AB1702" i="1"/>
  <c r="AB1704" i="1"/>
  <c r="AB1706" i="1"/>
  <c r="AB1708" i="1"/>
  <c r="AB1710" i="1"/>
  <c r="AB1712" i="1"/>
  <c r="AB1714" i="1"/>
  <c r="AB1716" i="1"/>
  <c r="AB1718" i="1"/>
  <c r="AB1720" i="1"/>
  <c r="AB1722" i="1"/>
  <c r="AB1724" i="1"/>
  <c r="AB1726" i="1"/>
  <c r="AB1728" i="1"/>
  <c r="AB1730" i="1"/>
  <c r="AB1732" i="1"/>
  <c r="AB1734" i="1"/>
  <c r="AB1736" i="1"/>
  <c r="AB1738" i="1"/>
  <c r="AB1740" i="1"/>
  <c r="AB1742" i="1"/>
  <c r="AB1744" i="1"/>
  <c r="AB1746" i="1"/>
  <c r="AB1748" i="1"/>
  <c r="AB1750" i="1"/>
  <c r="AB1752" i="1"/>
  <c r="AB1754" i="1"/>
  <c r="AB1756" i="1"/>
  <c r="AB1758" i="1"/>
  <c r="AB1760" i="1"/>
  <c r="AB1762" i="1"/>
  <c r="AB1764" i="1"/>
  <c r="AB1766" i="1"/>
  <c r="AB1768" i="1"/>
  <c r="AB1770" i="1"/>
  <c r="AB1772" i="1"/>
  <c r="AB1774" i="1"/>
  <c r="AB1776" i="1"/>
  <c r="AB1778" i="1"/>
  <c r="AB1780" i="1"/>
  <c r="AB1782" i="1"/>
  <c r="AB1784" i="1"/>
  <c r="AB1786" i="1"/>
  <c r="AB1788" i="1"/>
  <c r="AB1790" i="1"/>
  <c r="AB1792" i="1"/>
  <c r="AB1794" i="1"/>
  <c r="AB1796" i="1"/>
  <c r="AB1798" i="1"/>
  <c r="AB1800" i="1"/>
  <c r="AB1802" i="1"/>
  <c r="AB1804" i="1"/>
  <c r="AB1806" i="1"/>
  <c r="AB1808" i="1"/>
  <c r="AB1810" i="1"/>
  <c r="AB1812" i="1"/>
  <c r="AB1814" i="1"/>
  <c r="AB1816" i="1"/>
  <c r="AB1818" i="1"/>
  <c r="AB1820" i="1"/>
  <c r="AB1822" i="1"/>
  <c r="AB1824" i="1"/>
  <c r="AB1826" i="1"/>
  <c r="AB1828" i="1"/>
  <c r="AB1830" i="1"/>
  <c r="AB1832" i="1"/>
  <c r="AB1834" i="1"/>
  <c r="AB1836" i="1"/>
  <c r="AB1838" i="1"/>
  <c r="AB1840" i="1"/>
  <c r="AB1842" i="1"/>
  <c r="AB1844" i="1"/>
  <c r="AB1846" i="1"/>
  <c r="AB1848" i="1"/>
  <c r="AB1850" i="1"/>
  <c r="AB1852" i="1"/>
  <c r="AB1854" i="1"/>
  <c r="AB1856" i="1"/>
  <c r="AB1858" i="1"/>
  <c r="AB1860" i="1"/>
  <c r="AB1862" i="1"/>
  <c r="AB1864" i="1"/>
  <c r="AB1866" i="1"/>
  <c r="AB1868" i="1"/>
  <c r="AB1870" i="1"/>
  <c r="AB1872" i="1"/>
  <c r="AB1874" i="1"/>
  <c r="AB1876" i="1"/>
  <c r="AB1878" i="1"/>
  <c r="AB1880" i="1"/>
  <c r="AB1882" i="1"/>
  <c r="AB1884" i="1"/>
  <c r="AB1886" i="1"/>
  <c r="AB1888" i="1"/>
  <c r="AB1890" i="1"/>
  <c r="AB1892" i="1"/>
  <c r="AB1894" i="1"/>
  <c r="AB1896" i="1"/>
  <c r="AB1898" i="1"/>
  <c r="AB1900" i="1"/>
  <c r="AB1902" i="1"/>
  <c r="AB1904" i="1"/>
  <c r="AB1906" i="1"/>
  <c r="AB1908" i="1"/>
  <c r="AB1910" i="1"/>
  <c r="AB1912" i="1"/>
  <c r="AB1914" i="1"/>
  <c r="AB1916" i="1"/>
  <c r="AB1918" i="1"/>
  <c r="AB1920" i="1"/>
  <c r="AB1922" i="1"/>
  <c r="AB1924" i="1"/>
  <c r="AB1926" i="1"/>
  <c r="AB1928" i="1"/>
  <c r="AB1930" i="1"/>
  <c r="AB1932" i="1"/>
  <c r="AB1934" i="1"/>
  <c r="AB1936" i="1"/>
  <c r="AB1938" i="1"/>
  <c r="AB1940" i="1"/>
  <c r="AB1942" i="1"/>
  <c r="AB1944" i="1"/>
  <c r="AB1946" i="1"/>
  <c r="AB1948" i="1"/>
  <c r="AB1950" i="1"/>
  <c r="AB1952" i="1"/>
  <c r="AB1954" i="1"/>
  <c r="AB1956" i="1"/>
  <c r="AB1958" i="1"/>
  <c r="AB1960" i="1"/>
  <c r="AB1962" i="1"/>
  <c r="AB1964" i="1"/>
  <c r="AB1966" i="1"/>
  <c r="AB1968" i="1"/>
  <c r="AB1970" i="1"/>
  <c r="AB1972" i="1"/>
  <c r="AB1974" i="1"/>
  <c r="AB1976" i="1"/>
  <c r="AB1978" i="1"/>
  <c r="AB1980" i="1"/>
  <c r="AB1982" i="1"/>
  <c r="AB1984" i="1"/>
  <c r="AB1986" i="1"/>
  <c r="AB2002" i="1"/>
  <c r="AB2016" i="1"/>
  <c r="AB2055" i="1"/>
  <c r="AB1989" i="1"/>
  <c r="AB2005" i="1"/>
  <c r="AB2086" i="1"/>
  <c r="AB2025" i="1"/>
  <c r="AB2044" i="1"/>
  <c r="AB2052" i="1"/>
  <c r="AB2060" i="1"/>
  <c r="AB2068" i="1"/>
  <c r="AB2076" i="1"/>
  <c r="AB2084" i="1"/>
  <c r="AB2088" i="1"/>
  <c r="AB2090" i="1"/>
  <c r="AB2092" i="1"/>
  <c r="AB2101" i="1"/>
  <c r="AB1997" i="1"/>
  <c r="M1998" i="1"/>
  <c r="AB1998" i="1" s="1"/>
  <c r="Z2011" i="1"/>
  <c r="AB2013" i="1"/>
  <c r="M2014" i="1"/>
  <c r="AB2014" i="1" s="1"/>
  <c r="P2021" i="1"/>
  <c r="AB2021" i="1" s="1"/>
  <c r="V2023" i="1"/>
  <c r="AB2023" i="1" s="1"/>
  <c r="Z2027" i="1"/>
  <c r="AB2029" i="1"/>
  <c r="M2030" i="1"/>
  <c r="AB2030" i="1" s="1"/>
  <c r="P2037" i="1"/>
  <c r="AB2037" i="1" s="1"/>
  <c r="V2039" i="1"/>
  <c r="AB2039" i="1" s="1"/>
  <c r="P2045" i="1"/>
  <c r="AB2045" i="1" s="1"/>
  <c r="V2047" i="1"/>
  <c r="AB2047" i="1" s="1"/>
  <c r="P2053" i="1"/>
  <c r="AB2053" i="1" s="1"/>
  <c r="V2055" i="1"/>
  <c r="P2061" i="1"/>
  <c r="AB2061" i="1" s="1"/>
  <c r="V2063" i="1"/>
  <c r="AB2063" i="1" s="1"/>
  <c r="P2069" i="1"/>
  <c r="AB2069" i="1" s="1"/>
  <c r="V2071" i="1"/>
  <c r="AB2071" i="1" s="1"/>
  <c r="P2077" i="1"/>
  <c r="AB2077" i="1" s="1"/>
  <c r="V2079" i="1"/>
  <c r="AB2079" i="1" s="1"/>
  <c r="P2085" i="1"/>
  <c r="AB2085" i="1" s="1"/>
  <c r="AB2104" i="1"/>
  <c r="AB2108" i="1"/>
  <c r="S1988" i="1"/>
  <c r="AB1988" i="1" s="1"/>
  <c r="P1993" i="1"/>
  <c r="AB1993" i="1" s="1"/>
  <c r="V1995" i="1"/>
  <c r="AB1995" i="1" s="1"/>
  <c r="Z1999" i="1"/>
  <c r="AB1999" i="1" s="1"/>
  <c r="AB2001" i="1"/>
  <c r="M2002" i="1"/>
  <c r="S2004" i="1"/>
  <c r="AB2004" i="1" s="1"/>
  <c r="P2009" i="1"/>
  <c r="AB2009" i="1" s="1"/>
  <c r="V2011" i="1"/>
  <c r="AB2011" i="1" s="1"/>
  <c r="Z2015" i="1"/>
  <c r="AB2015" i="1" s="1"/>
  <c r="AB2017" i="1"/>
  <c r="M2018" i="1"/>
  <c r="AB2018" i="1" s="1"/>
  <c r="S2020" i="1"/>
  <c r="AB2020" i="1" s="1"/>
  <c r="P2025" i="1"/>
  <c r="V2027" i="1"/>
  <c r="AB2027" i="1" s="1"/>
  <c r="Z2031" i="1"/>
  <c r="AB2031" i="1" s="1"/>
  <c r="AB2033" i="1"/>
  <c r="M2034" i="1"/>
  <c r="AB2034" i="1" s="1"/>
  <c r="S2036" i="1"/>
  <c r="AB2036" i="1" s="1"/>
  <c r="AB2040" i="1"/>
  <c r="S2040" i="1"/>
  <c r="AB2041" i="1"/>
  <c r="Z2043" i="1"/>
  <c r="AB2043" i="1" s="1"/>
  <c r="M2046" i="1"/>
  <c r="AB2046" i="1" s="1"/>
  <c r="S2048" i="1"/>
  <c r="AB2048" i="1" s="1"/>
  <c r="AB2049" i="1"/>
  <c r="Z2051" i="1"/>
  <c r="AB2051" i="1" s="1"/>
  <c r="M2054" i="1"/>
  <c r="AB2054" i="1" s="1"/>
  <c r="S2056" i="1"/>
  <c r="AB2056" i="1" s="1"/>
  <c r="AB2057" i="1"/>
  <c r="Z2059" i="1"/>
  <c r="AB2059" i="1" s="1"/>
  <c r="M2062" i="1"/>
  <c r="AB2062" i="1" s="1"/>
  <c r="S2064" i="1"/>
  <c r="AB2064" i="1" s="1"/>
  <c r="AB2065" i="1"/>
  <c r="Z2067" i="1"/>
  <c r="AB2067" i="1" s="1"/>
  <c r="M2070" i="1"/>
  <c r="AB2070" i="1" s="1"/>
  <c r="AB2072" i="1"/>
  <c r="S2072" i="1"/>
  <c r="AB2073" i="1"/>
  <c r="Z2075" i="1"/>
  <c r="AB2075" i="1" s="1"/>
  <c r="M2078" i="1"/>
  <c r="AB2078" i="1" s="1"/>
  <c r="S2080" i="1"/>
  <c r="AB2080" i="1" s="1"/>
  <c r="AB2081" i="1"/>
  <c r="Z2083" i="1"/>
  <c r="AB2083" i="1" s="1"/>
  <c r="M2086" i="1"/>
  <c r="AB2089" i="1"/>
  <c r="AB2093" i="1"/>
  <c r="AB2099" i="1"/>
  <c r="AB2100" i="1"/>
  <c r="AB2124" i="1"/>
  <c r="AB2127" i="1"/>
  <c r="AB2140" i="1"/>
  <c r="AB2143" i="1"/>
  <c r="AB2156" i="1"/>
  <c r="AB2159" i="1"/>
  <c r="AB2163" i="1"/>
  <c r="AB2172" i="1"/>
  <c r="AB2175" i="1"/>
  <c r="AB2188" i="1"/>
  <c r="AB2191" i="1"/>
  <c r="AB2204" i="1"/>
  <c r="AB2207" i="1"/>
  <c r="AB2220" i="1"/>
  <c r="AB2223" i="1"/>
  <c r="AB2227" i="1"/>
  <c r="AB2236" i="1"/>
  <c r="AB2239" i="1"/>
  <c r="AB2252" i="1"/>
  <c r="AB2255" i="1"/>
  <c r="AB2268" i="1"/>
  <c r="AB2271" i="1"/>
  <c r="AB2275" i="1"/>
  <c r="AB2284" i="1"/>
  <c r="AB2287" i="1"/>
  <c r="AB2291" i="1"/>
  <c r="AB2300" i="1"/>
  <c r="S2094" i="1"/>
  <c r="AB2094" i="1" s="1"/>
  <c r="P2099" i="1"/>
  <c r="V2101" i="1"/>
  <c r="Z2105" i="1"/>
  <c r="AB2107" i="1"/>
  <c r="M2108" i="1"/>
  <c r="V2109" i="1"/>
  <c r="P2115" i="1"/>
  <c r="AB2115" i="1" s="1"/>
  <c r="M2116" i="1"/>
  <c r="Z2121" i="1"/>
  <c r="V2125" i="1"/>
  <c r="AB2125" i="1" s="1"/>
  <c r="P2131" i="1"/>
  <c r="AB2131" i="1" s="1"/>
  <c r="M2132" i="1"/>
  <c r="Z2137" i="1"/>
  <c r="V2141" i="1"/>
  <c r="AB2141" i="1" s="1"/>
  <c r="P2147" i="1"/>
  <c r="AB2147" i="1" s="1"/>
  <c r="M2148" i="1"/>
  <c r="Z2153" i="1"/>
  <c r="V2157" i="1"/>
  <c r="P2163" i="1"/>
  <c r="M2164" i="1"/>
  <c r="Z2169" i="1"/>
  <c r="V2173" i="1"/>
  <c r="P2179" i="1"/>
  <c r="AB2179" i="1" s="1"/>
  <c r="M2180" i="1"/>
  <c r="Z2185" i="1"/>
  <c r="V2189" i="1"/>
  <c r="AB2189" i="1" s="1"/>
  <c r="P2195" i="1"/>
  <c r="AB2195" i="1" s="1"/>
  <c r="M2196" i="1"/>
  <c r="Z2201" i="1"/>
  <c r="V2205" i="1"/>
  <c r="AB2205" i="1" s="1"/>
  <c r="P2211" i="1"/>
  <c r="AB2211" i="1" s="1"/>
  <c r="M2212" i="1"/>
  <c r="Z2217" i="1"/>
  <c r="V2221" i="1"/>
  <c r="P2227" i="1"/>
  <c r="M2228" i="1"/>
  <c r="Z2233" i="1"/>
  <c r="V2237" i="1"/>
  <c r="P2243" i="1"/>
  <c r="AB2243" i="1" s="1"/>
  <c r="M2244" i="1"/>
  <c r="Z2249" i="1"/>
  <c r="V2253" i="1"/>
  <c r="AB2253" i="1" s="1"/>
  <c r="P2259" i="1"/>
  <c r="AB2259" i="1" s="1"/>
  <c r="M2260" i="1"/>
  <c r="V2269" i="1"/>
  <c r="AB2269" i="1" s="1"/>
  <c r="AB2306" i="1"/>
  <c r="AB2314" i="1"/>
  <c r="AB2322" i="1"/>
  <c r="AB2330" i="1"/>
  <c r="AB2338" i="1"/>
  <c r="AB2346" i="1"/>
  <c r="AB2354" i="1"/>
  <c r="AB2362" i="1"/>
  <c r="AB2370" i="1"/>
  <c r="AB2378" i="1"/>
  <c r="AB2386" i="1"/>
  <c r="AB2394" i="1"/>
  <c r="AB2402" i="1"/>
  <c r="AB2410" i="1"/>
  <c r="AB2418" i="1"/>
  <c r="AB2426" i="1"/>
  <c r="AB2434" i="1"/>
  <c r="AB2442" i="1"/>
  <c r="AB2450" i="1"/>
  <c r="AB2458" i="1"/>
  <c r="AB2480" i="1"/>
  <c r="AB2512" i="1"/>
  <c r="AB2095" i="1"/>
  <c r="M2096" i="1"/>
  <c r="AB2096" i="1" s="1"/>
  <c r="S2098" i="1"/>
  <c r="AB2098" i="1" s="1"/>
  <c r="P2103" i="1"/>
  <c r="AB2103" i="1" s="1"/>
  <c r="V2105" i="1"/>
  <c r="AB2105" i="1" s="1"/>
  <c r="AB2116" i="1"/>
  <c r="S2118" i="1"/>
  <c r="AB2118" i="1" s="1"/>
  <c r="AB2119" i="1"/>
  <c r="AB2123" i="1"/>
  <c r="AB2132" i="1"/>
  <c r="S2134" i="1"/>
  <c r="AB2134" i="1" s="1"/>
  <c r="AB2135" i="1"/>
  <c r="AB2139" i="1"/>
  <c r="AB2148" i="1"/>
  <c r="S2150" i="1"/>
  <c r="AB2150" i="1" s="1"/>
  <c r="AB2151" i="1"/>
  <c r="AB2155" i="1"/>
  <c r="AB2164" i="1"/>
  <c r="S2166" i="1"/>
  <c r="AB2166" i="1" s="1"/>
  <c r="AB2167" i="1"/>
  <c r="AB2171" i="1"/>
  <c r="AB2180" i="1"/>
  <c r="S2182" i="1"/>
  <c r="AB2182" i="1" s="1"/>
  <c r="AB2183" i="1"/>
  <c r="AB2187" i="1"/>
  <c r="AB2196" i="1"/>
  <c r="S2198" i="1"/>
  <c r="AB2198" i="1" s="1"/>
  <c r="AB2199" i="1"/>
  <c r="AB2203" i="1"/>
  <c r="AB2212" i="1"/>
  <c r="S2214" i="1"/>
  <c r="AB2214" i="1" s="1"/>
  <c r="AB2215" i="1"/>
  <c r="AB2219" i="1"/>
  <c r="AB2228" i="1"/>
  <c r="S2230" i="1"/>
  <c r="AB2230" i="1" s="1"/>
  <c r="AB2231" i="1"/>
  <c r="AB2235" i="1"/>
  <c r="AB2244" i="1"/>
  <c r="S2246" i="1"/>
  <c r="AB2246" i="1" s="1"/>
  <c r="AB2247" i="1"/>
  <c r="AB2251" i="1"/>
  <c r="AB2260" i="1"/>
  <c r="S2262" i="1"/>
  <c r="AB2262" i="1" s="1"/>
  <c r="AB2263" i="1"/>
  <c r="AB2267" i="1"/>
  <c r="AB2276" i="1"/>
  <c r="S2278" i="1"/>
  <c r="AB2278" i="1" s="1"/>
  <c r="AB2279" i="1"/>
  <c r="AB2283" i="1"/>
  <c r="AB2292" i="1"/>
  <c r="S2294" i="1"/>
  <c r="AB2294" i="1" s="1"/>
  <c r="AB2295" i="1"/>
  <c r="AB2299" i="1"/>
  <c r="AB2472" i="1"/>
  <c r="AB2504" i="1"/>
  <c r="AB2157" i="1"/>
  <c r="AB2173" i="1"/>
  <c r="AB2221" i="1"/>
  <c r="AB2237" i="1"/>
  <c r="AB2285" i="1"/>
  <c r="AB2464" i="1"/>
  <c r="AB2496" i="1"/>
  <c r="AB2536" i="1"/>
  <c r="AB2552" i="1"/>
  <c r="AB2600" i="1"/>
  <c r="AB2616" i="1"/>
  <c r="P2109" i="1"/>
  <c r="AB2109" i="1" s="1"/>
  <c r="Z2109" i="1"/>
  <c r="M2110" i="1"/>
  <c r="AB2110" i="1" s="1"/>
  <c r="V2111" i="1"/>
  <c r="AB2111" i="1" s="1"/>
  <c r="AB2113" i="1"/>
  <c r="Z2117" i="1"/>
  <c r="AB2117" i="1" s="1"/>
  <c r="AB2121" i="1"/>
  <c r="Z2125" i="1"/>
  <c r="AB2129" i="1"/>
  <c r="Z2133" i="1"/>
  <c r="AB2133" i="1" s="1"/>
  <c r="AB2137" i="1"/>
  <c r="Z2141" i="1"/>
  <c r="AB2145" i="1"/>
  <c r="Z2149" i="1"/>
  <c r="AB2149" i="1" s="1"/>
  <c r="AB2153" i="1"/>
  <c r="Z2157" i="1"/>
  <c r="AB2161" i="1"/>
  <c r="Z2165" i="1"/>
  <c r="AB2165" i="1" s="1"/>
  <c r="AB2169" i="1"/>
  <c r="Z2173" i="1"/>
  <c r="AB2177" i="1"/>
  <c r="Z2181" i="1"/>
  <c r="AB2181" i="1" s="1"/>
  <c r="AB2185" i="1"/>
  <c r="Z2189" i="1"/>
  <c r="AB2193" i="1"/>
  <c r="Z2197" i="1"/>
  <c r="AB2197" i="1" s="1"/>
  <c r="AB2201" i="1"/>
  <c r="Z2205" i="1"/>
  <c r="AB2209" i="1"/>
  <c r="Z2213" i="1"/>
  <c r="AB2213" i="1" s="1"/>
  <c r="AB2217" i="1"/>
  <c r="Z2221" i="1"/>
  <c r="AB2225" i="1"/>
  <c r="Z2229" i="1"/>
  <c r="AB2229" i="1" s="1"/>
  <c r="AB2233" i="1"/>
  <c r="Z2237" i="1"/>
  <c r="AB2241" i="1"/>
  <c r="Z2245" i="1"/>
  <c r="AB2245" i="1" s="1"/>
  <c r="AB2249" i="1"/>
  <c r="Z2253" i="1"/>
  <c r="AB2257" i="1"/>
  <c r="Z2261" i="1"/>
  <c r="AB2261" i="1" s="1"/>
  <c r="AB2265" i="1"/>
  <c r="Z2269" i="1"/>
  <c r="AB2273" i="1"/>
  <c r="Z2277" i="1"/>
  <c r="AB2277" i="1" s="1"/>
  <c r="AB2281" i="1"/>
  <c r="Z2285" i="1"/>
  <c r="AB2289" i="1"/>
  <c r="Z2293" i="1"/>
  <c r="AB2293" i="1" s="1"/>
  <c r="AB2297" i="1"/>
  <c r="Z2301" i="1"/>
  <c r="AB2305" i="1"/>
  <c r="Z2309" i="1"/>
  <c r="AB2313" i="1"/>
  <c r="Z2317" i="1"/>
  <c r="AB2321" i="1"/>
  <c r="Z2325" i="1"/>
  <c r="AB2329" i="1"/>
  <c r="Z2333" i="1"/>
  <c r="AB2337" i="1"/>
  <c r="Z2341" i="1"/>
  <c r="AB2345" i="1"/>
  <c r="Z2349" i="1"/>
  <c r="AB2353" i="1"/>
  <c r="Z2357" i="1"/>
  <c r="AB2361" i="1"/>
  <c r="Z2365" i="1"/>
  <c r="AB2369" i="1"/>
  <c r="Z2373" i="1"/>
  <c r="AB2377" i="1"/>
  <c r="Z2381" i="1"/>
  <c r="AB2385" i="1"/>
  <c r="Z2389" i="1"/>
  <c r="AB2393" i="1"/>
  <c r="Z2397" i="1"/>
  <c r="AB2401" i="1"/>
  <c r="Z2405" i="1"/>
  <c r="AB2409" i="1"/>
  <c r="Z2413" i="1"/>
  <c r="AB2417" i="1"/>
  <c r="Z2421" i="1"/>
  <c r="AB2425" i="1"/>
  <c r="Z2429" i="1"/>
  <c r="AB2433" i="1"/>
  <c r="Z2437" i="1"/>
  <c r="AB2441" i="1"/>
  <c r="Z2445" i="1"/>
  <c r="AB2449" i="1"/>
  <c r="Z2453" i="1"/>
  <c r="AB2457" i="1"/>
  <c r="Z2461" i="1"/>
  <c r="Z2469" i="1"/>
  <c r="Z2477" i="1"/>
  <c r="Z2485" i="1"/>
  <c r="Z2493" i="1"/>
  <c r="Z2501" i="1"/>
  <c r="Z2509" i="1"/>
  <c r="Z2517" i="1"/>
  <c r="Z2525" i="1"/>
  <c r="S2526" i="1"/>
  <c r="P2527" i="1"/>
  <c r="AB2527" i="1" s="1"/>
  <c r="M2528" i="1"/>
  <c r="AB2528" i="1" s="1"/>
  <c r="Z2529" i="1"/>
  <c r="S2530" i="1"/>
  <c r="P2531" i="1"/>
  <c r="AB2531" i="1" s="1"/>
  <c r="M2532" i="1"/>
  <c r="AB2532" i="1" s="1"/>
  <c r="Z2533" i="1"/>
  <c r="S2534" i="1"/>
  <c r="P2535" i="1"/>
  <c r="AB2535" i="1" s="1"/>
  <c r="M2536" i="1"/>
  <c r="Z2537" i="1"/>
  <c r="S2538" i="1"/>
  <c r="P2539" i="1"/>
  <c r="AB2539" i="1" s="1"/>
  <c r="M2540" i="1"/>
  <c r="AB2540" i="1" s="1"/>
  <c r="Z2541" i="1"/>
  <c r="S2542" i="1"/>
  <c r="P2543" i="1"/>
  <c r="AB2543" i="1" s="1"/>
  <c r="M2544" i="1"/>
  <c r="AB2544" i="1" s="1"/>
  <c r="Z2545" i="1"/>
  <c r="S2546" i="1"/>
  <c r="P2547" i="1"/>
  <c r="AB2547" i="1" s="1"/>
  <c r="M2548" i="1"/>
  <c r="AB2548" i="1" s="1"/>
  <c r="Z2549" i="1"/>
  <c r="S2550" i="1"/>
  <c r="P2551" i="1"/>
  <c r="AB2551" i="1" s="1"/>
  <c r="M2552" i="1"/>
  <c r="Z2553" i="1"/>
  <c r="S2554" i="1"/>
  <c r="P2555" i="1"/>
  <c r="AB2555" i="1" s="1"/>
  <c r="M2556" i="1"/>
  <c r="AB2556" i="1" s="1"/>
  <c r="Z2557" i="1"/>
  <c r="S2558" i="1"/>
  <c r="P2559" i="1"/>
  <c r="AB2559" i="1" s="1"/>
  <c r="M2560" i="1"/>
  <c r="AB2560" i="1" s="1"/>
  <c r="Z2561" i="1"/>
  <c r="S2562" i="1"/>
  <c r="P2563" i="1"/>
  <c r="AB2563" i="1" s="1"/>
  <c r="M2564" i="1"/>
  <c r="AB2564" i="1" s="1"/>
  <c r="Z2565" i="1"/>
  <c r="S2566" i="1"/>
  <c r="P2567" i="1"/>
  <c r="AB2567" i="1" s="1"/>
  <c r="M2568" i="1"/>
  <c r="AB2568" i="1" s="1"/>
  <c r="Z2569" i="1"/>
  <c r="S2570" i="1"/>
  <c r="P2571" i="1"/>
  <c r="AB2571" i="1" s="1"/>
  <c r="M2572" i="1"/>
  <c r="AB2572" i="1" s="1"/>
  <c r="Z2573" i="1"/>
  <c r="S2574" i="1"/>
  <c r="P2575" i="1"/>
  <c r="AB2575" i="1" s="1"/>
  <c r="M2576" i="1"/>
  <c r="AB2576" i="1" s="1"/>
  <c r="Z2577" i="1"/>
  <c r="S2578" i="1"/>
  <c r="P2579" i="1"/>
  <c r="AB2579" i="1" s="1"/>
  <c r="M2580" i="1"/>
  <c r="AB2580" i="1" s="1"/>
  <c r="Z2581" i="1"/>
  <c r="S2582" i="1"/>
  <c r="P2583" i="1"/>
  <c r="AB2583" i="1" s="1"/>
  <c r="M2584" i="1"/>
  <c r="AB2584" i="1" s="1"/>
  <c r="Z2585" i="1"/>
  <c r="S2586" i="1"/>
  <c r="P2587" i="1"/>
  <c r="AB2587" i="1" s="1"/>
  <c r="M2588" i="1"/>
  <c r="AB2588" i="1" s="1"/>
  <c r="Z2589" i="1"/>
  <c r="S2590" i="1"/>
  <c r="P2591" i="1"/>
  <c r="AB2591" i="1" s="1"/>
  <c r="M2592" i="1"/>
  <c r="AB2592" i="1" s="1"/>
  <c r="Z2593" i="1"/>
  <c r="S2594" i="1"/>
  <c r="P2595" i="1"/>
  <c r="AB2595" i="1" s="1"/>
  <c r="M2596" i="1"/>
  <c r="AB2596" i="1" s="1"/>
  <c r="Z2597" i="1"/>
  <c r="S2598" i="1"/>
  <c r="P2599" i="1"/>
  <c r="AB2599" i="1" s="1"/>
  <c r="M2600" i="1"/>
  <c r="Z2601" i="1"/>
  <c r="S2602" i="1"/>
  <c r="P2603" i="1"/>
  <c r="AB2603" i="1" s="1"/>
  <c r="M2604" i="1"/>
  <c r="AB2604" i="1" s="1"/>
  <c r="Z2605" i="1"/>
  <c r="S2606" i="1"/>
  <c r="P2607" i="1"/>
  <c r="AB2607" i="1" s="1"/>
  <c r="M2608" i="1"/>
  <c r="AB2608" i="1" s="1"/>
  <c r="Z2609" i="1"/>
  <c r="S2610" i="1"/>
  <c r="P2611" i="1"/>
  <c r="AB2611" i="1" s="1"/>
  <c r="M2612" i="1"/>
  <c r="AB2612" i="1" s="1"/>
  <c r="Z2613" i="1"/>
  <c r="S2614" i="1"/>
  <c r="P2615" i="1"/>
  <c r="AB2615" i="1" s="1"/>
  <c r="M2616" i="1"/>
  <c r="Z2617" i="1"/>
  <c r="S2618" i="1"/>
  <c r="P2619" i="1"/>
  <c r="AB2619" i="1" s="1"/>
  <c r="M2620" i="1"/>
  <c r="AB2620" i="1" s="1"/>
  <c r="Z2621" i="1"/>
  <c r="S2622" i="1"/>
  <c r="P2623" i="1"/>
  <c r="AB2623" i="1" s="1"/>
  <c r="M2624" i="1"/>
  <c r="AB2624" i="1" s="1"/>
  <c r="Z2625" i="1"/>
  <c r="S2626" i="1"/>
  <c r="P2627" i="1"/>
  <c r="AB2627" i="1" s="1"/>
  <c r="M2628" i="1"/>
  <c r="AB2628" i="1" s="1"/>
  <c r="Z2629" i="1"/>
  <c r="S2630" i="1"/>
  <c r="P2631" i="1"/>
  <c r="AB2631" i="1" s="1"/>
  <c r="M2632" i="1"/>
  <c r="AB2632" i="1" s="1"/>
  <c r="Z2633" i="1"/>
  <c r="S2634" i="1"/>
  <c r="P2635" i="1"/>
  <c r="AB2635" i="1" s="1"/>
  <c r="M2636" i="1"/>
  <c r="AB2636" i="1" s="1"/>
  <c r="Z2637" i="1"/>
  <c r="S2638" i="1"/>
  <c r="P2639" i="1"/>
  <c r="AB2639" i="1" s="1"/>
  <c r="M2640" i="1"/>
  <c r="AB2640" i="1" s="1"/>
  <c r="Z2641" i="1"/>
  <c r="S2642" i="1"/>
  <c r="P2643" i="1"/>
  <c r="AB2643" i="1" s="1"/>
  <c r="M2644" i="1"/>
  <c r="AB2644" i="1" s="1"/>
  <c r="Z2645" i="1"/>
  <c r="S2646" i="1"/>
  <c r="P2647" i="1"/>
  <c r="AB2647" i="1" s="1"/>
  <c r="M2648" i="1"/>
  <c r="AB2648" i="1" s="1"/>
  <c r="Z2649" i="1"/>
  <c r="S2650" i="1"/>
  <c r="P2651" i="1"/>
  <c r="AB2651" i="1" s="1"/>
  <c r="M2652" i="1"/>
  <c r="AB2652" i="1" s="1"/>
  <c r="Z2653" i="1"/>
  <c r="S2654" i="1"/>
  <c r="P2655" i="1"/>
  <c r="AB2655" i="1" s="1"/>
  <c r="M2656" i="1"/>
  <c r="AB2656" i="1" s="1"/>
  <c r="Z2657" i="1"/>
  <c r="S2658" i="1"/>
  <c r="P2659" i="1"/>
  <c r="AB2659" i="1" s="1"/>
  <c r="M2660" i="1"/>
  <c r="AB2660" i="1" s="1"/>
  <c r="Z2661" i="1"/>
  <c r="S2662" i="1"/>
  <c r="P2663" i="1"/>
  <c r="AB2663" i="1" s="1"/>
  <c r="M2664" i="1"/>
  <c r="AB2664" i="1" s="1"/>
  <c r="Z2665" i="1"/>
  <c r="S2666" i="1"/>
  <c r="P2667" i="1"/>
  <c r="AB2667" i="1" s="1"/>
  <c r="M2668" i="1"/>
  <c r="AB2668" i="1" s="1"/>
  <c r="Z2669" i="1"/>
  <c r="S2670" i="1"/>
  <c r="P2671" i="1"/>
  <c r="AB2671" i="1" s="1"/>
  <c r="M2672" i="1"/>
  <c r="AB2672" i="1" s="1"/>
  <c r="Z2673" i="1"/>
  <c r="S2674" i="1"/>
  <c r="P2675" i="1"/>
  <c r="AB2675" i="1" s="1"/>
  <c r="M2676" i="1"/>
  <c r="AB2676" i="1" s="1"/>
  <c r="Z2677" i="1"/>
  <c r="S2678" i="1"/>
  <c r="P2679" i="1"/>
  <c r="AB2679" i="1" s="1"/>
  <c r="M2680" i="1"/>
  <c r="AB2680" i="1" s="1"/>
  <c r="Z2681" i="1"/>
  <c r="S2682" i="1"/>
  <c r="P2683" i="1"/>
  <c r="AB2683" i="1" s="1"/>
  <c r="M2684" i="1"/>
  <c r="AB2684" i="1" s="1"/>
  <c r="Z2685" i="1"/>
  <c r="S2686" i="1"/>
  <c r="P2687" i="1"/>
  <c r="AB2687" i="1" s="1"/>
  <c r="M2688" i="1"/>
  <c r="AB2688" i="1" s="1"/>
  <c r="Z2689" i="1"/>
  <c r="S2690" i="1"/>
  <c r="P2691" i="1"/>
  <c r="AB2691" i="1" s="1"/>
  <c r="M2692" i="1"/>
  <c r="AB2692" i="1" s="1"/>
  <c r="Z2693" i="1"/>
  <c r="S2694" i="1"/>
  <c r="P2695" i="1"/>
  <c r="AB2695" i="1" s="1"/>
  <c r="M2696" i="1"/>
  <c r="AB2696" i="1" s="1"/>
  <c r="Z2697" i="1"/>
  <c r="S2698" i="1"/>
  <c r="P2699" i="1"/>
  <c r="AB2699" i="1" s="1"/>
  <c r="M2700" i="1"/>
  <c r="AB2700" i="1" s="1"/>
  <c r="Z2701" i="1"/>
  <c r="S2702" i="1"/>
  <c r="P2703" i="1"/>
  <c r="AB2703" i="1" s="1"/>
  <c r="M2704" i="1"/>
  <c r="AB2704" i="1" s="1"/>
  <c r="Z2705" i="1"/>
  <c r="S2706" i="1"/>
  <c r="P2707" i="1"/>
  <c r="AB2707" i="1" s="1"/>
  <c r="M2708" i="1"/>
  <c r="AB2708" i="1" s="1"/>
  <c r="Z2709" i="1"/>
  <c r="S2710" i="1"/>
  <c r="P2711" i="1"/>
  <c r="AB2711" i="1" s="1"/>
  <c r="M2712" i="1"/>
  <c r="AB2712" i="1" s="1"/>
  <c r="Z2713" i="1"/>
  <c r="S2714" i="1"/>
  <c r="P2715" i="1"/>
  <c r="AB2715" i="1" s="1"/>
  <c r="M2716" i="1"/>
  <c r="AB2716" i="1" s="1"/>
  <c r="Z2717" i="1"/>
  <c r="S2718" i="1"/>
  <c r="P2719" i="1"/>
  <c r="AB2719" i="1" s="1"/>
  <c r="M2720" i="1"/>
  <c r="AB2720" i="1" s="1"/>
  <c r="Z2721" i="1"/>
  <c r="S2722" i="1"/>
  <c r="P2723" i="1"/>
  <c r="AB2723" i="1" s="1"/>
  <c r="M2724" i="1"/>
  <c r="AB2724" i="1" s="1"/>
  <c r="Z2725" i="1"/>
  <c r="S2726" i="1"/>
  <c r="P2727" i="1"/>
  <c r="AB2727" i="1" s="1"/>
  <c r="M2728" i="1"/>
  <c r="AB2728" i="1" s="1"/>
  <c r="Z2729" i="1"/>
  <c r="S2730" i="1"/>
  <c r="P2731" i="1"/>
  <c r="AB2731" i="1" s="1"/>
  <c r="M2732" i="1"/>
  <c r="AB2732" i="1" s="1"/>
  <c r="Z2733" i="1"/>
  <c r="S2734" i="1"/>
  <c r="P2735" i="1"/>
  <c r="AB2735" i="1" s="1"/>
  <c r="M2736" i="1"/>
  <c r="AB2736" i="1" s="1"/>
  <c r="Z2737" i="1"/>
  <c r="S2738" i="1"/>
  <c r="P2739" i="1"/>
  <c r="AB2739" i="1" s="1"/>
  <c r="M2740" i="1"/>
  <c r="AB2740" i="1" s="1"/>
  <c r="Z2741" i="1"/>
  <c r="S2742" i="1"/>
  <c r="P2743" i="1"/>
  <c r="AB2743" i="1" s="1"/>
  <c r="M2744" i="1"/>
  <c r="AB2744" i="1" s="1"/>
  <c r="Z2745" i="1"/>
  <c r="S2746" i="1"/>
  <c r="P2747" i="1"/>
  <c r="AB2747" i="1" s="1"/>
  <c r="M2748" i="1"/>
  <c r="AB2748" i="1" s="1"/>
  <c r="Z2749" i="1"/>
  <c r="S2750" i="1"/>
  <c r="P2751" i="1"/>
  <c r="AB2751" i="1" s="1"/>
  <c r="M2752" i="1"/>
  <c r="AB2752" i="1" s="1"/>
  <c r="Z2753" i="1"/>
  <c r="S2754" i="1"/>
  <c r="P2755" i="1"/>
  <c r="AB2755" i="1" s="1"/>
  <c r="M2756" i="1"/>
  <c r="AB2756" i="1" s="1"/>
  <c r="Z2757" i="1"/>
  <c r="S2758" i="1"/>
  <c r="P2759" i="1"/>
  <c r="AB2759" i="1" s="1"/>
  <c r="M2760" i="1"/>
  <c r="AB2760" i="1" s="1"/>
  <c r="Z2761" i="1"/>
  <c r="S2762" i="1"/>
  <c r="P2763" i="1"/>
  <c r="AB2763" i="1" s="1"/>
  <c r="M2764" i="1"/>
  <c r="AB2764" i="1" s="1"/>
  <c r="Z2765" i="1"/>
  <c r="AB2771" i="1"/>
  <c r="AB2774" i="1"/>
  <c r="AB2803" i="1"/>
  <c r="AB2806" i="1"/>
  <c r="AB2838" i="1"/>
  <c r="AB2867" i="1"/>
  <c r="AB2870" i="1"/>
  <c r="AB2899" i="1"/>
  <c r="AB2902" i="1"/>
  <c r="AB2931" i="1"/>
  <c r="AB2934" i="1"/>
  <c r="AB2963" i="1"/>
  <c r="AB2966" i="1"/>
  <c r="AB2995" i="1"/>
  <c r="AB2998" i="1"/>
  <c r="AB3027" i="1"/>
  <c r="AB3030" i="1"/>
  <c r="AB3059" i="1"/>
  <c r="AB3062" i="1"/>
  <c r="AB3091" i="1"/>
  <c r="AB3094" i="1"/>
  <c r="AB3141" i="1"/>
  <c r="V2301" i="1"/>
  <c r="AB2301" i="1" s="1"/>
  <c r="S2302" i="1"/>
  <c r="AB2302" i="1" s="1"/>
  <c r="AB2303" i="1"/>
  <c r="P2307" i="1"/>
  <c r="AB2307" i="1" s="1"/>
  <c r="M2308" i="1"/>
  <c r="AB2308" i="1" s="1"/>
  <c r="V2309" i="1"/>
  <c r="AB2309" i="1" s="1"/>
  <c r="S2310" i="1"/>
  <c r="AB2310" i="1" s="1"/>
  <c r="AB2311" i="1"/>
  <c r="P2315" i="1"/>
  <c r="AB2315" i="1" s="1"/>
  <c r="M2316" i="1"/>
  <c r="AB2316" i="1" s="1"/>
  <c r="V2317" i="1"/>
  <c r="AB2317" i="1" s="1"/>
  <c r="S2318" i="1"/>
  <c r="AB2318" i="1" s="1"/>
  <c r="AB2319" i="1"/>
  <c r="P2323" i="1"/>
  <c r="AB2323" i="1" s="1"/>
  <c r="M2324" i="1"/>
  <c r="AB2324" i="1" s="1"/>
  <c r="V2325" i="1"/>
  <c r="AB2325" i="1" s="1"/>
  <c r="S2326" i="1"/>
  <c r="AB2326" i="1" s="1"/>
  <c r="AB2327" i="1"/>
  <c r="P2331" i="1"/>
  <c r="AB2331" i="1" s="1"/>
  <c r="M2332" i="1"/>
  <c r="AB2332" i="1" s="1"/>
  <c r="V2333" i="1"/>
  <c r="AB2333" i="1" s="1"/>
  <c r="S2334" i="1"/>
  <c r="AB2334" i="1" s="1"/>
  <c r="AB2335" i="1"/>
  <c r="P2339" i="1"/>
  <c r="AB2339" i="1" s="1"/>
  <c r="M2340" i="1"/>
  <c r="AB2340" i="1" s="1"/>
  <c r="V2341" i="1"/>
  <c r="AB2341" i="1" s="1"/>
  <c r="S2342" i="1"/>
  <c r="AB2342" i="1" s="1"/>
  <c r="AB2343" i="1"/>
  <c r="P2347" i="1"/>
  <c r="AB2347" i="1" s="1"/>
  <c r="M2348" i="1"/>
  <c r="AB2348" i="1" s="1"/>
  <c r="V2349" i="1"/>
  <c r="AB2349" i="1" s="1"/>
  <c r="S2350" i="1"/>
  <c r="AB2350" i="1" s="1"/>
  <c r="AB2351" i="1"/>
  <c r="P2355" i="1"/>
  <c r="AB2355" i="1" s="1"/>
  <c r="M2356" i="1"/>
  <c r="AB2356" i="1" s="1"/>
  <c r="V2357" i="1"/>
  <c r="AB2357" i="1" s="1"/>
  <c r="S2358" i="1"/>
  <c r="AB2358" i="1" s="1"/>
  <c r="AB2359" i="1"/>
  <c r="P2363" i="1"/>
  <c r="AB2363" i="1" s="1"/>
  <c r="M2364" i="1"/>
  <c r="AB2364" i="1" s="1"/>
  <c r="V2365" i="1"/>
  <c r="AB2365" i="1" s="1"/>
  <c r="S2366" i="1"/>
  <c r="AB2366" i="1" s="1"/>
  <c r="AB2367" i="1"/>
  <c r="P2371" i="1"/>
  <c r="AB2371" i="1" s="1"/>
  <c r="M2372" i="1"/>
  <c r="AB2372" i="1" s="1"/>
  <c r="V2373" i="1"/>
  <c r="AB2373" i="1" s="1"/>
  <c r="S2374" i="1"/>
  <c r="AB2374" i="1" s="1"/>
  <c r="AB2375" i="1"/>
  <c r="P2379" i="1"/>
  <c r="AB2379" i="1" s="1"/>
  <c r="M2380" i="1"/>
  <c r="AB2380" i="1" s="1"/>
  <c r="V2381" i="1"/>
  <c r="AB2381" i="1" s="1"/>
  <c r="S2382" i="1"/>
  <c r="AB2382" i="1" s="1"/>
  <c r="AB2383" i="1"/>
  <c r="P2387" i="1"/>
  <c r="AB2387" i="1" s="1"/>
  <c r="M2388" i="1"/>
  <c r="AB2388" i="1" s="1"/>
  <c r="V2389" i="1"/>
  <c r="AB2389" i="1" s="1"/>
  <c r="S2390" i="1"/>
  <c r="AB2390" i="1" s="1"/>
  <c r="AB2391" i="1"/>
  <c r="P2395" i="1"/>
  <c r="AB2395" i="1" s="1"/>
  <c r="M2396" i="1"/>
  <c r="AB2396" i="1" s="1"/>
  <c r="V2397" i="1"/>
  <c r="AB2397" i="1" s="1"/>
  <c r="S2398" i="1"/>
  <c r="AB2398" i="1" s="1"/>
  <c r="AB2399" i="1"/>
  <c r="P2403" i="1"/>
  <c r="AB2403" i="1" s="1"/>
  <c r="M2404" i="1"/>
  <c r="AB2404" i="1" s="1"/>
  <c r="V2405" i="1"/>
  <c r="AB2405" i="1" s="1"/>
  <c r="S2406" i="1"/>
  <c r="AB2406" i="1" s="1"/>
  <c r="AB2407" i="1"/>
  <c r="P2411" i="1"/>
  <c r="AB2411" i="1" s="1"/>
  <c r="M2412" i="1"/>
  <c r="AB2412" i="1" s="1"/>
  <c r="V2413" i="1"/>
  <c r="AB2413" i="1" s="1"/>
  <c r="S2414" i="1"/>
  <c r="AB2414" i="1" s="1"/>
  <c r="AB2415" i="1"/>
  <c r="P2419" i="1"/>
  <c r="AB2419" i="1" s="1"/>
  <c r="M2420" i="1"/>
  <c r="AB2420" i="1" s="1"/>
  <c r="V2421" i="1"/>
  <c r="AB2421" i="1" s="1"/>
  <c r="S2422" i="1"/>
  <c r="AB2422" i="1" s="1"/>
  <c r="AB2423" i="1"/>
  <c r="P2427" i="1"/>
  <c r="AB2427" i="1" s="1"/>
  <c r="M2428" i="1"/>
  <c r="AB2428" i="1" s="1"/>
  <c r="V2429" i="1"/>
  <c r="AB2429" i="1" s="1"/>
  <c r="S2430" i="1"/>
  <c r="AB2430" i="1" s="1"/>
  <c r="AB2431" i="1"/>
  <c r="P2435" i="1"/>
  <c r="AB2435" i="1" s="1"/>
  <c r="M2436" i="1"/>
  <c r="AB2436" i="1" s="1"/>
  <c r="V2437" i="1"/>
  <c r="AB2437" i="1" s="1"/>
  <c r="S2438" i="1"/>
  <c r="AB2438" i="1" s="1"/>
  <c r="AB2439" i="1"/>
  <c r="P2443" i="1"/>
  <c r="AB2443" i="1" s="1"/>
  <c r="M2444" i="1"/>
  <c r="AB2444" i="1" s="1"/>
  <c r="V2445" i="1"/>
  <c r="AB2445" i="1" s="1"/>
  <c r="S2446" i="1"/>
  <c r="AB2446" i="1" s="1"/>
  <c r="AB2447" i="1"/>
  <c r="P2451" i="1"/>
  <c r="AB2451" i="1" s="1"/>
  <c r="M2452" i="1"/>
  <c r="AB2452" i="1" s="1"/>
  <c r="V2453" i="1"/>
  <c r="AB2453" i="1" s="1"/>
  <c r="S2454" i="1"/>
  <c r="AB2454" i="1" s="1"/>
  <c r="AB2455" i="1"/>
  <c r="P2459" i="1"/>
  <c r="AB2459" i="1" s="1"/>
  <c r="M2460" i="1"/>
  <c r="AB2460" i="1" s="1"/>
  <c r="V2461" i="1"/>
  <c r="AB2461" i="1" s="1"/>
  <c r="S2462" i="1"/>
  <c r="AB2462" i="1" s="1"/>
  <c r="AB2463" i="1"/>
  <c r="P2467" i="1"/>
  <c r="AB2467" i="1" s="1"/>
  <c r="M2468" i="1"/>
  <c r="AB2468" i="1" s="1"/>
  <c r="V2469" i="1"/>
  <c r="S2470" i="1"/>
  <c r="AB2470" i="1" s="1"/>
  <c r="AB2471" i="1"/>
  <c r="P2475" i="1"/>
  <c r="AB2475" i="1" s="1"/>
  <c r="M2476" i="1"/>
  <c r="AB2476" i="1" s="1"/>
  <c r="V2477" i="1"/>
  <c r="S2478" i="1"/>
  <c r="AB2478" i="1" s="1"/>
  <c r="AB2479" i="1"/>
  <c r="P2483" i="1"/>
  <c r="AB2483" i="1" s="1"/>
  <c r="M2484" i="1"/>
  <c r="AB2484" i="1" s="1"/>
  <c r="V2485" i="1"/>
  <c r="S2486" i="1"/>
  <c r="AB2486" i="1" s="1"/>
  <c r="AB2487" i="1"/>
  <c r="P2491" i="1"/>
  <c r="AB2491" i="1" s="1"/>
  <c r="M2492" i="1"/>
  <c r="AB2492" i="1" s="1"/>
  <c r="V2493" i="1"/>
  <c r="AB2493" i="1" s="1"/>
  <c r="S2494" i="1"/>
  <c r="AB2494" i="1" s="1"/>
  <c r="AB2495" i="1"/>
  <c r="P2499" i="1"/>
  <c r="AB2499" i="1" s="1"/>
  <c r="M2500" i="1"/>
  <c r="AB2500" i="1" s="1"/>
  <c r="V2501" i="1"/>
  <c r="S2502" i="1"/>
  <c r="AB2502" i="1" s="1"/>
  <c r="AB2503" i="1"/>
  <c r="P2507" i="1"/>
  <c r="AB2507" i="1" s="1"/>
  <c r="M2508" i="1"/>
  <c r="AB2508" i="1" s="1"/>
  <c r="V2509" i="1"/>
  <c r="S2510" i="1"/>
  <c r="AB2510" i="1" s="1"/>
  <c r="AB2511" i="1"/>
  <c r="P2515" i="1"/>
  <c r="AB2515" i="1" s="1"/>
  <c r="M2516" i="1"/>
  <c r="AB2516" i="1" s="1"/>
  <c r="V2517" i="1"/>
  <c r="S2518" i="1"/>
  <c r="AB2518" i="1" s="1"/>
  <c r="AB2519" i="1"/>
  <c r="P2523" i="1"/>
  <c r="AB2523" i="1" s="1"/>
  <c r="M2524" i="1"/>
  <c r="AB2524" i="1" s="1"/>
  <c r="V2525" i="1"/>
  <c r="AB2525" i="1" s="1"/>
  <c r="AB2526" i="1"/>
  <c r="V2529" i="1"/>
  <c r="AB2529" i="1" s="1"/>
  <c r="AB2530" i="1"/>
  <c r="V2533" i="1"/>
  <c r="AB2533" i="1" s="1"/>
  <c r="AB2534" i="1"/>
  <c r="V2537" i="1"/>
  <c r="AB2537" i="1" s="1"/>
  <c r="AB2538" i="1"/>
  <c r="V2541" i="1"/>
  <c r="AB2541" i="1" s="1"/>
  <c r="AB2542" i="1"/>
  <c r="V2545" i="1"/>
  <c r="AB2545" i="1" s="1"/>
  <c r="AB2546" i="1"/>
  <c r="V2549" i="1"/>
  <c r="AB2549" i="1" s="1"/>
  <c r="AB2550" i="1"/>
  <c r="V2553" i="1"/>
  <c r="AB2553" i="1" s="1"/>
  <c r="AB2554" i="1"/>
  <c r="V2557" i="1"/>
  <c r="AB2557" i="1" s="1"/>
  <c r="AB2558" i="1"/>
  <c r="V2561" i="1"/>
  <c r="AB2561" i="1" s="1"/>
  <c r="AB2562" i="1"/>
  <c r="V2565" i="1"/>
  <c r="AB2565" i="1" s="1"/>
  <c r="AB2566" i="1"/>
  <c r="V2569" i="1"/>
  <c r="AB2569" i="1" s="1"/>
  <c r="AB2570" i="1"/>
  <c r="V2573" i="1"/>
  <c r="AB2573" i="1" s="1"/>
  <c r="AB2574" i="1"/>
  <c r="V2577" i="1"/>
  <c r="AB2577" i="1" s="1"/>
  <c r="AB2578" i="1"/>
  <c r="V2581" i="1"/>
  <c r="AB2581" i="1" s="1"/>
  <c r="AB2582" i="1"/>
  <c r="V2585" i="1"/>
  <c r="AB2585" i="1" s="1"/>
  <c r="AB2586" i="1"/>
  <c r="V2589" i="1"/>
  <c r="AB2589" i="1" s="1"/>
  <c r="AB2590" i="1"/>
  <c r="V2593" i="1"/>
  <c r="AB2593" i="1" s="1"/>
  <c r="AB2594" i="1"/>
  <c r="V2597" i="1"/>
  <c r="AB2597" i="1" s="1"/>
  <c r="AB2598" i="1"/>
  <c r="V2601" i="1"/>
  <c r="AB2601" i="1" s="1"/>
  <c r="AB2602" i="1"/>
  <c r="V2605" i="1"/>
  <c r="AB2605" i="1" s="1"/>
  <c r="AB2606" i="1"/>
  <c r="V2609" i="1"/>
  <c r="AB2609" i="1" s="1"/>
  <c r="AB2610" i="1"/>
  <c r="V2613" i="1"/>
  <c r="AB2613" i="1" s="1"/>
  <c r="AB2614" i="1"/>
  <c r="V2617" i="1"/>
  <c r="AB2617" i="1" s="1"/>
  <c r="AB2618" i="1"/>
  <c r="V2621" i="1"/>
  <c r="AB2621" i="1" s="1"/>
  <c r="AB2622" i="1"/>
  <c r="V2625" i="1"/>
  <c r="AB2625" i="1" s="1"/>
  <c r="AB2626" i="1"/>
  <c r="V2629" i="1"/>
  <c r="AB2629" i="1" s="1"/>
  <c r="AB2630" i="1"/>
  <c r="V2633" i="1"/>
  <c r="AB2633" i="1" s="1"/>
  <c r="AB2634" i="1"/>
  <c r="V2637" i="1"/>
  <c r="AB2637" i="1" s="1"/>
  <c r="AB2638" i="1"/>
  <c r="V2641" i="1"/>
  <c r="AB2641" i="1" s="1"/>
  <c r="AB2642" i="1"/>
  <c r="V2645" i="1"/>
  <c r="AB2645" i="1" s="1"/>
  <c r="AB2646" i="1"/>
  <c r="V2649" i="1"/>
  <c r="AB2649" i="1" s="1"/>
  <c r="AB2650" i="1"/>
  <c r="V2653" i="1"/>
  <c r="AB2653" i="1" s="1"/>
  <c r="AB2654" i="1"/>
  <c r="V2657" i="1"/>
  <c r="AB2657" i="1" s="1"/>
  <c r="AB2658" i="1"/>
  <c r="V2661" i="1"/>
  <c r="AB2661" i="1" s="1"/>
  <c r="AB2662" i="1"/>
  <c r="V2665" i="1"/>
  <c r="AB2665" i="1" s="1"/>
  <c r="AB2666" i="1"/>
  <c r="V2669" i="1"/>
  <c r="AB2669" i="1" s="1"/>
  <c r="AB2670" i="1"/>
  <c r="V2673" i="1"/>
  <c r="AB2673" i="1" s="1"/>
  <c r="AB2674" i="1"/>
  <c r="V2677" i="1"/>
  <c r="AB2677" i="1" s="1"/>
  <c r="AB2678" i="1"/>
  <c r="V2681" i="1"/>
  <c r="AB2681" i="1" s="1"/>
  <c r="AB2682" i="1"/>
  <c r="V2685" i="1"/>
  <c r="AB2685" i="1" s="1"/>
  <c r="AB2686" i="1"/>
  <c r="V2689" i="1"/>
  <c r="AB2689" i="1" s="1"/>
  <c r="AB2690" i="1"/>
  <c r="V2693" i="1"/>
  <c r="AB2693" i="1" s="1"/>
  <c r="AB2694" i="1"/>
  <c r="V2697" i="1"/>
  <c r="AB2697" i="1" s="1"/>
  <c r="AB2698" i="1"/>
  <c r="V2701" i="1"/>
  <c r="AB2701" i="1" s="1"/>
  <c r="AB2702" i="1"/>
  <c r="V2705" i="1"/>
  <c r="AB2705" i="1" s="1"/>
  <c r="AB2706" i="1"/>
  <c r="V2709" i="1"/>
  <c r="AB2709" i="1" s="1"/>
  <c r="AB2710" i="1"/>
  <c r="V2713" i="1"/>
  <c r="AB2713" i="1" s="1"/>
  <c r="AB2714" i="1"/>
  <c r="V2717" i="1"/>
  <c r="AB2717" i="1" s="1"/>
  <c r="AB2718" i="1"/>
  <c r="V2721" i="1"/>
  <c r="AB2721" i="1" s="1"/>
  <c r="AB2722" i="1"/>
  <c r="V2725" i="1"/>
  <c r="AB2725" i="1" s="1"/>
  <c r="AB2726" i="1"/>
  <c r="V2729" i="1"/>
  <c r="AB2729" i="1" s="1"/>
  <c r="AB2730" i="1"/>
  <c r="V2733" i="1"/>
  <c r="AB2733" i="1" s="1"/>
  <c r="AB2734" i="1"/>
  <c r="V2737" i="1"/>
  <c r="AB2737" i="1" s="1"/>
  <c r="AB2738" i="1"/>
  <c r="V2741" i="1"/>
  <c r="AB2741" i="1" s="1"/>
  <c r="AB2742" i="1"/>
  <c r="V2745" i="1"/>
  <c r="AB2745" i="1" s="1"/>
  <c r="AB2746" i="1"/>
  <c r="V2749" i="1"/>
  <c r="AB2749" i="1" s="1"/>
  <c r="AB2750" i="1"/>
  <c r="V2753" i="1"/>
  <c r="AB2753" i="1" s="1"/>
  <c r="AB2754" i="1"/>
  <c r="V2757" i="1"/>
  <c r="AB2757" i="1" s="1"/>
  <c r="AB2758" i="1"/>
  <c r="V2761" i="1"/>
  <c r="AB2761" i="1" s="1"/>
  <c r="AB2762" i="1"/>
  <c r="V2765" i="1"/>
  <c r="AB2765" i="1" s="1"/>
  <c r="AB2775" i="1"/>
  <c r="AB2795" i="1"/>
  <c r="AB2798" i="1"/>
  <c r="AB2807" i="1"/>
  <c r="AB2827" i="1"/>
  <c r="AB2830" i="1"/>
  <c r="AB2839" i="1"/>
  <c r="AB2859" i="1"/>
  <c r="AB2862" i="1"/>
  <c r="AB2871" i="1"/>
  <c r="AB2891" i="1"/>
  <c r="AB2894" i="1"/>
  <c r="AB2903" i="1"/>
  <c r="AB2923" i="1"/>
  <c r="AB2926" i="1"/>
  <c r="AB2955" i="1"/>
  <c r="AB2958" i="1"/>
  <c r="AB2967" i="1"/>
  <c r="AB2987" i="1"/>
  <c r="AB2990" i="1"/>
  <c r="AB2999" i="1"/>
  <c r="AB3019" i="1"/>
  <c r="AB3022" i="1"/>
  <c r="AB3031" i="1"/>
  <c r="AB3051" i="1"/>
  <c r="AB3054" i="1"/>
  <c r="AB3063" i="1"/>
  <c r="AB3083" i="1"/>
  <c r="AB3086" i="1"/>
  <c r="AB3095" i="1"/>
  <c r="AB3137" i="1"/>
  <c r="AB3176" i="1"/>
  <c r="AB3208" i="1"/>
  <c r="AB3217" i="1"/>
  <c r="Z2465" i="1"/>
  <c r="AB2465" i="1" s="1"/>
  <c r="AB2469" i="1"/>
  <c r="Z2473" i="1"/>
  <c r="AB2473" i="1" s="1"/>
  <c r="AB2477" i="1"/>
  <c r="Z2481" i="1"/>
  <c r="AB2481" i="1" s="1"/>
  <c r="AB2485" i="1"/>
  <c r="Z2489" i="1"/>
  <c r="AB2489" i="1" s="1"/>
  <c r="Z2497" i="1"/>
  <c r="AB2497" i="1" s="1"/>
  <c r="AB2501" i="1"/>
  <c r="Z2505" i="1"/>
  <c r="AB2505" i="1" s="1"/>
  <c r="AB2509" i="1"/>
  <c r="Z2513" i="1"/>
  <c r="AB2513" i="1" s="1"/>
  <c r="AB2517" i="1"/>
  <c r="Z2521" i="1"/>
  <c r="AB2521" i="1" s="1"/>
  <c r="AB2767" i="1"/>
  <c r="AB2787" i="1"/>
  <c r="AB2799" i="1"/>
  <c r="AB2819" i="1"/>
  <c r="AB2831" i="1"/>
  <c r="AB2851" i="1"/>
  <c r="AB2863" i="1"/>
  <c r="AB2883" i="1"/>
  <c r="AB2895" i="1"/>
  <c r="AB2915" i="1"/>
  <c r="AB2927" i="1"/>
  <c r="AB2947" i="1"/>
  <c r="AB2959" i="1"/>
  <c r="AB2979" i="1"/>
  <c r="AB2991" i="1"/>
  <c r="AB3011" i="1"/>
  <c r="AB3023" i="1"/>
  <c r="AB3043" i="1"/>
  <c r="AB3055" i="1"/>
  <c r="AB3075" i="1"/>
  <c r="AB3087" i="1"/>
  <c r="AB3107" i="1"/>
  <c r="AB3165" i="1"/>
  <c r="AB3236" i="1"/>
  <c r="AB3261" i="1"/>
  <c r="AB3266" i="1"/>
  <c r="AB3284" i="1"/>
  <c r="Z2768" i="1"/>
  <c r="Z2776" i="1"/>
  <c r="Z2784" i="1"/>
  <c r="M2785" i="1"/>
  <c r="AB2785" i="1" s="1"/>
  <c r="P2792" i="1"/>
  <c r="Z2792" i="1"/>
  <c r="M2793" i="1"/>
  <c r="AB2793" i="1" s="1"/>
  <c r="P2800" i="1"/>
  <c r="Z2800" i="1"/>
  <c r="M2801" i="1"/>
  <c r="AB2801" i="1" s="1"/>
  <c r="Z2808" i="1"/>
  <c r="M2809" i="1"/>
  <c r="AB2809" i="1" s="1"/>
  <c r="P2816" i="1"/>
  <c r="Z2816" i="1"/>
  <c r="M2817" i="1"/>
  <c r="AB2817" i="1" s="1"/>
  <c r="Z2824" i="1"/>
  <c r="M2825" i="1"/>
  <c r="AB2825" i="1" s="1"/>
  <c r="P2832" i="1"/>
  <c r="M2833" i="1"/>
  <c r="AB2833" i="1" s="1"/>
  <c r="V2834" i="1"/>
  <c r="S2835" i="1"/>
  <c r="AB2835" i="1" s="1"/>
  <c r="P2840" i="1"/>
  <c r="Z2840" i="1"/>
  <c r="M2841" i="1"/>
  <c r="AB2841" i="1" s="1"/>
  <c r="P2848" i="1"/>
  <c r="M2849" i="1"/>
  <c r="AB2849" i="1" s="1"/>
  <c r="Z2856" i="1"/>
  <c r="M2857" i="1"/>
  <c r="AB2857" i="1" s="1"/>
  <c r="Z2864" i="1"/>
  <c r="P2872" i="1"/>
  <c r="Z2872" i="1"/>
  <c r="Z2880" i="1"/>
  <c r="M2881" i="1"/>
  <c r="AB2881" i="1" s="1"/>
  <c r="Z2888" i="1"/>
  <c r="M2889" i="1"/>
  <c r="AB2889" i="1" s="1"/>
  <c r="P2896" i="1"/>
  <c r="M2897" i="1"/>
  <c r="AB2897" i="1" s="1"/>
  <c r="P2904" i="1"/>
  <c r="M2905" i="1"/>
  <c r="AB2905" i="1" s="1"/>
  <c r="P2912" i="1"/>
  <c r="M2913" i="1"/>
  <c r="AB2913" i="1" s="1"/>
  <c r="V2914" i="1"/>
  <c r="S2915" i="1"/>
  <c r="P2920" i="1"/>
  <c r="M2921" i="1"/>
  <c r="AB2921" i="1" s="1"/>
  <c r="P2928" i="1"/>
  <c r="M2929" i="1"/>
  <c r="AB2929" i="1" s="1"/>
  <c r="P2936" i="1"/>
  <c r="M2937" i="1"/>
  <c r="AB2937" i="1" s="1"/>
  <c r="V2938" i="1"/>
  <c r="P2944" i="1"/>
  <c r="Z2944" i="1"/>
  <c r="M2945" i="1"/>
  <c r="AB2945" i="1" s="1"/>
  <c r="P2952" i="1"/>
  <c r="Z2952" i="1"/>
  <c r="M2953" i="1"/>
  <c r="AB2953" i="1" s="1"/>
  <c r="P2960" i="1"/>
  <c r="Z2960" i="1"/>
  <c r="M2961" i="1"/>
  <c r="AB2961" i="1" s="1"/>
  <c r="Z2968" i="1"/>
  <c r="P2976" i="1"/>
  <c r="M2977" i="1"/>
  <c r="AB2977" i="1" s="1"/>
  <c r="P2984" i="1"/>
  <c r="Z2984" i="1"/>
  <c r="M2985" i="1"/>
  <c r="AB2985" i="1" s="1"/>
  <c r="Z2992" i="1"/>
  <c r="M2993" i="1"/>
  <c r="AB2993" i="1" s="1"/>
  <c r="Z3000" i="1"/>
  <c r="P3008" i="1"/>
  <c r="Z3008" i="1"/>
  <c r="M3009" i="1"/>
  <c r="AB3009" i="1" s="1"/>
  <c r="P3016" i="1"/>
  <c r="Z3016" i="1"/>
  <c r="M3017" i="1"/>
  <c r="AB3017" i="1" s="1"/>
  <c r="Z3024" i="1"/>
  <c r="Z3032" i="1"/>
  <c r="M3033" i="1"/>
  <c r="AB3033" i="1" s="1"/>
  <c r="P3040" i="1"/>
  <c r="Z3040" i="1"/>
  <c r="M3041" i="1"/>
  <c r="AB3041" i="1" s="1"/>
  <c r="Z3048" i="1"/>
  <c r="P3056" i="1"/>
  <c r="Z3056" i="1"/>
  <c r="M3057" i="1"/>
  <c r="AB3057" i="1" s="1"/>
  <c r="P3064" i="1"/>
  <c r="Z3064" i="1"/>
  <c r="M3065" i="1"/>
  <c r="AB3065" i="1" s="1"/>
  <c r="P3072" i="1"/>
  <c r="M3073" i="1"/>
  <c r="AB3073" i="1" s="1"/>
  <c r="P3080" i="1"/>
  <c r="M3081" i="1"/>
  <c r="AB3081" i="1" s="1"/>
  <c r="P3088" i="1"/>
  <c r="Z3088" i="1"/>
  <c r="M3089" i="1"/>
  <c r="AB3089" i="1" s="1"/>
  <c r="P3096" i="1"/>
  <c r="Z3096" i="1"/>
  <c r="M3097" i="1"/>
  <c r="AB3097" i="1" s="1"/>
  <c r="P3104" i="1"/>
  <c r="M3105" i="1"/>
  <c r="AB3105" i="1" s="1"/>
  <c r="Z3112" i="1"/>
  <c r="M3113" i="1"/>
  <c r="AB3113" i="1" s="1"/>
  <c r="P3116" i="1"/>
  <c r="AB3116" i="1" s="1"/>
  <c r="M3117" i="1"/>
  <c r="AB3117" i="1" s="1"/>
  <c r="P3120" i="1"/>
  <c r="AB3120" i="1" s="1"/>
  <c r="M3121" i="1"/>
  <c r="AB3121" i="1" s="1"/>
  <c r="P3124" i="1"/>
  <c r="AB3124" i="1" s="1"/>
  <c r="M3125" i="1"/>
  <c r="AB3125" i="1" s="1"/>
  <c r="P3128" i="1"/>
  <c r="AB3128" i="1" s="1"/>
  <c r="M3129" i="1"/>
  <c r="AB3129" i="1" s="1"/>
  <c r="P3132" i="1"/>
  <c r="AB3132" i="1" s="1"/>
  <c r="M3133" i="1"/>
  <c r="AB3133" i="1" s="1"/>
  <c r="M3149" i="1"/>
  <c r="AB3149" i="1" s="1"/>
  <c r="M3153" i="1"/>
  <c r="AB3153" i="1" s="1"/>
  <c r="M3157" i="1"/>
  <c r="AB3157" i="1" s="1"/>
  <c r="M3161" i="1"/>
  <c r="AB3161" i="1" s="1"/>
  <c r="P3164" i="1"/>
  <c r="AB3164" i="1" s="1"/>
  <c r="M3165" i="1"/>
  <c r="P3168" i="1"/>
  <c r="AB3168" i="1" s="1"/>
  <c r="M3169" i="1"/>
  <c r="AB3169" i="1" s="1"/>
  <c r="P3172" i="1"/>
  <c r="AB3172" i="1" s="1"/>
  <c r="M3173" i="1"/>
  <c r="AB3173" i="1" s="1"/>
  <c r="P3176" i="1"/>
  <c r="M3177" i="1"/>
  <c r="AB3177" i="1" s="1"/>
  <c r="P3180" i="1"/>
  <c r="AB3180" i="1" s="1"/>
  <c r="M3181" i="1"/>
  <c r="AB3181" i="1" s="1"/>
  <c r="P3184" i="1"/>
  <c r="AB3184" i="1" s="1"/>
  <c r="M3185" i="1"/>
  <c r="AB3185" i="1" s="1"/>
  <c r="P3188" i="1"/>
  <c r="AB3188" i="1" s="1"/>
  <c r="M3189" i="1"/>
  <c r="AB3189" i="1" s="1"/>
  <c r="S3191" i="1"/>
  <c r="P3192" i="1"/>
  <c r="AB3192" i="1" s="1"/>
  <c r="M3193" i="1"/>
  <c r="AB3193" i="1" s="1"/>
  <c r="Z3194" i="1"/>
  <c r="AB3194" i="1" s="1"/>
  <c r="S3195" i="1"/>
  <c r="P3196" i="1"/>
  <c r="AB3196" i="1" s="1"/>
  <c r="M3197" i="1"/>
  <c r="AB3197" i="1" s="1"/>
  <c r="P3200" i="1"/>
  <c r="AB3200" i="1" s="1"/>
  <c r="M3201" i="1"/>
  <c r="AB3201" i="1" s="1"/>
  <c r="Z3202" i="1"/>
  <c r="AB3202" i="1" s="1"/>
  <c r="P3204" i="1"/>
  <c r="AB3204" i="1" s="1"/>
  <c r="M3205" i="1"/>
  <c r="AB3205" i="1" s="1"/>
  <c r="P3208" i="1"/>
  <c r="M3209" i="1"/>
  <c r="AB3209" i="1" s="1"/>
  <c r="Z3210" i="1"/>
  <c r="AB3210" i="1" s="1"/>
  <c r="S3211" i="1"/>
  <c r="P3212" i="1"/>
  <c r="AB3212" i="1" s="1"/>
  <c r="M3213" i="1"/>
  <c r="AB3213" i="1" s="1"/>
  <c r="Z3214" i="1"/>
  <c r="AB3214" i="1" s="1"/>
  <c r="P3216" i="1"/>
  <c r="AB3216" i="1" s="1"/>
  <c r="M3217" i="1"/>
  <c r="Z3218" i="1"/>
  <c r="AB3218" i="1" s="1"/>
  <c r="P3220" i="1"/>
  <c r="AB3220" i="1" s="1"/>
  <c r="M3221" i="1"/>
  <c r="AB3221" i="1" s="1"/>
  <c r="P3224" i="1"/>
  <c r="AB3224" i="1" s="1"/>
  <c r="M3225" i="1"/>
  <c r="AB3225" i="1" s="1"/>
  <c r="P3228" i="1"/>
  <c r="AB3228" i="1" s="1"/>
  <c r="M3229" i="1"/>
  <c r="AB3229" i="1" s="1"/>
  <c r="P3232" i="1"/>
  <c r="AB3232" i="1" s="1"/>
  <c r="M3233" i="1"/>
  <c r="AB3233" i="1" s="1"/>
  <c r="Z3234" i="1"/>
  <c r="AB3234" i="1" s="1"/>
  <c r="S3235" i="1"/>
  <c r="P3236" i="1"/>
  <c r="M3237" i="1"/>
  <c r="AB3237" i="1" s="1"/>
  <c r="P3240" i="1"/>
  <c r="AB3240" i="1" s="1"/>
  <c r="M3241" i="1"/>
  <c r="AB3241" i="1" s="1"/>
  <c r="Z3242" i="1"/>
  <c r="AB3242" i="1" s="1"/>
  <c r="S3243" i="1"/>
  <c r="AB3243" i="1" s="1"/>
  <c r="P3244" i="1"/>
  <c r="AB3244" i="1" s="1"/>
  <c r="M3245" i="1"/>
  <c r="AB3245" i="1" s="1"/>
  <c r="Z3246" i="1"/>
  <c r="AB3246" i="1" s="1"/>
  <c r="P3248" i="1"/>
  <c r="AB3248" i="1" s="1"/>
  <c r="M3249" i="1"/>
  <c r="AB3249" i="1" s="1"/>
  <c r="P3252" i="1"/>
  <c r="AB3252" i="1" s="1"/>
  <c r="M3253" i="1"/>
  <c r="AB3253" i="1" s="1"/>
  <c r="P3256" i="1"/>
  <c r="AB3256" i="1" s="1"/>
  <c r="M3257" i="1"/>
  <c r="AB3257" i="1" s="1"/>
  <c r="P3260" i="1"/>
  <c r="AB3260" i="1" s="1"/>
  <c r="M3261" i="1"/>
  <c r="P3264" i="1"/>
  <c r="AB3264" i="1" s="1"/>
  <c r="M3265" i="1"/>
  <c r="AB3265" i="1" s="1"/>
  <c r="Z3266" i="1"/>
  <c r="P3268" i="1"/>
  <c r="AB3268" i="1" s="1"/>
  <c r="M3269" i="1"/>
  <c r="AB3269" i="1" s="1"/>
  <c r="P3272" i="1"/>
  <c r="AB3272" i="1" s="1"/>
  <c r="M3273" i="1"/>
  <c r="AB3273" i="1" s="1"/>
  <c r="Z3274" i="1"/>
  <c r="AB3274" i="1" s="1"/>
  <c r="S3275" i="1"/>
  <c r="AB3275" i="1" s="1"/>
  <c r="P3276" i="1"/>
  <c r="AB3276" i="1" s="1"/>
  <c r="M3277" i="1"/>
  <c r="AB3277" i="1" s="1"/>
  <c r="P3280" i="1"/>
  <c r="AB3280" i="1" s="1"/>
  <c r="M3281" i="1"/>
  <c r="AB3281" i="1" s="1"/>
  <c r="Z3282" i="1"/>
  <c r="AB3282" i="1" s="1"/>
  <c r="S3283" i="1"/>
  <c r="P3284" i="1"/>
  <c r="M3285" i="1"/>
  <c r="AB3285" i="1" s="1"/>
  <c r="Z3286" i="1"/>
  <c r="AB3286" i="1" s="1"/>
  <c r="P3288" i="1"/>
  <c r="AB3288" i="1" s="1"/>
  <c r="M3289" i="1"/>
  <c r="AB3289" i="1" s="1"/>
  <c r="S3291" i="1"/>
  <c r="AB3291" i="1" s="1"/>
  <c r="P3292" i="1"/>
  <c r="AB3292" i="1" s="1"/>
  <c r="M3293" i="1"/>
  <c r="AB3293" i="1" s="1"/>
  <c r="AB3299" i="1"/>
  <c r="AB3301" i="1"/>
  <c r="AB3306" i="1"/>
  <c r="AB3308" i="1"/>
  <c r="AB3315" i="1"/>
  <c r="AB3317" i="1"/>
  <c r="AB3322" i="1"/>
  <c r="AB3324" i="1"/>
  <c r="AB3331" i="1"/>
  <c r="AB3333" i="1"/>
  <c r="AB3338" i="1"/>
  <c r="AB3340" i="1"/>
  <c r="AB3347" i="1"/>
  <c r="AB3349" i="1"/>
  <c r="AB3354" i="1"/>
  <c r="AB3356" i="1"/>
  <c r="AB3363" i="1"/>
  <c r="AB3365" i="1"/>
  <c r="AB3370" i="1"/>
  <c r="AB3372" i="1"/>
  <c r="AB2766" i="1"/>
  <c r="AB2770" i="1"/>
  <c r="AB2778" i="1"/>
  <c r="AB2786" i="1"/>
  <c r="AB2794" i="1"/>
  <c r="AB2802" i="1"/>
  <c r="AB2810" i="1"/>
  <c r="AB2818" i="1"/>
  <c r="AB2826" i="1"/>
  <c r="AB2834" i="1"/>
  <c r="AB2842" i="1"/>
  <c r="AB2850" i="1"/>
  <c r="AB2858" i="1"/>
  <c r="AB2866" i="1"/>
  <c r="AB2874" i="1"/>
  <c r="AB2882" i="1"/>
  <c r="AB2890" i="1"/>
  <c r="AB2898" i="1"/>
  <c r="AB2906" i="1"/>
  <c r="AB2914" i="1"/>
  <c r="AB2922" i="1"/>
  <c r="AB2930" i="1"/>
  <c r="AB2938" i="1"/>
  <c r="AB2946" i="1"/>
  <c r="AB2954" i="1"/>
  <c r="AB2962" i="1"/>
  <c r="AB2970" i="1"/>
  <c r="AB2978" i="1"/>
  <c r="AB2986" i="1"/>
  <c r="AB2994" i="1"/>
  <c r="AB3002" i="1"/>
  <c r="AB3010" i="1"/>
  <c r="AB3018" i="1"/>
  <c r="AB3026" i="1"/>
  <c r="AB3034" i="1"/>
  <c r="AB3042" i="1"/>
  <c r="AB3050" i="1"/>
  <c r="AB3058" i="1"/>
  <c r="AB3066" i="1"/>
  <c r="AB3074" i="1"/>
  <c r="AB3082" i="1"/>
  <c r="AB3090" i="1"/>
  <c r="AB3098" i="1"/>
  <c r="AB3106" i="1"/>
  <c r="AB3115" i="1"/>
  <c r="AB3119" i="1"/>
  <c r="AB3123" i="1"/>
  <c r="AB3127" i="1"/>
  <c r="AB3131" i="1"/>
  <c r="AB3135" i="1"/>
  <c r="AB3139" i="1"/>
  <c r="AB3143" i="1"/>
  <c r="AB3147" i="1"/>
  <c r="AB3151" i="1"/>
  <c r="AB3155" i="1"/>
  <c r="AB3159" i="1"/>
  <c r="AB3163" i="1"/>
  <c r="AB3167" i="1"/>
  <c r="AB3171" i="1"/>
  <c r="AB3175" i="1"/>
  <c r="AB3179" i="1"/>
  <c r="AB3183" i="1"/>
  <c r="AB3187" i="1"/>
  <c r="AB3191" i="1"/>
  <c r="AB3195" i="1"/>
  <c r="AB3199" i="1"/>
  <c r="AB3203" i="1"/>
  <c r="AB3207" i="1"/>
  <c r="AB3211" i="1"/>
  <c r="AB3215" i="1"/>
  <c r="AB3219" i="1"/>
  <c r="AB3223" i="1"/>
  <c r="AB3227" i="1"/>
  <c r="AB3231" i="1"/>
  <c r="AB3235" i="1"/>
  <c r="AB3239" i="1"/>
  <c r="AB3247" i="1"/>
  <c r="AB3251" i="1"/>
  <c r="AB3255" i="1"/>
  <c r="AB3259" i="1"/>
  <c r="AB3263" i="1"/>
  <c r="AB3267" i="1"/>
  <c r="AB3271" i="1"/>
  <c r="AB3279" i="1"/>
  <c r="AB3283" i="1"/>
  <c r="AB3287" i="1"/>
  <c r="AB3297" i="1"/>
  <c r="AB3302" i="1"/>
  <c r="AB3304" i="1"/>
  <c r="AB3313" i="1"/>
  <c r="AB3318" i="1"/>
  <c r="AB3320" i="1"/>
  <c r="AB3329" i="1"/>
  <c r="AB3334" i="1"/>
  <c r="AB3336" i="1"/>
  <c r="AB3345" i="1"/>
  <c r="AB3350" i="1"/>
  <c r="AB3352" i="1"/>
  <c r="AB3361" i="1"/>
  <c r="AB3366" i="1"/>
  <c r="AB3368" i="1"/>
  <c r="AB3377" i="1"/>
  <c r="AB3386" i="1"/>
  <c r="AB3414" i="1"/>
  <c r="AB2768" i="1"/>
  <c r="Z2772" i="1"/>
  <c r="AB2772" i="1" s="1"/>
  <c r="AB2776" i="1"/>
  <c r="Z2780" i="1"/>
  <c r="AB2780" i="1" s="1"/>
  <c r="M2781" i="1"/>
  <c r="AB2781" i="1" s="1"/>
  <c r="AB2784" i="1"/>
  <c r="Z2788" i="1"/>
  <c r="AB2788" i="1" s="1"/>
  <c r="M2789" i="1"/>
  <c r="AB2789" i="1" s="1"/>
  <c r="AB2792" i="1"/>
  <c r="Z2796" i="1"/>
  <c r="AB2796" i="1" s="1"/>
  <c r="AB2800" i="1"/>
  <c r="P2804" i="1"/>
  <c r="AB2804" i="1" s="1"/>
  <c r="Z2804" i="1"/>
  <c r="M2805" i="1"/>
  <c r="AB2805" i="1" s="1"/>
  <c r="AB2808" i="1"/>
  <c r="Z2812" i="1"/>
  <c r="AB2812" i="1" s="1"/>
  <c r="AB2816" i="1"/>
  <c r="P2820" i="1"/>
  <c r="AB2820" i="1" s="1"/>
  <c r="Z2820" i="1"/>
  <c r="M2821" i="1"/>
  <c r="AB2821" i="1" s="1"/>
  <c r="AB2824" i="1"/>
  <c r="Z2828" i="1"/>
  <c r="AB2828" i="1" s="1"/>
  <c r="M2829" i="1"/>
  <c r="AB2829" i="1" s="1"/>
  <c r="AB2832" i="1"/>
  <c r="P2836" i="1"/>
  <c r="AB2836" i="1" s="1"/>
  <c r="M2837" i="1"/>
  <c r="AB2837" i="1" s="1"/>
  <c r="AB2840" i="1"/>
  <c r="P2844" i="1"/>
  <c r="AB2844" i="1" s="1"/>
  <c r="Z2844" i="1"/>
  <c r="M2845" i="1"/>
  <c r="AB2845" i="1" s="1"/>
  <c r="AB2848" i="1"/>
  <c r="P2852" i="1"/>
  <c r="AB2852" i="1" s="1"/>
  <c r="M2853" i="1"/>
  <c r="AB2853" i="1" s="1"/>
  <c r="AB2856" i="1"/>
  <c r="Z2860" i="1"/>
  <c r="AB2860" i="1" s="1"/>
  <c r="M2861" i="1"/>
  <c r="AB2861" i="1" s="1"/>
  <c r="AB2864" i="1"/>
  <c r="P2868" i="1"/>
  <c r="AB2868" i="1" s="1"/>
  <c r="Z2868" i="1"/>
  <c r="M2869" i="1"/>
  <c r="AB2869" i="1" s="1"/>
  <c r="AB2872" i="1"/>
  <c r="Z2876" i="1"/>
  <c r="AB2876" i="1" s="1"/>
  <c r="AB2880" i="1"/>
  <c r="Z2884" i="1"/>
  <c r="AB2884" i="1" s="1"/>
  <c r="AB2888" i="1"/>
  <c r="P2892" i="1"/>
  <c r="AB2892" i="1" s="1"/>
  <c r="Z2892" i="1"/>
  <c r="M2893" i="1"/>
  <c r="AB2893" i="1" s="1"/>
  <c r="AB2896" i="1"/>
  <c r="P2900" i="1"/>
  <c r="AB2900" i="1" s="1"/>
  <c r="M2901" i="1"/>
  <c r="AB2901" i="1" s="1"/>
  <c r="AB2904" i="1"/>
  <c r="P2908" i="1"/>
  <c r="AB2908" i="1" s="1"/>
  <c r="M2909" i="1"/>
  <c r="AB2909" i="1" s="1"/>
  <c r="AB2912" i="1"/>
  <c r="P2916" i="1"/>
  <c r="AB2916" i="1" s="1"/>
  <c r="M2917" i="1"/>
  <c r="AB2917" i="1" s="1"/>
  <c r="AB2920" i="1"/>
  <c r="P2924" i="1"/>
  <c r="AB2924" i="1" s="1"/>
  <c r="M2925" i="1"/>
  <c r="AB2925" i="1" s="1"/>
  <c r="AB2928" i="1"/>
  <c r="P2932" i="1"/>
  <c r="AB2932" i="1" s="1"/>
  <c r="M2933" i="1"/>
  <c r="AB2933" i="1" s="1"/>
  <c r="S2935" i="1"/>
  <c r="AB2935" i="1" s="1"/>
  <c r="AB2936" i="1"/>
  <c r="P2940" i="1"/>
  <c r="AB2940" i="1" s="1"/>
  <c r="M2941" i="1"/>
  <c r="AB2941" i="1" s="1"/>
  <c r="AB2944" i="1"/>
  <c r="P2948" i="1"/>
  <c r="AB2948" i="1" s="1"/>
  <c r="M2949" i="1"/>
  <c r="AB2949" i="1" s="1"/>
  <c r="AB2952" i="1"/>
  <c r="P2956" i="1"/>
  <c r="AB2956" i="1" s="1"/>
  <c r="Z2956" i="1"/>
  <c r="M2957" i="1"/>
  <c r="AB2957" i="1" s="1"/>
  <c r="AB2960" i="1"/>
  <c r="P2964" i="1"/>
  <c r="AB2964" i="1" s="1"/>
  <c r="Z2964" i="1"/>
  <c r="M2965" i="1"/>
  <c r="AB2965" i="1" s="1"/>
  <c r="AB2968" i="1"/>
  <c r="P2972" i="1"/>
  <c r="AB2972" i="1" s="1"/>
  <c r="Z2972" i="1"/>
  <c r="M2973" i="1"/>
  <c r="AB2973" i="1" s="1"/>
  <c r="AB2976" i="1"/>
  <c r="P2980" i="1"/>
  <c r="AB2980" i="1" s="1"/>
  <c r="Z2980" i="1"/>
  <c r="M2981" i="1"/>
  <c r="AB2981" i="1" s="1"/>
  <c r="AB2984" i="1"/>
  <c r="P2988" i="1"/>
  <c r="AB2988" i="1" s="1"/>
  <c r="Z2988" i="1"/>
  <c r="AB2992" i="1"/>
  <c r="P2996" i="1"/>
  <c r="AB2996" i="1" s="1"/>
  <c r="M2997" i="1"/>
  <c r="AB2997" i="1" s="1"/>
  <c r="AB3000" i="1"/>
  <c r="P3004" i="1"/>
  <c r="AB3004" i="1" s="1"/>
  <c r="Z3004" i="1"/>
  <c r="M3005" i="1"/>
  <c r="AB3005" i="1" s="1"/>
  <c r="AB3008" i="1"/>
  <c r="P3012" i="1"/>
  <c r="AB3012" i="1" s="1"/>
  <c r="Z3012" i="1"/>
  <c r="M3013" i="1"/>
  <c r="AB3013" i="1" s="1"/>
  <c r="AB3016" i="1"/>
  <c r="P3020" i="1"/>
  <c r="AB3020" i="1" s="1"/>
  <c r="Z3020" i="1"/>
  <c r="M3021" i="1"/>
  <c r="AB3021" i="1" s="1"/>
  <c r="AB3024" i="1"/>
  <c r="Z3028" i="1"/>
  <c r="AB3028" i="1" s="1"/>
  <c r="M3029" i="1"/>
  <c r="AB3029" i="1" s="1"/>
  <c r="AB3032" i="1"/>
  <c r="P3036" i="1"/>
  <c r="AB3036" i="1" s="1"/>
  <c r="Z3036" i="1"/>
  <c r="M3037" i="1"/>
  <c r="AB3037" i="1" s="1"/>
  <c r="AB3040" i="1"/>
  <c r="P3044" i="1"/>
  <c r="AB3044" i="1" s="1"/>
  <c r="M3045" i="1"/>
  <c r="AB3045" i="1" s="1"/>
  <c r="AB3048" i="1"/>
  <c r="Z3052" i="1"/>
  <c r="AB3052" i="1" s="1"/>
  <c r="AB3056" i="1"/>
  <c r="P3060" i="1"/>
  <c r="AB3060" i="1" s="1"/>
  <c r="M3061" i="1"/>
  <c r="AB3061" i="1" s="1"/>
  <c r="AB3064" i="1"/>
  <c r="P3068" i="1"/>
  <c r="AB3068" i="1" s="1"/>
  <c r="M3069" i="1"/>
  <c r="AB3069" i="1" s="1"/>
  <c r="AB3072" i="1"/>
  <c r="P3076" i="1"/>
  <c r="AB3076" i="1" s="1"/>
  <c r="Z3076" i="1"/>
  <c r="M3077" i="1"/>
  <c r="AB3077" i="1" s="1"/>
  <c r="AB3080" i="1"/>
  <c r="P3084" i="1"/>
  <c r="AB3084" i="1" s="1"/>
  <c r="Z3084" i="1"/>
  <c r="M3085" i="1"/>
  <c r="AB3085" i="1" s="1"/>
  <c r="AB3088" i="1"/>
  <c r="P3092" i="1"/>
  <c r="AB3092" i="1" s="1"/>
  <c r="Z3092" i="1"/>
  <c r="M3093" i="1"/>
  <c r="AB3093" i="1" s="1"/>
  <c r="AB3096" i="1"/>
  <c r="P3100" i="1"/>
  <c r="AB3100" i="1" s="1"/>
  <c r="M3101" i="1"/>
  <c r="AB3101" i="1" s="1"/>
  <c r="AB3104" i="1"/>
  <c r="P3108" i="1"/>
  <c r="AB3108" i="1" s="1"/>
  <c r="Z3108" i="1"/>
  <c r="M3109" i="1"/>
  <c r="AB3109" i="1" s="1"/>
  <c r="AB3112" i="1"/>
  <c r="AB3298" i="1"/>
  <c r="AB3300" i="1"/>
  <c r="AB3307" i="1"/>
  <c r="AB3309" i="1"/>
  <c r="AB3314" i="1"/>
  <c r="AB3316" i="1"/>
  <c r="AB3323" i="1"/>
  <c r="AB3325" i="1"/>
  <c r="AB3330" i="1"/>
  <c r="AB3332" i="1"/>
  <c r="AB3339" i="1"/>
  <c r="AB3341" i="1"/>
  <c r="AB3346" i="1"/>
  <c r="AB3348" i="1"/>
  <c r="AB3355" i="1"/>
  <c r="AB3357" i="1"/>
  <c r="AB3362" i="1"/>
  <c r="AB3364" i="1"/>
  <c r="AB3371" i="1"/>
  <c r="AB3373" i="1"/>
  <c r="AB3378" i="1"/>
  <c r="AB3408" i="1"/>
  <c r="AB3387" i="1"/>
  <c r="AB3419" i="1"/>
  <c r="AB3451" i="1"/>
  <c r="Z3379" i="1"/>
  <c r="AB3379" i="1" s="1"/>
  <c r="M3382" i="1"/>
  <c r="AB3382" i="1" s="1"/>
  <c r="S3384" i="1"/>
  <c r="AB3384" i="1" s="1"/>
  <c r="P3389" i="1"/>
  <c r="M3390" i="1"/>
  <c r="AB3390" i="1" s="1"/>
  <c r="V3391" i="1"/>
  <c r="S3392" i="1"/>
  <c r="AB3392" i="1" s="1"/>
  <c r="P3397" i="1"/>
  <c r="M3398" i="1"/>
  <c r="AB3398" i="1" s="1"/>
  <c r="V3399" i="1"/>
  <c r="S3400" i="1"/>
  <c r="AB3400" i="1" s="1"/>
  <c r="P3405" i="1"/>
  <c r="AB3405" i="1" s="1"/>
  <c r="M3406" i="1"/>
  <c r="AB3406" i="1" s="1"/>
  <c r="V3407" i="1"/>
  <c r="S3408" i="1"/>
  <c r="P3413" i="1"/>
  <c r="M3414" i="1"/>
  <c r="V3415" i="1"/>
  <c r="S3416" i="1"/>
  <c r="AB3416" i="1" s="1"/>
  <c r="P3421" i="1"/>
  <c r="M3422" i="1"/>
  <c r="AB3422" i="1" s="1"/>
  <c r="V3423" i="1"/>
  <c r="S3424" i="1"/>
  <c r="AB3424" i="1" s="1"/>
  <c r="P3429" i="1"/>
  <c r="M3430" i="1"/>
  <c r="AB3430" i="1" s="1"/>
  <c r="V3431" i="1"/>
  <c r="S3432" i="1"/>
  <c r="AB3432" i="1" s="1"/>
  <c r="P3437" i="1"/>
  <c r="AB3437" i="1" s="1"/>
  <c r="M3438" i="1"/>
  <c r="AB3438" i="1" s="1"/>
  <c r="V3439" i="1"/>
  <c r="S3440" i="1"/>
  <c r="AB3440" i="1" s="1"/>
  <c r="P3445" i="1"/>
  <c r="M3446" i="1"/>
  <c r="AB3446" i="1" s="1"/>
  <c r="V3447" i="1"/>
  <c r="S3448" i="1"/>
  <c r="AB3448" i="1" s="1"/>
  <c r="P3453" i="1"/>
  <c r="M3454" i="1"/>
  <c r="AB3454" i="1" s="1"/>
  <c r="V3455" i="1"/>
  <c r="S3456" i="1"/>
  <c r="AB3456" i="1" s="1"/>
  <c r="P3461" i="1"/>
  <c r="M3462" i="1"/>
  <c r="AB3462" i="1" s="1"/>
  <c r="V3463" i="1"/>
  <c r="AB3466" i="1"/>
  <c r="AB3470" i="1"/>
  <c r="AB3474" i="1"/>
  <c r="AB3478" i="1"/>
  <c r="AB3482" i="1"/>
  <c r="AB3486" i="1"/>
  <c r="AB3490" i="1"/>
  <c r="AB3494" i="1"/>
  <c r="AB3498" i="1"/>
  <c r="AB3502" i="1"/>
  <c r="AB3506" i="1"/>
  <c r="AB3510" i="1"/>
  <c r="AB3514" i="1"/>
  <c r="AB3518" i="1"/>
  <c r="AB3522" i="1"/>
  <c r="AB3526" i="1"/>
  <c r="AB3530" i="1"/>
  <c r="AB3534" i="1"/>
  <c r="AB3538" i="1"/>
  <c r="AB3542" i="1"/>
  <c r="AB3546" i="1"/>
  <c r="AB3550" i="1"/>
  <c r="AB3554" i="1"/>
  <c r="AB3558" i="1"/>
  <c r="AB3562" i="1"/>
  <c r="AB3566" i="1"/>
  <c r="AB3570" i="1"/>
  <c r="AB3574" i="1"/>
  <c r="AB3578" i="1"/>
  <c r="AB3582" i="1"/>
  <c r="AB3586" i="1"/>
  <c r="AB3590" i="1"/>
  <c r="AB3594" i="1"/>
  <c r="AB3598" i="1"/>
  <c r="AB3602" i="1"/>
  <c r="AB3606" i="1"/>
  <c r="AB3610" i="1"/>
  <c r="AB3614" i="1"/>
  <c r="AB3618" i="1"/>
  <c r="AB3622" i="1"/>
  <c r="AB3626" i="1"/>
  <c r="AB3630" i="1"/>
  <c r="AB3634" i="1"/>
  <c r="AB3638" i="1"/>
  <c r="AB3642" i="1"/>
  <c r="AB3646" i="1"/>
  <c r="AB3650" i="1"/>
  <c r="AB3654" i="1"/>
  <c r="AB3658" i="1"/>
  <c r="AB3662" i="1"/>
  <c r="AB3666" i="1"/>
  <c r="AB3670" i="1"/>
  <c r="AB3674" i="1"/>
  <c r="AB3678" i="1"/>
  <c r="AB3682" i="1"/>
  <c r="AB3686" i="1"/>
  <c r="AB3690" i="1"/>
  <c r="AB3694" i="1"/>
  <c r="AB3698" i="1"/>
  <c r="AB3702" i="1"/>
  <c r="AB3706" i="1"/>
  <c r="AB3710" i="1"/>
  <c r="AB3714" i="1"/>
  <c r="AB3718" i="1"/>
  <c r="AB3722" i="1"/>
  <c r="AB3728" i="1"/>
  <c r="AB3846" i="1"/>
  <c r="AB3908" i="1"/>
  <c r="AB3972" i="1"/>
  <c r="AB4036" i="1"/>
  <c r="AB4272" i="1"/>
  <c r="AB3385" i="1"/>
  <c r="AB3391" i="1"/>
  <c r="AB3399" i="1"/>
  <c r="AB3407" i="1"/>
  <c r="AB3415" i="1"/>
  <c r="AB3423" i="1"/>
  <c r="AB3431" i="1"/>
  <c r="AB3439" i="1"/>
  <c r="AB3447" i="1"/>
  <c r="AB3455" i="1"/>
  <c r="AB3463" i="1"/>
  <c r="AB3748" i="1"/>
  <c r="AB3862" i="1"/>
  <c r="AB3888" i="1"/>
  <c r="AB4370" i="1"/>
  <c r="P3381" i="1"/>
  <c r="AB3381" i="1" s="1"/>
  <c r="V3383" i="1"/>
  <c r="AB3383" i="1" s="1"/>
  <c r="V3387" i="1"/>
  <c r="S3388" i="1"/>
  <c r="AB3388" i="1" s="1"/>
  <c r="AB3389" i="1"/>
  <c r="P3393" i="1"/>
  <c r="AB3393" i="1" s="1"/>
  <c r="M3394" i="1"/>
  <c r="AB3394" i="1" s="1"/>
  <c r="V3395" i="1"/>
  <c r="AB3395" i="1" s="1"/>
  <c r="S3396" i="1"/>
  <c r="AB3396" i="1" s="1"/>
  <c r="AB3397" i="1"/>
  <c r="P3401" i="1"/>
  <c r="AB3401" i="1" s="1"/>
  <c r="M3402" i="1"/>
  <c r="AB3402" i="1" s="1"/>
  <c r="V3403" i="1"/>
  <c r="AB3403" i="1" s="1"/>
  <c r="S3404" i="1"/>
  <c r="AB3404" i="1" s="1"/>
  <c r="P3409" i="1"/>
  <c r="AB3409" i="1" s="1"/>
  <c r="M3410" i="1"/>
  <c r="AB3410" i="1" s="1"/>
  <c r="V3411" i="1"/>
  <c r="AB3411" i="1" s="1"/>
  <c r="S3412" i="1"/>
  <c r="AB3412" i="1" s="1"/>
  <c r="AB3413" i="1"/>
  <c r="P3417" i="1"/>
  <c r="AB3417" i="1" s="1"/>
  <c r="M3418" i="1"/>
  <c r="AB3418" i="1" s="1"/>
  <c r="V3419" i="1"/>
  <c r="S3420" i="1"/>
  <c r="AB3420" i="1" s="1"/>
  <c r="AB3421" i="1"/>
  <c r="P3425" i="1"/>
  <c r="AB3425" i="1" s="1"/>
  <c r="M3426" i="1"/>
  <c r="AB3426" i="1" s="1"/>
  <c r="V3427" i="1"/>
  <c r="AB3427" i="1" s="1"/>
  <c r="S3428" i="1"/>
  <c r="AB3428" i="1" s="1"/>
  <c r="AB3429" i="1"/>
  <c r="P3433" i="1"/>
  <c r="AB3433" i="1" s="1"/>
  <c r="M3434" i="1"/>
  <c r="AB3434" i="1" s="1"/>
  <c r="V3435" i="1"/>
  <c r="AB3435" i="1" s="1"/>
  <c r="S3436" i="1"/>
  <c r="AB3436" i="1" s="1"/>
  <c r="P3441" i="1"/>
  <c r="AB3441" i="1" s="1"/>
  <c r="M3442" i="1"/>
  <c r="AB3442" i="1" s="1"/>
  <c r="V3443" i="1"/>
  <c r="AB3443" i="1" s="1"/>
  <c r="S3444" i="1"/>
  <c r="AB3444" i="1" s="1"/>
  <c r="AB3445" i="1"/>
  <c r="P3449" i="1"/>
  <c r="AB3449" i="1" s="1"/>
  <c r="M3450" i="1"/>
  <c r="AB3450" i="1" s="1"/>
  <c r="V3451" i="1"/>
  <c r="S3452" i="1"/>
  <c r="AB3452" i="1" s="1"/>
  <c r="AB3453" i="1"/>
  <c r="P3457" i="1"/>
  <c r="AB3457" i="1" s="1"/>
  <c r="M3458" i="1"/>
  <c r="AB3458" i="1" s="1"/>
  <c r="V3459" i="1"/>
  <c r="AB3459" i="1" s="1"/>
  <c r="S3460" i="1"/>
  <c r="AB3460" i="1" s="1"/>
  <c r="AB3461" i="1"/>
  <c r="AB3465" i="1"/>
  <c r="AB3467" i="1"/>
  <c r="AB3469" i="1"/>
  <c r="AB3471" i="1"/>
  <c r="AB3473" i="1"/>
  <c r="AB3475" i="1"/>
  <c r="AB3477" i="1"/>
  <c r="AB3479" i="1"/>
  <c r="AB3481" i="1"/>
  <c r="AB3483" i="1"/>
  <c r="AB3485" i="1"/>
  <c r="AB3487" i="1"/>
  <c r="AB3489" i="1"/>
  <c r="AB3491" i="1"/>
  <c r="AB3493" i="1"/>
  <c r="AB3495" i="1"/>
  <c r="AB3497" i="1"/>
  <c r="AB3499" i="1"/>
  <c r="AB3501" i="1"/>
  <c r="AB3503" i="1"/>
  <c r="AB3505" i="1"/>
  <c r="AB3507" i="1"/>
  <c r="AB3509" i="1"/>
  <c r="AB3511" i="1"/>
  <c r="AB3513" i="1"/>
  <c r="AB3515" i="1"/>
  <c r="AB3517" i="1"/>
  <c r="AB3519" i="1"/>
  <c r="AB3521" i="1"/>
  <c r="AB3523" i="1"/>
  <c r="AB3525" i="1"/>
  <c r="AB3527" i="1"/>
  <c r="AB3529" i="1"/>
  <c r="AB3531" i="1"/>
  <c r="AB3533" i="1"/>
  <c r="AB3535" i="1"/>
  <c r="AB3537" i="1"/>
  <c r="AB3539" i="1"/>
  <c r="AB3541" i="1"/>
  <c r="AB3543" i="1"/>
  <c r="AB3545" i="1"/>
  <c r="AB3547" i="1"/>
  <c r="AB3549" i="1"/>
  <c r="AB3551" i="1"/>
  <c r="AB3553" i="1"/>
  <c r="AB3555" i="1"/>
  <c r="AB3557" i="1"/>
  <c r="AB3559" i="1"/>
  <c r="AB3561" i="1"/>
  <c r="AB3563" i="1"/>
  <c r="AB3565" i="1"/>
  <c r="AB3567" i="1"/>
  <c r="AB3569" i="1"/>
  <c r="AB3571" i="1"/>
  <c r="AB3573" i="1"/>
  <c r="AB3575" i="1"/>
  <c r="AB3577" i="1"/>
  <c r="AB3579" i="1"/>
  <c r="AB3581" i="1"/>
  <c r="AB3583" i="1"/>
  <c r="AB3585" i="1"/>
  <c r="AB3587" i="1"/>
  <c r="AB3589" i="1"/>
  <c r="AB3591" i="1"/>
  <c r="AB3593" i="1"/>
  <c r="AB3595" i="1"/>
  <c r="AB3597" i="1"/>
  <c r="AB3599" i="1"/>
  <c r="AB3601" i="1"/>
  <c r="AB3603" i="1"/>
  <c r="AB3605" i="1"/>
  <c r="AB3607" i="1"/>
  <c r="AB3609" i="1"/>
  <c r="AB3611" i="1"/>
  <c r="AB3613" i="1"/>
  <c r="AB3615" i="1"/>
  <c r="AB3617" i="1"/>
  <c r="AB3619" i="1"/>
  <c r="AB3621" i="1"/>
  <c r="AB3623" i="1"/>
  <c r="AB3625" i="1"/>
  <c r="AB3627" i="1"/>
  <c r="AB3629" i="1"/>
  <c r="AB3631" i="1"/>
  <c r="AB3633" i="1"/>
  <c r="AB3635" i="1"/>
  <c r="AB3637" i="1"/>
  <c r="AB3639" i="1"/>
  <c r="AB3641" i="1"/>
  <c r="AB3643" i="1"/>
  <c r="AB3645" i="1"/>
  <c r="AB3647" i="1"/>
  <c r="AB3649" i="1"/>
  <c r="AB3651" i="1"/>
  <c r="AB3653" i="1"/>
  <c r="AB3655" i="1"/>
  <c r="AB3657" i="1"/>
  <c r="AB3659" i="1"/>
  <c r="AB3661" i="1"/>
  <c r="AB3663" i="1"/>
  <c r="AB3665" i="1"/>
  <c r="AB3667" i="1"/>
  <c r="AB3669" i="1"/>
  <c r="AB3671" i="1"/>
  <c r="AB3673" i="1"/>
  <c r="AB3675" i="1"/>
  <c r="AB3677" i="1"/>
  <c r="AB3679" i="1"/>
  <c r="AB3681" i="1"/>
  <c r="AB3683" i="1"/>
  <c r="AB3685" i="1"/>
  <c r="AB3687" i="1"/>
  <c r="AB3689" i="1"/>
  <c r="AB3691" i="1"/>
  <c r="AB3693" i="1"/>
  <c r="AB3695" i="1"/>
  <c r="AB3697" i="1"/>
  <c r="AB3699" i="1"/>
  <c r="AB3701" i="1"/>
  <c r="AB3703" i="1"/>
  <c r="AB3705" i="1"/>
  <c r="AB3707" i="1"/>
  <c r="AB3709" i="1"/>
  <c r="AB3711" i="1"/>
  <c r="AB3713" i="1"/>
  <c r="AB3715" i="1"/>
  <c r="AB3717" i="1"/>
  <c r="AB3719" i="1"/>
  <c r="AB3721" i="1"/>
  <c r="AB3725" i="1"/>
  <c r="AB3750" i="1"/>
  <c r="AB3847" i="1"/>
  <c r="P3724" i="1"/>
  <c r="V3726" i="1"/>
  <c r="AB3726" i="1" s="1"/>
  <c r="Z3730" i="1"/>
  <c r="AB3730" i="1" s="1"/>
  <c r="P3732" i="1"/>
  <c r="AB3732" i="1" s="1"/>
  <c r="V3734" i="1"/>
  <c r="AB3734" i="1" s="1"/>
  <c r="P3740" i="1"/>
  <c r="AB3740" i="1" s="1"/>
  <c r="V3742" i="1"/>
  <c r="AB3742" i="1" s="1"/>
  <c r="P3748" i="1"/>
  <c r="V3750" i="1"/>
  <c r="AB3756" i="1"/>
  <c r="AB3760" i="1"/>
  <c r="AB3764" i="1"/>
  <c r="AB3768" i="1"/>
  <c r="AB3772" i="1"/>
  <c r="AB3776" i="1"/>
  <c r="AB3780" i="1"/>
  <c r="AB3784" i="1"/>
  <c r="AB3788" i="1"/>
  <c r="AB3792" i="1"/>
  <c r="AB3796" i="1"/>
  <c r="AB3800" i="1"/>
  <c r="AB3804" i="1"/>
  <c r="AB3808" i="1"/>
  <c r="AB3812" i="1"/>
  <c r="AB3816" i="1"/>
  <c r="AB3820" i="1"/>
  <c r="AB3824" i="1"/>
  <c r="AB3828" i="1"/>
  <c r="AB3832" i="1"/>
  <c r="AB3845" i="1"/>
  <c r="AB3915" i="1"/>
  <c r="AB3922" i="1"/>
  <c r="AB3947" i="1"/>
  <c r="AB3951" i="1"/>
  <c r="AB3954" i="1"/>
  <c r="AB3979" i="1"/>
  <c r="AB3986" i="1"/>
  <c r="AB4011" i="1"/>
  <c r="AB4018" i="1"/>
  <c r="AB4043" i="1"/>
  <c r="AB4050" i="1"/>
  <c r="AB4075" i="1"/>
  <c r="AB4079" i="1"/>
  <c r="AB4082" i="1"/>
  <c r="AB4092" i="1"/>
  <c r="AB4174" i="1"/>
  <c r="AB4245" i="1"/>
  <c r="AB4265" i="1"/>
  <c r="AB4276" i="1"/>
  <c r="AB4468" i="1"/>
  <c r="AB3735" i="1"/>
  <c r="AB3743" i="1"/>
  <c r="AB3751" i="1"/>
  <c r="AB3838" i="1"/>
  <c r="AB3843" i="1"/>
  <c r="AB3854" i="1"/>
  <c r="AB3859" i="1"/>
  <c r="AB3870" i="1"/>
  <c r="AB3875" i="1"/>
  <c r="AB3886" i="1"/>
  <c r="AB3891" i="1"/>
  <c r="AB3904" i="1"/>
  <c r="AB3911" i="1"/>
  <c r="AB3943" i="1"/>
  <c r="AB3975" i="1"/>
  <c r="AB3996" i="1"/>
  <c r="AB4007" i="1"/>
  <c r="AB4032" i="1"/>
  <c r="AB4039" i="1"/>
  <c r="AB4071" i="1"/>
  <c r="AB4104" i="1"/>
  <c r="AB4222" i="1"/>
  <c r="AB4328" i="1"/>
  <c r="AB3724" i="1"/>
  <c r="M3725" i="1"/>
  <c r="S3727" i="1"/>
  <c r="AB3727" i="1" s="1"/>
  <c r="AB3731" i="1"/>
  <c r="P3736" i="1"/>
  <c r="AB3736" i="1" s="1"/>
  <c r="V3738" i="1"/>
  <c r="AB3738" i="1" s="1"/>
  <c r="P3744" i="1"/>
  <c r="AB3744" i="1" s="1"/>
  <c r="V3746" i="1"/>
  <c r="AB3746" i="1" s="1"/>
  <c r="P3752" i="1"/>
  <c r="AB3752" i="1" s="1"/>
  <c r="AB3755" i="1"/>
  <c r="AB3757" i="1"/>
  <c r="AB3759" i="1"/>
  <c r="AB3761" i="1"/>
  <c r="AB3763" i="1"/>
  <c r="AB3765" i="1"/>
  <c r="AB3767" i="1"/>
  <c r="AB3769" i="1"/>
  <c r="AB3771" i="1"/>
  <c r="AB3773" i="1"/>
  <c r="AB3775" i="1"/>
  <c r="AB3777" i="1"/>
  <c r="AB3779" i="1"/>
  <c r="AB3781" i="1"/>
  <c r="AB3783" i="1"/>
  <c r="AB3785" i="1"/>
  <c r="AB3787" i="1"/>
  <c r="AB3789" i="1"/>
  <c r="AB3791" i="1"/>
  <c r="AB3793" i="1"/>
  <c r="AB3795" i="1"/>
  <c r="AB3797" i="1"/>
  <c r="AB3799" i="1"/>
  <c r="AB3801" i="1"/>
  <c r="AB3803" i="1"/>
  <c r="AB3805" i="1"/>
  <c r="AB3807" i="1"/>
  <c r="AB3809" i="1"/>
  <c r="AB3811" i="1"/>
  <c r="AB3813" i="1"/>
  <c r="AB3815" i="1"/>
  <c r="AB3817" i="1"/>
  <c r="AB3819" i="1"/>
  <c r="AB3821" i="1"/>
  <c r="AB3823" i="1"/>
  <c r="AB3825" i="1"/>
  <c r="AB3827" i="1"/>
  <c r="AB3829" i="1"/>
  <c r="AB3831" i="1"/>
  <c r="AB3899" i="1"/>
  <c r="AB3906" i="1"/>
  <c r="AB3931" i="1"/>
  <c r="AB3938" i="1"/>
  <c r="AB3963" i="1"/>
  <c r="AB3970" i="1"/>
  <c r="AB3995" i="1"/>
  <c r="AB3999" i="1"/>
  <c r="AB4002" i="1"/>
  <c r="AB4027" i="1"/>
  <c r="AB4034" i="1"/>
  <c r="AB4059" i="1"/>
  <c r="AB4066" i="1"/>
  <c r="AB4116" i="1"/>
  <c r="AB4148" i="1"/>
  <c r="AB4158" i="1"/>
  <c r="AB4290" i="1"/>
  <c r="AB4344" i="1"/>
  <c r="AB3881" i="1"/>
  <c r="AB3901" i="1"/>
  <c r="AB3917" i="1"/>
  <c r="AB3933" i="1"/>
  <c r="AB3949" i="1"/>
  <c r="AB3965" i="1"/>
  <c r="AB3981" i="1"/>
  <c r="AB3997" i="1"/>
  <c r="AB4013" i="1"/>
  <c r="AB4029" i="1"/>
  <c r="AB4045" i="1"/>
  <c r="AB4061" i="1"/>
  <c r="AB4077" i="1"/>
  <c r="AB4091" i="1"/>
  <c r="AB4098" i="1"/>
  <c r="AB4105" i="1"/>
  <c r="AB4107" i="1"/>
  <c r="AB4114" i="1"/>
  <c r="AB4129" i="1"/>
  <c r="AB4130" i="1"/>
  <c r="AB4138" i="1"/>
  <c r="AB4147" i="1"/>
  <c r="AB4152" i="1"/>
  <c r="AB4153" i="1"/>
  <c r="AB4166" i="1"/>
  <c r="AB4172" i="1"/>
  <c r="AB4193" i="1"/>
  <c r="AB4202" i="1"/>
  <c r="AB4211" i="1"/>
  <c r="AB4216" i="1"/>
  <c r="AB4230" i="1"/>
  <c r="AB4236" i="1"/>
  <c r="AB4257" i="1"/>
  <c r="AB4258" i="1"/>
  <c r="AB4266" i="1"/>
  <c r="AB4275" i="1"/>
  <c r="AB4294" i="1"/>
  <c r="AB4349" i="1"/>
  <c r="AB4381" i="1"/>
  <c r="AB4406" i="1"/>
  <c r="AB4659" i="1"/>
  <c r="Z3835" i="1"/>
  <c r="AB3837" i="1"/>
  <c r="M3838" i="1"/>
  <c r="S3840" i="1"/>
  <c r="AB3840" i="1" s="1"/>
  <c r="P3845" i="1"/>
  <c r="V3847" i="1"/>
  <c r="Z3851" i="1"/>
  <c r="AB3853" i="1"/>
  <c r="M3854" i="1"/>
  <c r="S3856" i="1"/>
  <c r="AB3856" i="1" s="1"/>
  <c r="P3861" i="1"/>
  <c r="AB3861" i="1" s="1"/>
  <c r="V3863" i="1"/>
  <c r="AB3863" i="1" s="1"/>
  <c r="Z3867" i="1"/>
  <c r="AB3869" i="1"/>
  <c r="M3870" i="1"/>
  <c r="S3872" i="1"/>
  <c r="AB3872" i="1" s="1"/>
  <c r="P3877" i="1"/>
  <c r="AB3877" i="1" s="1"/>
  <c r="V3879" i="1"/>
  <c r="AB3879" i="1" s="1"/>
  <c r="Z3883" i="1"/>
  <c r="AB3885" i="1"/>
  <c r="M3886" i="1"/>
  <c r="S3888" i="1"/>
  <c r="P3893" i="1"/>
  <c r="AB3893" i="1" s="1"/>
  <c r="V3895" i="1"/>
  <c r="AB3895" i="1" s="1"/>
  <c r="P3902" i="1"/>
  <c r="AB3902" i="1" s="1"/>
  <c r="Z3904" i="1"/>
  <c r="M3907" i="1"/>
  <c r="AB3907" i="1" s="1"/>
  <c r="V3908" i="1"/>
  <c r="AB3913" i="1"/>
  <c r="S3913" i="1"/>
  <c r="AB3914" i="1"/>
  <c r="P3918" i="1"/>
  <c r="AB3918" i="1" s="1"/>
  <c r="Z3920" i="1"/>
  <c r="M3923" i="1"/>
  <c r="AB3923" i="1" s="1"/>
  <c r="V3924" i="1"/>
  <c r="AB3924" i="1" s="1"/>
  <c r="S3929" i="1"/>
  <c r="AB3929" i="1" s="1"/>
  <c r="P3934" i="1"/>
  <c r="AB3934" i="1" s="1"/>
  <c r="Z3936" i="1"/>
  <c r="M3939" i="1"/>
  <c r="AB3939" i="1" s="1"/>
  <c r="V3940" i="1"/>
  <c r="AB3940" i="1" s="1"/>
  <c r="AB3945" i="1"/>
  <c r="S3945" i="1"/>
  <c r="P3950" i="1"/>
  <c r="AB3950" i="1" s="1"/>
  <c r="Z3952" i="1"/>
  <c r="M3955" i="1"/>
  <c r="AB3955" i="1" s="1"/>
  <c r="V3956" i="1"/>
  <c r="AB3956" i="1" s="1"/>
  <c r="S3961" i="1"/>
  <c r="AB3961" i="1" s="1"/>
  <c r="P3966" i="1"/>
  <c r="AB3966" i="1" s="1"/>
  <c r="Z3968" i="1"/>
  <c r="M3971" i="1"/>
  <c r="AB3971" i="1" s="1"/>
  <c r="V3972" i="1"/>
  <c r="AB3977" i="1"/>
  <c r="S3977" i="1"/>
  <c r="AB3978" i="1"/>
  <c r="P3982" i="1"/>
  <c r="AB3982" i="1" s="1"/>
  <c r="Z3984" i="1"/>
  <c r="M3987" i="1"/>
  <c r="AB3987" i="1" s="1"/>
  <c r="V3988" i="1"/>
  <c r="AB3988" i="1" s="1"/>
  <c r="S3993" i="1"/>
  <c r="AB3993" i="1" s="1"/>
  <c r="P3998" i="1"/>
  <c r="AB3998" i="1" s="1"/>
  <c r="Z4000" i="1"/>
  <c r="M4003" i="1"/>
  <c r="AB4003" i="1" s="1"/>
  <c r="V4004" i="1"/>
  <c r="AB4004" i="1" s="1"/>
  <c r="AB4009" i="1"/>
  <c r="S4009" i="1"/>
  <c r="P4014" i="1"/>
  <c r="AB4014" i="1" s="1"/>
  <c r="Z4016" i="1"/>
  <c r="M4019" i="1"/>
  <c r="AB4019" i="1" s="1"/>
  <c r="V4020" i="1"/>
  <c r="AB4020" i="1" s="1"/>
  <c r="S4025" i="1"/>
  <c r="AB4025" i="1" s="1"/>
  <c r="P4030" i="1"/>
  <c r="AB4030" i="1" s="1"/>
  <c r="Z4032" i="1"/>
  <c r="M4035" i="1"/>
  <c r="AB4035" i="1" s="1"/>
  <c r="V4036" i="1"/>
  <c r="AB4041" i="1"/>
  <c r="S4041" i="1"/>
  <c r="AB4042" i="1"/>
  <c r="P4046" i="1"/>
  <c r="AB4046" i="1" s="1"/>
  <c r="Z4048" i="1"/>
  <c r="M4051" i="1"/>
  <c r="AB4051" i="1" s="1"/>
  <c r="V4052" i="1"/>
  <c r="AB4052" i="1" s="1"/>
  <c r="S4057" i="1"/>
  <c r="AB4057" i="1" s="1"/>
  <c r="P4062" i="1"/>
  <c r="AB4062" i="1" s="1"/>
  <c r="Z4064" i="1"/>
  <c r="M4067" i="1"/>
  <c r="AB4067" i="1" s="1"/>
  <c r="V4068" i="1"/>
  <c r="AB4068" i="1" s="1"/>
  <c r="AB4073" i="1"/>
  <c r="S4073" i="1"/>
  <c r="P4078" i="1"/>
  <c r="AB4078" i="1" s="1"/>
  <c r="Z4080" i="1"/>
  <c r="M4083" i="1"/>
  <c r="AB4083" i="1" s="1"/>
  <c r="V4084" i="1"/>
  <c r="AB4084" i="1" s="1"/>
  <c r="S4089" i="1"/>
  <c r="AB4089" i="1" s="1"/>
  <c r="AB4093" i="1"/>
  <c r="AB4095" i="1"/>
  <c r="AB4102" i="1"/>
  <c r="AB4109" i="1"/>
  <c r="AB4111" i="1"/>
  <c r="AB4118" i="1"/>
  <c r="AB4124" i="1"/>
  <c r="AB4145" i="1"/>
  <c r="AB4154" i="1"/>
  <c r="AB4163" i="1"/>
  <c r="AB4168" i="1"/>
  <c r="AB4176" i="1"/>
  <c r="AB4182" i="1"/>
  <c r="AB4188" i="1"/>
  <c r="AB4209" i="1"/>
  <c r="AB4218" i="1"/>
  <c r="AB4227" i="1"/>
  <c r="AB4232" i="1"/>
  <c r="AB4246" i="1"/>
  <c r="AB4252" i="1"/>
  <c r="AB4273" i="1"/>
  <c r="AB4297" i="1"/>
  <c r="AB4304" i="1"/>
  <c r="AB4342" i="1"/>
  <c r="AB4361" i="1"/>
  <c r="AB4364" i="1"/>
  <c r="AB4465" i="1"/>
  <c r="P3833" i="1"/>
  <c r="AB3833" i="1" s="1"/>
  <c r="V3835" i="1"/>
  <c r="AB3835" i="1" s="1"/>
  <c r="Z3839" i="1"/>
  <c r="AB3839" i="1" s="1"/>
  <c r="AB3841" i="1"/>
  <c r="M3842" i="1"/>
  <c r="AB3842" i="1" s="1"/>
  <c r="S3844" i="1"/>
  <c r="AB3844" i="1" s="1"/>
  <c r="P3849" i="1"/>
  <c r="AB3849" i="1" s="1"/>
  <c r="V3851" i="1"/>
  <c r="AB3851" i="1" s="1"/>
  <c r="Z3855" i="1"/>
  <c r="AB3855" i="1" s="1"/>
  <c r="AB3857" i="1"/>
  <c r="M3858" i="1"/>
  <c r="AB3858" i="1" s="1"/>
  <c r="S3860" i="1"/>
  <c r="AB3860" i="1" s="1"/>
  <c r="P3865" i="1"/>
  <c r="AB3865" i="1" s="1"/>
  <c r="V3867" i="1"/>
  <c r="AB3867" i="1" s="1"/>
  <c r="Z3871" i="1"/>
  <c r="AB3871" i="1" s="1"/>
  <c r="AB3873" i="1"/>
  <c r="M3874" i="1"/>
  <c r="AB3874" i="1" s="1"/>
  <c r="S3876" i="1"/>
  <c r="AB3876" i="1" s="1"/>
  <c r="P3881" i="1"/>
  <c r="V3883" i="1"/>
  <c r="AB3883" i="1" s="1"/>
  <c r="Z3887" i="1"/>
  <c r="AB3887" i="1" s="1"/>
  <c r="AB3889" i="1"/>
  <c r="M3890" i="1"/>
  <c r="AB3890" i="1" s="1"/>
  <c r="S3892" i="1"/>
  <c r="AB3892" i="1" s="1"/>
  <c r="P3897" i="1"/>
  <c r="AB3897" i="1" s="1"/>
  <c r="P3898" i="1"/>
  <c r="AB3898" i="1" s="1"/>
  <c r="Z3900" i="1"/>
  <c r="AB3900" i="1" s="1"/>
  <c r="M3903" i="1"/>
  <c r="AB3903" i="1" s="1"/>
  <c r="V3904" i="1"/>
  <c r="AB3909" i="1"/>
  <c r="S3909" i="1"/>
  <c r="AB3910" i="1"/>
  <c r="P3914" i="1"/>
  <c r="Z3916" i="1"/>
  <c r="AB3916" i="1" s="1"/>
  <c r="M3919" i="1"/>
  <c r="AB3919" i="1" s="1"/>
  <c r="V3920" i="1"/>
  <c r="AB3920" i="1" s="1"/>
  <c r="S3925" i="1"/>
  <c r="AB3925" i="1" s="1"/>
  <c r="AB3926" i="1"/>
  <c r="P3930" i="1"/>
  <c r="AB3930" i="1" s="1"/>
  <c r="Z3932" i="1"/>
  <c r="AB3932" i="1" s="1"/>
  <c r="M3935" i="1"/>
  <c r="AB3935" i="1" s="1"/>
  <c r="V3936" i="1"/>
  <c r="AB3936" i="1" s="1"/>
  <c r="AB3941" i="1"/>
  <c r="S3941" i="1"/>
  <c r="AB3942" i="1"/>
  <c r="P3946" i="1"/>
  <c r="AB3946" i="1" s="1"/>
  <c r="Z3948" i="1"/>
  <c r="AB3948" i="1" s="1"/>
  <c r="M3951" i="1"/>
  <c r="V3952" i="1"/>
  <c r="AB3952" i="1" s="1"/>
  <c r="S3957" i="1"/>
  <c r="AB3957" i="1" s="1"/>
  <c r="AB3958" i="1"/>
  <c r="P3962" i="1"/>
  <c r="AB3962" i="1" s="1"/>
  <c r="Z3964" i="1"/>
  <c r="AB3964" i="1" s="1"/>
  <c r="M3967" i="1"/>
  <c r="AB3967" i="1" s="1"/>
  <c r="V3968" i="1"/>
  <c r="AB3968" i="1" s="1"/>
  <c r="AB3973" i="1"/>
  <c r="S3973" i="1"/>
  <c r="AB3974" i="1"/>
  <c r="P3978" i="1"/>
  <c r="Z3980" i="1"/>
  <c r="AB3980" i="1" s="1"/>
  <c r="M3983" i="1"/>
  <c r="AB3983" i="1" s="1"/>
  <c r="V3984" i="1"/>
  <c r="AB3984" i="1" s="1"/>
  <c r="S3989" i="1"/>
  <c r="AB3989" i="1" s="1"/>
  <c r="AB3990" i="1"/>
  <c r="P3994" i="1"/>
  <c r="AB3994" i="1" s="1"/>
  <c r="Z3996" i="1"/>
  <c r="M3999" i="1"/>
  <c r="V4000" i="1"/>
  <c r="AB4000" i="1" s="1"/>
  <c r="AB4005" i="1"/>
  <c r="S4005" i="1"/>
  <c r="AB4006" i="1"/>
  <c r="P4010" i="1"/>
  <c r="AB4010" i="1" s="1"/>
  <c r="Z4012" i="1"/>
  <c r="AB4012" i="1" s="1"/>
  <c r="M4015" i="1"/>
  <c r="AB4015" i="1" s="1"/>
  <c r="V4016" i="1"/>
  <c r="AB4016" i="1" s="1"/>
  <c r="S4021" i="1"/>
  <c r="AB4021" i="1" s="1"/>
  <c r="AB4022" i="1"/>
  <c r="P4026" i="1"/>
  <c r="AB4026" i="1" s="1"/>
  <c r="Z4028" i="1"/>
  <c r="AB4028" i="1" s="1"/>
  <c r="M4031" i="1"/>
  <c r="AB4031" i="1" s="1"/>
  <c r="V4032" i="1"/>
  <c r="AB4037" i="1"/>
  <c r="S4037" i="1"/>
  <c r="AB4038" i="1"/>
  <c r="P4042" i="1"/>
  <c r="Z4044" i="1"/>
  <c r="AB4044" i="1" s="1"/>
  <c r="M4047" i="1"/>
  <c r="AB4047" i="1" s="1"/>
  <c r="V4048" i="1"/>
  <c r="AB4048" i="1" s="1"/>
  <c r="S4053" i="1"/>
  <c r="AB4053" i="1" s="1"/>
  <c r="AB4054" i="1"/>
  <c r="P4058" i="1"/>
  <c r="AB4058" i="1" s="1"/>
  <c r="Z4060" i="1"/>
  <c r="AB4060" i="1" s="1"/>
  <c r="M4063" i="1"/>
  <c r="AB4063" i="1" s="1"/>
  <c r="V4064" i="1"/>
  <c r="AB4064" i="1" s="1"/>
  <c r="AB4069" i="1"/>
  <c r="S4069" i="1"/>
  <c r="AB4070" i="1"/>
  <c r="P4074" i="1"/>
  <c r="AB4074" i="1" s="1"/>
  <c r="Z4076" i="1"/>
  <c r="AB4076" i="1" s="1"/>
  <c r="M4079" i="1"/>
  <c r="V4080" i="1"/>
  <c r="AB4080" i="1" s="1"/>
  <c r="S4085" i="1"/>
  <c r="AB4085" i="1" s="1"/>
  <c r="AB4086" i="1"/>
  <c r="P4090" i="1"/>
  <c r="AB4090" i="1" s="1"/>
  <c r="AB4097" i="1"/>
  <c r="AB4099" i="1"/>
  <c r="AB4106" i="1"/>
  <c r="AB4113" i="1"/>
  <c r="AB4115" i="1"/>
  <c r="AB4121" i="1"/>
  <c r="AB4134" i="1"/>
  <c r="AB4140" i="1"/>
  <c r="AB4161" i="1"/>
  <c r="AB4170" i="1"/>
  <c r="AB4179" i="1"/>
  <c r="AB4198" i="1"/>
  <c r="AB4204" i="1"/>
  <c r="AB4225" i="1"/>
  <c r="AB4234" i="1"/>
  <c r="AB4243" i="1"/>
  <c r="AB4262" i="1"/>
  <c r="AB4268" i="1"/>
  <c r="AB4300" i="1"/>
  <c r="AB4354" i="1"/>
  <c r="AB4420" i="1"/>
  <c r="AB4286" i="1"/>
  <c r="AB4302" i="1"/>
  <c r="AB4318" i="1"/>
  <c r="AB4350" i="1"/>
  <c r="AB4359" i="1"/>
  <c r="AB4382" i="1"/>
  <c r="AB4405" i="1"/>
  <c r="AB4409" i="1"/>
  <c r="AB4416" i="1"/>
  <c r="AB4463" i="1"/>
  <c r="AB4580" i="1"/>
  <c r="AB4703" i="1"/>
  <c r="AB4123" i="1"/>
  <c r="AB4139" i="1"/>
  <c r="AB4155" i="1"/>
  <c r="AB4171" i="1"/>
  <c r="AB4187" i="1"/>
  <c r="AB4203" i="1"/>
  <c r="AB4219" i="1"/>
  <c r="AB4235" i="1"/>
  <c r="AB4251" i="1"/>
  <c r="AB4267" i="1"/>
  <c r="AB4295" i="1"/>
  <c r="AB4311" i="1"/>
  <c r="AB4319" i="1"/>
  <c r="Z4325" i="1"/>
  <c r="AB4327" i="1"/>
  <c r="S4330" i="1"/>
  <c r="AB4330" i="1" s="1"/>
  <c r="S4331" i="1"/>
  <c r="S4334" i="1"/>
  <c r="AB4334" i="1" s="1"/>
  <c r="Z4341" i="1"/>
  <c r="AB4343" i="1"/>
  <c r="S4346" i="1"/>
  <c r="AB4346" i="1" s="1"/>
  <c r="AB4352" i="1"/>
  <c r="V4353" i="1"/>
  <c r="Z4357" i="1"/>
  <c r="AB4362" i="1"/>
  <c r="V4370" i="1"/>
  <c r="AB4373" i="1"/>
  <c r="AB4384" i="1"/>
  <c r="V4385" i="1"/>
  <c r="Z4418" i="1"/>
  <c r="AB4425" i="1"/>
  <c r="AB4432" i="1"/>
  <c r="AB4435" i="1"/>
  <c r="AB4449" i="1"/>
  <c r="AB4466" i="1"/>
  <c r="AB4490" i="1"/>
  <c r="AB4523" i="1"/>
  <c r="AB4559" i="1"/>
  <c r="P4119" i="1"/>
  <c r="AB4119" i="1" s="1"/>
  <c r="V4121" i="1"/>
  <c r="Z4125" i="1"/>
  <c r="AB4125" i="1" s="1"/>
  <c r="AB4127" i="1"/>
  <c r="M4128" i="1"/>
  <c r="AB4128" i="1" s="1"/>
  <c r="S4130" i="1"/>
  <c r="P4135" i="1"/>
  <c r="AB4135" i="1" s="1"/>
  <c r="V4137" i="1"/>
  <c r="AB4137" i="1" s="1"/>
  <c r="Z4141" i="1"/>
  <c r="AB4141" i="1" s="1"/>
  <c r="AB4143" i="1"/>
  <c r="M4144" i="1"/>
  <c r="AB4144" i="1" s="1"/>
  <c r="S4146" i="1"/>
  <c r="AB4146" i="1" s="1"/>
  <c r="P4151" i="1"/>
  <c r="AB4151" i="1" s="1"/>
  <c r="V4153" i="1"/>
  <c r="Z4157" i="1"/>
  <c r="AB4157" i="1" s="1"/>
  <c r="AB4159" i="1"/>
  <c r="M4160" i="1"/>
  <c r="AB4160" i="1" s="1"/>
  <c r="S4162" i="1"/>
  <c r="AB4162" i="1" s="1"/>
  <c r="P4167" i="1"/>
  <c r="AB4167" i="1" s="1"/>
  <c r="V4169" i="1"/>
  <c r="AB4169" i="1" s="1"/>
  <c r="Z4173" i="1"/>
  <c r="AB4173" i="1" s="1"/>
  <c r="AB4175" i="1"/>
  <c r="M4176" i="1"/>
  <c r="S4178" i="1"/>
  <c r="AB4178" i="1" s="1"/>
  <c r="P4183" i="1"/>
  <c r="AB4183" i="1" s="1"/>
  <c r="V4185" i="1"/>
  <c r="AB4185" i="1" s="1"/>
  <c r="Z4189" i="1"/>
  <c r="AB4189" i="1" s="1"/>
  <c r="AB4191" i="1"/>
  <c r="M4192" i="1"/>
  <c r="AB4192" i="1" s="1"/>
  <c r="S4194" i="1"/>
  <c r="AB4194" i="1" s="1"/>
  <c r="P4199" i="1"/>
  <c r="AB4199" i="1" s="1"/>
  <c r="V4201" i="1"/>
  <c r="AB4201" i="1" s="1"/>
  <c r="Z4205" i="1"/>
  <c r="AB4205" i="1" s="1"/>
  <c r="AB4207" i="1"/>
  <c r="M4208" i="1"/>
  <c r="AB4208" i="1" s="1"/>
  <c r="S4210" i="1"/>
  <c r="AB4210" i="1" s="1"/>
  <c r="P4215" i="1"/>
  <c r="AB4215" i="1" s="1"/>
  <c r="V4217" i="1"/>
  <c r="AB4217" i="1" s="1"/>
  <c r="Z4221" i="1"/>
  <c r="AB4221" i="1" s="1"/>
  <c r="AB4223" i="1"/>
  <c r="M4224" i="1"/>
  <c r="AB4224" i="1" s="1"/>
  <c r="S4226" i="1"/>
  <c r="AB4226" i="1" s="1"/>
  <c r="P4231" i="1"/>
  <c r="AB4231" i="1" s="1"/>
  <c r="V4233" i="1"/>
  <c r="AB4233" i="1" s="1"/>
  <c r="Z4237" i="1"/>
  <c r="AB4237" i="1" s="1"/>
  <c r="AB4239" i="1"/>
  <c r="M4240" i="1"/>
  <c r="AB4240" i="1" s="1"/>
  <c r="S4242" i="1"/>
  <c r="AB4242" i="1" s="1"/>
  <c r="P4247" i="1"/>
  <c r="AB4247" i="1" s="1"/>
  <c r="V4249" i="1"/>
  <c r="AB4249" i="1" s="1"/>
  <c r="Z4253" i="1"/>
  <c r="AB4253" i="1" s="1"/>
  <c r="AB4255" i="1"/>
  <c r="M4256" i="1"/>
  <c r="AB4256" i="1" s="1"/>
  <c r="S4258" i="1"/>
  <c r="P4263" i="1"/>
  <c r="AB4263" i="1" s="1"/>
  <c r="V4265" i="1"/>
  <c r="Z4269" i="1"/>
  <c r="AB4269" i="1" s="1"/>
  <c r="AB4271" i="1"/>
  <c r="M4272" i="1"/>
  <c r="S4274" i="1"/>
  <c r="AB4274" i="1" s="1"/>
  <c r="P4279" i="1"/>
  <c r="AB4279" i="1" s="1"/>
  <c r="P4287" i="1"/>
  <c r="AB4287" i="1" s="1"/>
  <c r="V4293" i="1"/>
  <c r="AB4293" i="1" s="1"/>
  <c r="P4303" i="1"/>
  <c r="AB4303" i="1" s="1"/>
  <c r="AB4309" i="1"/>
  <c r="V4309" i="1"/>
  <c r="P4319" i="1"/>
  <c r="AB4325" i="1"/>
  <c r="V4325" i="1"/>
  <c r="P4335" i="1"/>
  <c r="AB4335" i="1" s="1"/>
  <c r="V4341" i="1"/>
  <c r="AB4341" i="1" s="1"/>
  <c r="P4351" i="1"/>
  <c r="Z4354" i="1"/>
  <c r="M4357" i="1"/>
  <c r="AB4357" i="1" s="1"/>
  <c r="M4360" i="1"/>
  <c r="AB4360" i="1" s="1"/>
  <c r="AB4366" i="1"/>
  <c r="P4368" i="1"/>
  <c r="AB4368" i="1" s="1"/>
  <c r="AB4375" i="1"/>
  <c r="S4375" i="1"/>
  <c r="S4378" i="1"/>
  <c r="AB4378" i="1" s="1"/>
  <c r="P4383" i="1"/>
  <c r="AB4383" i="1" s="1"/>
  <c r="Z4386" i="1"/>
  <c r="AB4386" i="1" s="1"/>
  <c r="M4389" i="1"/>
  <c r="AB4389" i="1" s="1"/>
  <c r="P4400" i="1"/>
  <c r="AB4400" i="1" s="1"/>
  <c r="V4418" i="1"/>
  <c r="AB4418" i="1" s="1"/>
  <c r="S4423" i="1"/>
  <c r="AB4433" i="1"/>
  <c r="AB4477" i="1"/>
  <c r="AB4519" i="1"/>
  <c r="AB4611" i="1"/>
  <c r="AB4351" i="1"/>
  <c r="AB4367" i="1"/>
  <c r="AB4415" i="1"/>
  <c r="AB4428" i="1"/>
  <c r="AB4430" i="1"/>
  <c r="AB4455" i="1"/>
  <c r="AB4464" i="1"/>
  <c r="AB4483" i="1"/>
  <c r="AB4485" i="1"/>
  <c r="AB4489" i="1"/>
  <c r="AB4516" i="1"/>
  <c r="AB4537" i="1"/>
  <c r="AB4582" i="1"/>
  <c r="AB4591" i="1"/>
  <c r="AB4597" i="1"/>
  <c r="AB4757" i="1"/>
  <c r="AB4804" i="1"/>
  <c r="AB4843" i="1"/>
  <c r="P4283" i="1"/>
  <c r="AB4283" i="1" s="1"/>
  <c r="V4285" i="1"/>
  <c r="AB4285" i="1" s="1"/>
  <c r="Z4289" i="1"/>
  <c r="AB4289" i="1" s="1"/>
  <c r="AB4291" i="1"/>
  <c r="M4292" i="1"/>
  <c r="AB4292" i="1" s="1"/>
  <c r="S4294" i="1"/>
  <c r="P4299" i="1"/>
  <c r="AB4299" i="1" s="1"/>
  <c r="V4301" i="1"/>
  <c r="AB4301" i="1" s="1"/>
  <c r="Z4305" i="1"/>
  <c r="AB4305" i="1" s="1"/>
  <c r="AB4307" i="1"/>
  <c r="M4308" i="1"/>
  <c r="AB4308" i="1" s="1"/>
  <c r="S4310" i="1"/>
  <c r="AB4310" i="1" s="1"/>
  <c r="P4315" i="1"/>
  <c r="AB4315" i="1" s="1"/>
  <c r="V4317" i="1"/>
  <c r="AB4317" i="1" s="1"/>
  <c r="Z4321" i="1"/>
  <c r="AB4321" i="1" s="1"/>
  <c r="AB4323" i="1"/>
  <c r="M4324" i="1"/>
  <c r="AB4324" i="1" s="1"/>
  <c r="S4326" i="1"/>
  <c r="AB4326" i="1" s="1"/>
  <c r="P4331" i="1"/>
  <c r="AB4331" i="1" s="1"/>
  <c r="V4333" i="1"/>
  <c r="AB4333" i="1" s="1"/>
  <c r="Z4337" i="1"/>
  <c r="AB4337" i="1" s="1"/>
  <c r="AB4339" i="1"/>
  <c r="M4340" i="1"/>
  <c r="AB4340" i="1" s="1"/>
  <c r="S4342" i="1"/>
  <c r="P4347" i="1"/>
  <c r="AB4347" i="1" s="1"/>
  <c r="V4349" i="1"/>
  <c r="Z4353" i="1"/>
  <c r="AB4353" i="1" s="1"/>
  <c r="AB4355" i="1"/>
  <c r="M4356" i="1"/>
  <c r="AB4356" i="1" s="1"/>
  <c r="S4358" i="1"/>
  <c r="AB4358" i="1" s="1"/>
  <c r="P4363" i="1"/>
  <c r="AB4363" i="1" s="1"/>
  <c r="V4365" i="1"/>
  <c r="AB4365" i="1" s="1"/>
  <c r="Z4369" i="1"/>
  <c r="AB4369" i="1" s="1"/>
  <c r="AB4371" i="1"/>
  <c r="M4372" i="1"/>
  <c r="AB4372" i="1" s="1"/>
  <c r="S4374" i="1"/>
  <c r="AB4374" i="1" s="1"/>
  <c r="P4379" i="1"/>
  <c r="AB4379" i="1" s="1"/>
  <c r="V4381" i="1"/>
  <c r="Z4385" i="1"/>
  <c r="AB4385" i="1" s="1"/>
  <c r="AB4387" i="1"/>
  <c r="M4388" i="1"/>
  <c r="AB4388" i="1" s="1"/>
  <c r="S4390" i="1"/>
  <c r="AB4390" i="1" s="1"/>
  <c r="P4395" i="1"/>
  <c r="AB4395" i="1" s="1"/>
  <c r="V4397" i="1"/>
  <c r="AB4397" i="1" s="1"/>
  <c r="Z4401" i="1"/>
  <c r="AB4403" i="1"/>
  <c r="M4404" i="1"/>
  <c r="AB4404" i="1" s="1"/>
  <c r="S4406" i="1"/>
  <c r="P4411" i="1"/>
  <c r="AB4411" i="1" s="1"/>
  <c r="V4413" i="1"/>
  <c r="AB4413" i="1" s="1"/>
  <c r="Z4417" i="1"/>
  <c r="AB4417" i="1" s="1"/>
  <c r="AB4419" i="1"/>
  <c r="M4420" i="1"/>
  <c r="S4422" i="1"/>
  <c r="AB4422" i="1" s="1"/>
  <c r="P4427" i="1"/>
  <c r="AB4427" i="1" s="1"/>
  <c r="Z4431" i="1"/>
  <c r="Z4434" i="1"/>
  <c r="V4443" i="1"/>
  <c r="AB4443" i="1" s="1"/>
  <c r="AB4446" i="1"/>
  <c r="AB4457" i="1"/>
  <c r="V4458" i="1"/>
  <c r="AB4458" i="1" s="1"/>
  <c r="Z4462" i="1"/>
  <c r="AB4467" i="1"/>
  <c r="V4475" i="1"/>
  <c r="AB4475" i="1" s="1"/>
  <c r="AB4478" i="1"/>
  <c r="AB4481" i="1"/>
  <c r="AB4487" i="1"/>
  <c r="AB4488" i="1"/>
  <c r="AB4491" i="1"/>
  <c r="V4495" i="1"/>
  <c r="AB4496" i="1"/>
  <c r="M4497" i="1"/>
  <c r="AB4497" i="1" s="1"/>
  <c r="AB4499" i="1"/>
  <c r="AB4501" i="1"/>
  <c r="AB4505" i="1"/>
  <c r="M4514" i="1"/>
  <c r="M4517" i="1"/>
  <c r="P4521" i="1"/>
  <c r="AB4521" i="1" s="1"/>
  <c r="AB4623" i="1"/>
  <c r="AB4638" i="1"/>
  <c r="AB4641" i="1"/>
  <c r="AB4654" i="1"/>
  <c r="AB4701" i="1"/>
  <c r="AB4771" i="1"/>
  <c r="AB4778" i="1"/>
  <c r="AB4391" i="1"/>
  <c r="M4392" i="1"/>
  <c r="AB4392" i="1" s="1"/>
  <c r="S4394" i="1"/>
  <c r="AB4394" i="1" s="1"/>
  <c r="P4399" i="1"/>
  <c r="AB4399" i="1" s="1"/>
  <c r="V4401" i="1"/>
  <c r="AB4401" i="1" s="1"/>
  <c r="Z4405" i="1"/>
  <c r="AB4407" i="1"/>
  <c r="M4408" i="1"/>
  <c r="AB4408" i="1" s="1"/>
  <c r="S4410" i="1"/>
  <c r="AB4410" i="1" s="1"/>
  <c r="P4415" i="1"/>
  <c r="V4417" i="1"/>
  <c r="Z4421" i="1"/>
  <c r="AB4421" i="1" s="1"/>
  <c r="AB4423" i="1"/>
  <c r="M4424" i="1"/>
  <c r="AB4424" i="1" s="1"/>
  <c r="S4426" i="1"/>
  <c r="AB4426" i="1" s="1"/>
  <c r="P4429" i="1"/>
  <c r="V4431" i="1"/>
  <c r="M4433" i="1"/>
  <c r="M4434" i="1"/>
  <c r="AB4434" i="1" s="1"/>
  <c r="M4437" i="1"/>
  <c r="AB4437" i="1" s="1"/>
  <c r="AB4439" i="1"/>
  <c r="P4441" i="1"/>
  <c r="AB4441" i="1" s="1"/>
  <c r="S4448" i="1"/>
  <c r="AB4448" i="1" s="1"/>
  <c r="S4451" i="1"/>
  <c r="AB4451" i="1" s="1"/>
  <c r="P4456" i="1"/>
  <c r="Z4459" i="1"/>
  <c r="AB4459" i="1" s="1"/>
  <c r="M4462" i="1"/>
  <c r="AB4462" i="1" s="1"/>
  <c r="M4465" i="1"/>
  <c r="AB4471" i="1"/>
  <c r="P4473" i="1"/>
  <c r="AB4473" i="1" s="1"/>
  <c r="AB4480" i="1"/>
  <c r="S4480" i="1"/>
  <c r="AB4503" i="1"/>
  <c r="AB4507" i="1"/>
  <c r="V4511" i="1"/>
  <c r="M4513" i="1"/>
  <c r="AB4513" i="1" s="1"/>
  <c r="AB4517" i="1"/>
  <c r="AB4527" i="1"/>
  <c r="AB4530" i="1"/>
  <c r="AB4643" i="1"/>
  <c r="AB4536" i="1"/>
  <c r="AB4539" i="1"/>
  <c r="AB4577" i="1"/>
  <c r="AB4589" i="1"/>
  <c r="AB4602" i="1"/>
  <c r="AB4605" i="1"/>
  <c r="AB4652" i="1"/>
  <c r="AB4657" i="1"/>
  <c r="AB4662" i="1"/>
  <c r="AB4666" i="1"/>
  <c r="AB4678" i="1"/>
  <c r="AB4695" i="1"/>
  <c r="AB4697" i="1"/>
  <c r="AB4719" i="1"/>
  <c r="AB4725" i="1"/>
  <c r="AB4739" i="1"/>
  <c r="AB4756" i="1"/>
  <c r="AB4785" i="1"/>
  <c r="AB4839" i="1"/>
  <c r="AB4908" i="1"/>
  <c r="AB4932" i="1"/>
  <c r="AB4958" i="1"/>
  <c r="AB4964" i="1"/>
  <c r="AB4440" i="1"/>
  <c r="AB4456" i="1"/>
  <c r="AB4472" i="1"/>
  <c r="AB4494" i="1"/>
  <c r="AB4510" i="1"/>
  <c r="AB4535" i="1"/>
  <c r="AB4555" i="1"/>
  <c r="AB4558" i="1"/>
  <c r="AB4562" i="1"/>
  <c r="AB4599" i="1"/>
  <c r="AB4604" i="1"/>
  <c r="AB4609" i="1"/>
  <c r="AB4614" i="1"/>
  <c r="AB4618" i="1"/>
  <c r="AB4663" i="1"/>
  <c r="AB4668" i="1"/>
  <c r="AB4687" i="1"/>
  <c r="AB4693" i="1"/>
  <c r="AB4707" i="1"/>
  <c r="AB4724" i="1"/>
  <c r="AB4754" i="1"/>
  <c r="AB4774" i="1"/>
  <c r="AB4794" i="1"/>
  <c r="AB4808" i="1"/>
  <c r="AB4830" i="1"/>
  <c r="AB4874" i="1"/>
  <c r="M4429" i="1"/>
  <c r="AB4429" i="1" s="1"/>
  <c r="S4431" i="1"/>
  <c r="AB4431" i="1" s="1"/>
  <c r="P4436" i="1"/>
  <c r="AB4436" i="1" s="1"/>
  <c r="V4438" i="1"/>
  <c r="AB4438" i="1" s="1"/>
  <c r="Z4442" i="1"/>
  <c r="AB4442" i="1" s="1"/>
  <c r="AB4444" i="1"/>
  <c r="M4445" i="1"/>
  <c r="AB4445" i="1" s="1"/>
  <c r="S4447" i="1"/>
  <c r="AB4447" i="1" s="1"/>
  <c r="P4452" i="1"/>
  <c r="AB4452" i="1" s="1"/>
  <c r="V4454" i="1"/>
  <c r="AB4454" i="1" s="1"/>
  <c r="Z4458" i="1"/>
  <c r="AB4460" i="1"/>
  <c r="M4461" i="1"/>
  <c r="AB4461" i="1" s="1"/>
  <c r="S4463" i="1"/>
  <c r="P4468" i="1"/>
  <c r="V4470" i="1"/>
  <c r="AB4470" i="1" s="1"/>
  <c r="Z4474" i="1"/>
  <c r="AB4474" i="1" s="1"/>
  <c r="AB4476" i="1"/>
  <c r="M4477" i="1"/>
  <c r="S4479" i="1"/>
  <c r="AB4479" i="1" s="1"/>
  <c r="Z4482" i="1"/>
  <c r="AB4482" i="1" s="1"/>
  <c r="V4490" i="1"/>
  <c r="Z4495" i="1"/>
  <c r="Z4498" i="1"/>
  <c r="AB4498" i="1" s="1"/>
  <c r="V4506" i="1"/>
  <c r="AB4506" i="1" s="1"/>
  <c r="Z4511" i="1"/>
  <c r="Z4514" i="1"/>
  <c r="AB4514" i="1" s="1"/>
  <c r="V4526" i="1"/>
  <c r="AB4526" i="1" s="1"/>
  <c r="M4530" i="1"/>
  <c r="M4533" i="1"/>
  <c r="AB4533" i="1" s="1"/>
  <c r="P4540" i="1"/>
  <c r="AB4540" i="1" s="1"/>
  <c r="P4541" i="1"/>
  <c r="Z4546" i="1"/>
  <c r="AB4546" i="1" s="1"/>
  <c r="AB4551" i="1"/>
  <c r="S4551" i="1"/>
  <c r="V4559" i="1"/>
  <c r="AB4564" i="1"/>
  <c r="S4564" i="1"/>
  <c r="AB4571" i="1"/>
  <c r="Z4575" i="1"/>
  <c r="AB4578" i="1"/>
  <c r="V4590" i="1"/>
  <c r="AB4590" i="1" s="1"/>
  <c r="M4594" i="1"/>
  <c r="AB4594" i="1" s="1"/>
  <c r="M4597" i="1"/>
  <c r="S4608" i="1"/>
  <c r="AB4608" i="1" s="1"/>
  <c r="AB4615" i="1"/>
  <c r="V4619" i="1"/>
  <c r="AB4619" i="1" s="1"/>
  <c r="AB4620" i="1"/>
  <c r="AB4625" i="1"/>
  <c r="AB4630" i="1"/>
  <c r="AB4634" i="1"/>
  <c r="P4645" i="1"/>
  <c r="M4650" i="1"/>
  <c r="AB4650" i="1" s="1"/>
  <c r="Z4663" i="1"/>
  <c r="S4672" i="1"/>
  <c r="AB4675" i="1"/>
  <c r="Z4683" i="1"/>
  <c r="AB4683" i="1" s="1"/>
  <c r="M4689" i="1"/>
  <c r="AB4689" i="1" s="1"/>
  <c r="AB4692" i="1"/>
  <c r="P4712" i="1"/>
  <c r="AB4722" i="1"/>
  <c r="P4729" i="1"/>
  <c r="AB4729" i="1" s="1"/>
  <c r="AB4733" i="1"/>
  <c r="AB4759" i="1"/>
  <c r="AB4761" i="1"/>
  <c r="AB4769" i="1"/>
  <c r="S4771" i="1"/>
  <c r="AB4779" i="1"/>
  <c r="M4782" i="1"/>
  <c r="AB4782" i="1" s="1"/>
  <c r="S4796" i="1"/>
  <c r="AB4797" i="1"/>
  <c r="AB4798" i="1"/>
  <c r="P4853" i="1"/>
  <c r="S4856" i="1"/>
  <c r="AB4856" i="1" s="1"/>
  <c r="P4484" i="1"/>
  <c r="AB4484" i="1" s="1"/>
  <c r="V4486" i="1"/>
  <c r="AB4486" i="1" s="1"/>
  <c r="Z4490" i="1"/>
  <c r="AB4492" i="1"/>
  <c r="M4493" i="1"/>
  <c r="AB4493" i="1" s="1"/>
  <c r="S4495" i="1"/>
  <c r="AB4495" i="1" s="1"/>
  <c r="P4500" i="1"/>
  <c r="AB4500" i="1" s="1"/>
  <c r="V4502" i="1"/>
  <c r="AB4502" i="1" s="1"/>
  <c r="Z4506" i="1"/>
  <c r="AB4508" i="1"/>
  <c r="M4509" i="1"/>
  <c r="AB4509" i="1" s="1"/>
  <c r="S4511" i="1"/>
  <c r="AB4511" i="1" s="1"/>
  <c r="P4516" i="1"/>
  <c r="V4518" i="1"/>
  <c r="AB4518" i="1" s="1"/>
  <c r="Z4522" i="1"/>
  <c r="AB4524" i="1"/>
  <c r="M4525" i="1"/>
  <c r="AB4525" i="1" s="1"/>
  <c r="S4527" i="1"/>
  <c r="P4532" i="1"/>
  <c r="AB4532" i="1" s="1"/>
  <c r="V4534" i="1"/>
  <c r="AB4534" i="1" s="1"/>
  <c r="Z4538" i="1"/>
  <c r="M4541" i="1"/>
  <c r="AB4541" i="1" s="1"/>
  <c r="S4543" i="1"/>
  <c r="AB4543" i="1" s="1"/>
  <c r="P4548" i="1"/>
  <c r="AB4548" i="1" s="1"/>
  <c r="V4550" i="1"/>
  <c r="AB4550" i="1" s="1"/>
  <c r="Z4554" i="1"/>
  <c r="AB4554" i="1" s="1"/>
  <c r="AB4556" i="1"/>
  <c r="M4557" i="1"/>
  <c r="AB4557" i="1" s="1"/>
  <c r="S4559" i="1"/>
  <c r="P4564" i="1"/>
  <c r="V4566" i="1"/>
  <c r="AB4566" i="1" s="1"/>
  <c r="Z4570" i="1"/>
  <c r="AB4572" i="1"/>
  <c r="M4573" i="1"/>
  <c r="AB4573" i="1" s="1"/>
  <c r="S4575" i="1"/>
  <c r="AB4575" i="1" s="1"/>
  <c r="P4580" i="1"/>
  <c r="V4582" i="1"/>
  <c r="Z4586" i="1"/>
  <c r="AB4588" i="1"/>
  <c r="M4589" i="1"/>
  <c r="S4591" i="1"/>
  <c r="P4596" i="1"/>
  <c r="AB4596" i="1" s="1"/>
  <c r="V4598" i="1"/>
  <c r="AB4598" i="1" s="1"/>
  <c r="P4605" i="1"/>
  <c r="Z4607" i="1"/>
  <c r="M4610" i="1"/>
  <c r="AB4610" i="1" s="1"/>
  <c r="V4611" i="1"/>
  <c r="S4616" i="1"/>
  <c r="AB4616" i="1" s="1"/>
  <c r="AB4617" i="1"/>
  <c r="P4621" i="1"/>
  <c r="AB4621" i="1" s="1"/>
  <c r="Z4623" i="1"/>
  <c r="M4626" i="1"/>
  <c r="AB4626" i="1" s="1"/>
  <c r="V4627" i="1"/>
  <c r="AB4627" i="1" s="1"/>
  <c r="AB4632" i="1"/>
  <c r="S4632" i="1"/>
  <c r="AB4633" i="1"/>
  <c r="P4637" i="1"/>
  <c r="AB4637" i="1" s="1"/>
  <c r="Z4639" i="1"/>
  <c r="M4642" i="1"/>
  <c r="AB4642" i="1" s="1"/>
  <c r="V4643" i="1"/>
  <c r="AB4648" i="1"/>
  <c r="S4648" i="1"/>
  <c r="P4653" i="1"/>
  <c r="AB4653" i="1" s="1"/>
  <c r="Z4655" i="1"/>
  <c r="M4658" i="1"/>
  <c r="AB4658" i="1" s="1"/>
  <c r="V4659" i="1"/>
  <c r="S4664" i="1"/>
  <c r="AB4664" i="1" s="1"/>
  <c r="P4669" i="1"/>
  <c r="AB4669" i="1" s="1"/>
  <c r="Z4671" i="1"/>
  <c r="M4673" i="1"/>
  <c r="AB4673" i="1" s="1"/>
  <c r="AB4679" i="1"/>
  <c r="P4681" i="1"/>
  <c r="S4688" i="1"/>
  <c r="AB4688" i="1" s="1"/>
  <c r="S4691" i="1"/>
  <c r="P4696" i="1"/>
  <c r="Z4699" i="1"/>
  <c r="M4702" i="1"/>
  <c r="AB4702" i="1" s="1"/>
  <c r="M4705" i="1"/>
  <c r="AB4705" i="1" s="1"/>
  <c r="AB4711" i="1"/>
  <c r="P4713" i="1"/>
  <c r="AB4720" i="1"/>
  <c r="S4720" i="1"/>
  <c r="S4723" i="1"/>
  <c r="P4728" i="1"/>
  <c r="Z4731" i="1"/>
  <c r="M4734" i="1"/>
  <c r="AB4734" i="1" s="1"/>
  <c r="M4737" i="1"/>
  <c r="AB4737" i="1" s="1"/>
  <c r="AB4743" i="1"/>
  <c r="P4745" i="1"/>
  <c r="S4752" i="1"/>
  <c r="AB4752" i="1" s="1"/>
  <c r="S4755" i="1"/>
  <c r="P4760" i="1"/>
  <c r="Z4763" i="1"/>
  <c r="M4766" i="1"/>
  <c r="AB4766" i="1" s="1"/>
  <c r="M4769" i="1"/>
  <c r="AB4775" i="1"/>
  <c r="P4777" i="1"/>
  <c r="AB4784" i="1"/>
  <c r="S4784" i="1"/>
  <c r="S4793" i="1"/>
  <c r="AB4803" i="1"/>
  <c r="M4819" i="1"/>
  <c r="AB4820" i="1"/>
  <c r="Z4843" i="1"/>
  <c r="AB4849" i="1"/>
  <c r="AB4858" i="1"/>
  <c r="AB4873" i="1"/>
  <c r="V4522" i="1"/>
  <c r="AB4522" i="1" s="1"/>
  <c r="Z4526" i="1"/>
  <c r="AB4528" i="1"/>
  <c r="M4529" i="1"/>
  <c r="AB4529" i="1" s="1"/>
  <c r="S4531" i="1"/>
  <c r="AB4531" i="1" s="1"/>
  <c r="P4536" i="1"/>
  <c r="V4538" i="1"/>
  <c r="AB4538" i="1" s="1"/>
  <c r="Z4542" i="1"/>
  <c r="AB4542" i="1" s="1"/>
  <c r="AB4544" i="1"/>
  <c r="M4545" i="1"/>
  <c r="AB4545" i="1" s="1"/>
  <c r="S4547" i="1"/>
  <c r="AB4547" i="1" s="1"/>
  <c r="P4552" i="1"/>
  <c r="AB4552" i="1" s="1"/>
  <c r="V4554" i="1"/>
  <c r="Z4558" i="1"/>
  <c r="AB4560" i="1"/>
  <c r="M4561" i="1"/>
  <c r="AB4561" i="1" s="1"/>
  <c r="S4563" i="1"/>
  <c r="AB4563" i="1" s="1"/>
  <c r="P4568" i="1"/>
  <c r="AB4568" i="1" s="1"/>
  <c r="V4570" i="1"/>
  <c r="AB4570" i="1" s="1"/>
  <c r="Z4574" i="1"/>
  <c r="AB4574" i="1" s="1"/>
  <c r="AB4576" i="1"/>
  <c r="M4577" i="1"/>
  <c r="S4579" i="1"/>
  <c r="AB4579" i="1" s="1"/>
  <c r="P4584" i="1"/>
  <c r="AB4584" i="1" s="1"/>
  <c r="V4586" i="1"/>
  <c r="AB4586" i="1" s="1"/>
  <c r="Z4590" i="1"/>
  <c r="AB4592" i="1"/>
  <c r="M4593" i="1"/>
  <c r="AB4593" i="1" s="1"/>
  <c r="S4595" i="1"/>
  <c r="AB4595" i="1" s="1"/>
  <c r="P4600" i="1"/>
  <c r="AB4600" i="1" s="1"/>
  <c r="P4601" i="1"/>
  <c r="AB4601" i="1" s="1"/>
  <c r="Z4603" i="1"/>
  <c r="AB4603" i="1" s="1"/>
  <c r="M4606" i="1"/>
  <c r="AB4606" i="1" s="1"/>
  <c r="V4607" i="1"/>
  <c r="AB4607" i="1" s="1"/>
  <c r="S4612" i="1"/>
  <c r="AB4612" i="1" s="1"/>
  <c r="AB4613" i="1"/>
  <c r="P4617" i="1"/>
  <c r="Z4619" i="1"/>
  <c r="M4622" i="1"/>
  <c r="AB4622" i="1" s="1"/>
  <c r="V4623" i="1"/>
  <c r="S4628" i="1"/>
  <c r="AB4628" i="1" s="1"/>
  <c r="AB4629" i="1"/>
  <c r="P4633" i="1"/>
  <c r="Z4635" i="1"/>
  <c r="AB4635" i="1" s="1"/>
  <c r="M4638" i="1"/>
  <c r="V4639" i="1"/>
  <c r="AB4639" i="1" s="1"/>
  <c r="AB4644" i="1"/>
  <c r="S4644" i="1"/>
  <c r="AB4645" i="1"/>
  <c r="P4649" i="1"/>
  <c r="AB4649" i="1" s="1"/>
  <c r="Z4651" i="1"/>
  <c r="AB4651" i="1" s="1"/>
  <c r="M4654" i="1"/>
  <c r="V4655" i="1"/>
  <c r="AB4655" i="1" s="1"/>
  <c r="AB4660" i="1"/>
  <c r="S4660" i="1"/>
  <c r="AB4661" i="1"/>
  <c r="P4665" i="1"/>
  <c r="AB4665" i="1" s="1"/>
  <c r="Z4667" i="1"/>
  <c r="AB4667" i="1" s="1"/>
  <c r="M4670" i="1"/>
  <c r="AB4670" i="1" s="1"/>
  <c r="V4671" i="1"/>
  <c r="AB4671" i="1" s="1"/>
  <c r="AB4681" i="1"/>
  <c r="V4682" i="1"/>
  <c r="AB4682" i="1" s="1"/>
  <c r="Z4686" i="1"/>
  <c r="AB4686" i="1" s="1"/>
  <c r="AB4691" i="1"/>
  <c r="V4699" i="1"/>
  <c r="AB4699" i="1" s="1"/>
  <c r="AB4713" i="1"/>
  <c r="V4714" i="1"/>
  <c r="AB4714" i="1" s="1"/>
  <c r="Z4718" i="1"/>
  <c r="AB4718" i="1" s="1"/>
  <c r="AB4723" i="1"/>
  <c r="V4731" i="1"/>
  <c r="AB4731" i="1" s="1"/>
  <c r="AB4745" i="1"/>
  <c r="V4746" i="1"/>
  <c r="AB4746" i="1" s="1"/>
  <c r="Z4750" i="1"/>
  <c r="AB4750" i="1" s="1"/>
  <c r="AB4755" i="1"/>
  <c r="V4763" i="1"/>
  <c r="AB4763" i="1" s="1"/>
  <c r="AB4777" i="1"/>
  <c r="V4778" i="1"/>
  <c r="Z4782" i="1"/>
  <c r="Z4787" i="1"/>
  <c r="AB4787" i="1" s="1"/>
  <c r="AB4789" i="1"/>
  <c r="S4789" i="1"/>
  <c r="S4792" i="1"/>
  <c r="AB4792" i="1" s="1"/>
  <c r="AB4806" i="1"/>
  <c r="AB4809" i="1"/>
  <c r="S4809" i="1"/>
  <c r="AB4819" i="1"/>
  <c r="AB4826" i="1"/>
  <c r="V4847" i="1"/>
  <c r="M4862" i="1"/>
  <c r="AB4862" i="1" s="1"/>
  <c r="AB4870" i="1"/>
  <c r="AB4888" i="1"/>
  <c r="AB4894" i="1"/>
  <c r="AB4680" i="1"/>
  <c r="AB4696" i="1"/>
  <c r="AB4712" i="1"/>
  <c r="AB4728" i="1"/>
  <c r="AB4744" i="1"/>
  <c r="AB4760" i="1"/>
  <c r="AB4776" i="1"/>
  <c r="AB4786" i="1"/>
  <c r="AB4822" i="1"/>
  <c r="AB4833" i="1"/>
  <c r="AB4840" i="1"/>
  <c r="AB4854" i="1"/>
  <c r="AB4865" i="1"/>
  <c r="AB4872" i="1"/>
  <c r="AB4884" i="1"/>
  <c r="AB4892" i="1"/>
  <c r="AB4898" i="1"/>
  <c r="AB4927" i="1"/>
  <c r="AB4672" i="1"/>
  <c r="P4676" i="1"/>
  <c r="AB4676" i="1" s="1"/>
  <c r="V4678" i="1"/>
  <c r="Z4682" i="1"/>
  <c r="AB4684" i="1"/>
  <c r="M4685" i="1"/>
  <c r="AB4685" i="1" s="1"/>
  <c r="S4687" i="1"/>
  <c r="P4692" i="1"/>
  <c r="V4694" i="1"/>
  <c r="AB4694" i="1" s="1"/>
  <c r="Z4698" i="1"/>
  <c r="AB4698" i="1" s="1"/>
  <c r="AB4700" i="1"/>
  <c r="M4701" i="1"/>
  <c r="S4703" i="1"/>
  <c r="P4708" i="1"/>
  <c r="AB4708" i="1" s="1"/>
  <c r="V4710" i="1"/>
  <c r="AB4710" i="1" s="1"/>
  <c r="Z4714" i="1"/>
  <c r="AB4716" i="1"/>
  <c r="M4717" i="1"/>
  <c r="AB4717" i="1" s="1"/>
  <c r="S4719" i="1"/>
  <c r="P4724" i="1"/>
  <c r="V4726" i="1"/>
  <c r="AB4726" i="1" s="1"/>
  <c r="Z4730" i="1"/>
  <c r="AB4730" i="1" s="1"/>
  <c r="AB4732" i="1"/>
  <c r="M4733" i="1"/>
  <c r="S4735" i="1"/>
  <c r="AB4735" i="1" s="1"/>
  <c r="P4740" i="1"/>
  <c r="AB4740" i="1" s="1"/>
  <c r="V4742" i="1"/>
  <c r="AB4742" i="1" s="1"/>
  <c r="Z4746" i="1"/>
  <c r="AB4748" i="1"/>
  <c r="M4749" i="1"/>
  <c r="AB4749" i="1" s="1"/>
  <c r="S4751" i="1"/>
  <c r="AB4751" i="1" s="1"/>
  <c r="P4756" i="1"/>
  <c r="V4758" i="1"/>
  <c r="AB4758" i="1" s="1"/>
  <c r="Z4762" i="1"/>
  <c r="AB4762" i="1" s="1"/>
  <c r="AB4764" i="1"/>
  <c r="M4765" i="1"/>
  <c r="AB4765" i="1" s="1"/>
  <c r="S4767" i="1"/>
  <c r="AB4767" i="1" s="1"/>
  <c r="P4772" i="1"/>
  <c r="AB4772" i="1" s="1"/>
  <c r="V4774" i="1"/>
  <c r="Z4778" i="1"/>
  <c r="AB4780" i="1"/>
  <c r="M4781" i="1"/>
  <c r="AB4781" i="1" s="1"/>
  <c r="S4783" i="1"/>
  <c r="AB4783" i="1" s="1"/>
  <c r="P4786" i="1"/>
  <c r="V4788" i="1"/>
  <c r="M4790" i="1"/>
  <c r="AB4790" i="1" s="1"/>
  <c r="M4791" i="1"/>
  <c r="AB4791" i="1" s="1"/>
  <c r="M4794" i="1"/>
  <c r="AB4796" i="1"/>
  <c r="P4801" i="1"/>
  <c r="AB4801" i="1" s="1"/>
  <c r="P4802" i="1"/>
  <c r="V4804" i="1"/>
  <c r="M4806" i="1"/>
  <c r="M4807" i="1"/>
  <c r="AB4807" i="1" s="1"/>
  <c r="M4810" i="1"/>
  <c r="AB4810" i="1" s="1"/>
  <c r="AB4812" i="1"/>
  <c r="P4817" i="1"/>
  <c r="AB4817" i="1" s="1"/>
  <c r="P4818" i="1"/>
  <c r="V4820" i="1"/>
  <c r="V4823" i="1"/>
  <c r="AB4823" i="1" s="1"/>
  <c r="AB4825" i="1"/>
  <c r="P4829" i="1"/>
  <c r="AB4829" i="1" s="1"/>
  <c r="AB4832" i="1"/>
  <c r="S4832" i="1"/>
  <c r="M4838" i="1"/>
  <c r="AB4838" i="1" s="1"/>
  <c r="AB4846" i="1"/>
  <c r="Z4851" i="1"/>
  <c r="AB4851" i="1" s="1"/>
  <c r="V4855" i="1"/>
  <c r="AB4855" i="1" s="1"/>
  <c r="AB4857" i="1"/>
  <c r="P4861" i="1"/>
  <c r="AB4861" i="1" s="1"/>
  <c r="AB4864" i="1"/>
  <c r="S4864" i="1"/>
  <c r="M4870" i="1"/>
  <c r="V4877" i="1"/>
  <c r="AB4877" i="1" s="1"/>
  <c r="M4881" i="1"/>
  <c r="AB4881" i="1" s="1"/>
  <c r="AB4883" i="1"/>
  <c r="AB4887" i="1"/>
  <c r="AB4890" i="1"/>
  <c r="AB4896" i="1"/>
  <c r="AB4902" i="1"/>
  <c r="AB4906" i="1"/>
  <c r="AB4919" i="1"/>
  <c r="AB4924" i="1"/>
  <c r="AB4934" i="1"/>
  <c r="AB4948" i="1"/>
  <c r="AB4949" i="1"/>
  <c r="M4786" i="1"/>
  <c r="S4788" i="1"/>
  <c r="AB4788" i="1" s="1"/>
  <c r="P4793" i="1"/>
  <c r="AB4793" i="1" s="1"/>
  <c r="V4795" i="1"/>
  <c r="AB4795" i="1" s="1"/>
  <c r="Z4799" i="1"/>
  <c r="AB4799" i="1" s="1"/>
  <c r="M4802" i="1"/>
  <c r="AB4802" i="1" s="1"/>
  <c r="S4804" i="1"/>
  <c r="P4809" i="1"/>
  <c r="V4811" i="1"/>
  <c r="AB4811" i="1" s="1"/>
  <c r="Z4815" i="1"/>
  <c r="AB4815" i="1" s="1"/>
  <c r="M4818" i="1"/>
  <c r="AB4818" i="1" s="1"/>
  <c r="S4820" i="1"/>
  <c r="AB4821" i="1"/>
  <c r="Z4823" i="1"/>
  <c r="M4826" i="1"/>
  <c r="S4828" i="1"/>
  <c r="AB4828" i="1" s="1"/>
  <c r="Z4831" i="1"/>
  <c r="AB4831" i="1" s="1"/>
  <c r="M4834" i="1"/>
  <c r="AB4834" i="1" s="1"/>
  <c r="AB4836" i="1"/>
  <c r="S4836" i="1"/>
  <c r="AB4837" i="1"/>
  <c r="Z4839" i="1"/>
  <c r="M4842" i="1"/>
  <c r="AB4842" i="1" s="1"/>
  <c r="AB4844" i="1"/>
  <c r="S4844" i="1"/>
  <c r="AB4845" i="1"/>
  <c r="Z4847" i="1"/>
  <c r="AB4847" i="1" s="1"/>
  <c r="M4850" i="1"/>
  <c r="AB4850" i="1" s="1"/>
  <c r="S4852" i="1"/>
  <c r="AB4852" i="1" s="1"/>
  <c r="AB4853" i="1"/>
  <c r="Z4855" i="1"/>
  <c r="M4858" i="1"/>
  <c r="S4860" i="1"/>
  <c r="AB4860" i="1" s="1"/>
  <c r="Z4863" i="1"/>
  <c r="AB4863" i="1" s="1"/>
  <c r="M4866" i="1"/>
  <c r="AB4866" i="1" s="1"/>
  <c r="AB4868" i="1"/>
  <c r="S4868" i="1"/>
  <c r="AB4869" i="1"/>
  <c r="Z4871" i="1"/>
  <c r="AB4871" i="1" s="1"/>
  <c r="P4875" i="1"/>
  <c r="AB4875" i="1" s="1"/>
  <c r="P4876" i="1"/>
  <c r="Z4881" i="1"/>
  <c r="AB4886" i="1"/>
  <c r="S4886" i="1"/>
  <c r="AB4916" i="1"/>
  <c r="AB4921" i="1"/>
  <c r="AB4954" i="1"/>
  <c r="AB4957" i="1"/>
  <c r="AB4965" i="1"/>
  <c r="AB4966" i="1"/>
  <c r="AB4936" i="1"/>
  <c r="AB4950" i="1"/>
  <c r="AB4953" i="1"/>
  <c r="AB4970" i="1"/>
  <c r="AB4991" i="1"/>
  <c r="Z4873" i="1"/>
  <c r="M4876" i="1"/>
  <c r="AB4876" i="1" s="1"/>
  <c r="S4878" i="1"/>
  <c r="AB4878" i="1" s="1"/>
  <c r="P4883" i="1"/>
  <c r="V4885" i="1"/>
  <c r="AB4885" i="1" s="1"/>
  <c r="Z4889" i="1"/>
  <c r="AB4891" i="1"/>
  <c r="M4892" i="1"/>
  <c r="S4894" i="1"/>
  <c r="P4899" i="1"/>
  <c r="AB4899" i="1" s="1"/>
  <c r="V4901" i="1"/>
  <c r="AB4901" i="1" s="1"/>
  <c r="Z4905" i="1"/>
  <c r="AB4907" i="1"/>
  <c r="M4908" i="1"/>
  <c r="S4910" i="1"/>
  <c r="AB4910" i="1" s="1"/>
  <c r="AB4914" i="1"/>
  <c r="S4914" i="1"/>
  <c r="AB4915" i="1"/>
  <c r="Z4917" i="1"/>
  <c r="AB4917" i="1" s="1"/>
  <c r="M4920" i="1"/>
  <c r="AB4920" i="1" s="1"/>
  <c r="S4922" i="1"/>
  <c r="AB4922" i="1" s="1"/>
  <c r="AB4923" i="1"/>
  <c r="Z4925" i="1"/>
  <c r="M4928" i="1"/>
  <c r="AB4928" i="1" s="1"/>
  <c r="S4930" i="1"/>
  <c r="AB4930" i="1" s="1"/>
  <c r="P4935" i="1"/>
  <c r="P4936" i="1"/>
  <c r="AB4940" i="1"/>
  <c r="Z4941" i="1"/>
  <c r="S4946" i="1"/>
  <c r="AB4946" i="1" s="1"/>
  <c r="V4957" i="1"/>
  <c r="AB4968" i="1"/>
  <c r="AB4992" i="1"/>
  <c r="AB4999" i="1"/>
  <c r="Z4877" i="1"/>
  <c r="AB4879" i="1"/>
  <c r="M4880" i="1"/>
  <c r="AB4880" i="1" s="1"/>
  <c r="S4882" i="1"/>
  <c r="AB4882" i="1" s="1"/>
  <c r="P4887" i="1"/>
  <c r="V4889" i="1"/>
  <c r="AB4889" i="1" s="1"/>
  <c r="Z4893" i="1"/>
  <c r="AB4893" i="1" s="1"/>
  <c r="AB4895" i="1"/>
  <c r="M4896" i="1"/>
  <c r="S4898" i="1"/>
  <c r="P4903" i="1"/>
  <c r="AB4903" i="1" s="1"/>
  <c r="V4905" i="1"/>
  <c r="AB4905" i="1" s="1"/>
  <c r="Z4909" i="1"/>
  <c r="AB4909" i="1" s="1"/>
  <c r="AB4911" i="1"/>
  <c r="M4912" i="1"/>
  <c r="AB4912" i="1" s="1"/>
  <c r="P4915" i="1"/>
  <c r="V4917" i="1"/>
  <c r="P4923" i="1"/>
  <c r="V4925" i="1"/>
  <c r="AB4925" i="1" s="1"/>
  <c r="P4931" i="1"/>
  <c r="AB4931" i="1" s="1"/>
  <c r="V4937" i="1"/>
  <c r="M4941" i="1"/>
  <c r="AB4941" i="1" s="1"/>
  <c r="M4944" i="1"/>
  <c r="AB4944" i="1" s="1"/>
  <c r="P4951" i="1"/>
  <c r="P4952" i="1"/>
  <c r="Z4958" i="1"/>
  <c r="AB4962" i="1"/>
  <c r="Z4962" i="1"/>
  <c r="AB4980" i="1"/>
  <c r="Z4933" i="1"/>
  <c r="AB4935" i="1"/>
  <c r="M4936" i="1"/>
  <c r="S4938" i="1"/>
  <c r="AB4938" i="1" s="1"/>
  <c r="P4943" i="1"/>
  <c r="AB4943" i="1" s="1"/>
  <c r="V4945" i="1"/>
  <c r="AB4945" i="1" s="1"/>
  <c r="Z4949" i="1"/>
  <c r="AB4951" i="1"/>
  <c r="M4952" i="1"/>
  <c r="AB4952" i="1" s="1"/>
  <c r="S4954" i="1"/>
  <c r="AB4963" i="1"/>
  <c r="AB4967" i="1"/>
  <c r="AB4975" i="1"/>
  <c r="AB4988" i="1"/>
  <c r="AB5001" i="1"/>
  <c r="V4933" i="1"/>
  <c r="AB4933" i="1" s="1"/>
  <c r="Z4937" i="1"/>
  <c r="AB4937" i="1" s="1"/>
  <c r="AB4939" i="1"/>
  <c r="M4940" i="1"/>
  <c r="S4942" i="1"/>
  <c r="AB4942" i="1" s="1"/>
  <c r="P4947" i="1"/>
  <c r="AB4947" i="1" s="1"/>
  <c r="V4949" i="1"/>
  <c r="Z4953" i="1"/>
  <c r="P4955" i="1"/>
  <c r="AB4955" i="1" s="1"/>
  <c r="AB4961" i="1"/>
  <c r="V4961" i="1"/>
  <c r="M4972" i="1"/>
  <c r="AB4972" i="1" s="1"/>
  <c r="AB4977" i="1"/>
  <c r="AB4982" i="1"/>
  <c r="S4982" i="1"/>
  <c r="AB4983" i="1"/>
  <c r="AB4996" i="1"/>
  <c r="Z5001" i="1"/>
  <c r="AB4978" i="1"/>
  <c r="AB4979" i="1"/>
  <c r="AB4986" i="1"/>
  <c r="AB4994" i="1"/>
  <c r="AB4995" i="1"/>
  <c r="AB5002" i="1"/>
  <c r="Z4957" i="1"/>
  <c r="AB4959" i="1"/>
  <c r="M4960" i="1"/>
  <c r="AB4960" i="1" s="1"/>
  <c r="S4962" i="1"/>
  <c r="P4967" i="1"/>
  <c r="V4969" i="1"/>
  <c r="AB4969" i="1" s="1"/>
  <c r="P4971" i="1"/>
  <c r="AB4971" i="1" s="1"/>
  <c r="V4973" i="1"/>
  <c r="AB4973" i="1" s="1"/>
  <c r="P4979" i="1"/>
  <c r="V4981" i="1"/>
  <c r="AB4981" i="1" s="1"/>
  <c r="P4987" i="1"/>
  <c r="AB4987" i="1" s="1"/>
  <c r="V4989" i="1"/>
  <c r="AB4989" i="1" s="1"/>
  <c r="P4995" i="1"/>
  <c r="V4997" i="1"/>
  <c r="AB4997" i="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<sst xmlns="http://schemas.openxmlformats.org/spreadsheetml/2006/main" count="33" uniqueCount="20">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</sst>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TACAO%20DE%20CONTAS/2021/06%20JUNHO/JUNHO%20-%20CAMPANHA/PCF%202020%20-%20REV%2007%20-H-CAMPANHA%20JUNHO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  <sheetName val="Plan1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HOSPITAL MESTRE VITALINO (COVID-19 CAMPANHA)</v>
          </cell>
          <cell r="E12" t="str">
            <v>ACLECIA DO NASCIMENTO PAIVA</v>
          </cell>
          <cell r="F12" t="str">
            <v>2 - Outros Profissionais da Saúde</v>
          </cell>
          <cell r="G12" t="str">
            <v>322205</v>
          </cell>
          <cell r="H12">
            <v>44348</v>
          </cell>
          <cell r="J12">
            <v>252.38720000000001</v>
          </cell>
          <cell r="L12">
            <v>98.505336134399997</v>
          </cell>
          <cell r="M12">
            <v>25.05</v>
          </cell>
          <cell r="O12">
            <v>1.93</v>
          </cell>
          <cell r="S12">
            <v>0</v>
          </cell>
        </row>
        <row r="13">
          <cell r="C13" t="str">
            <v>HOSPITAL MESTRE VITALINO (COVID-19 CAMPANHA)</v>
          </cell>
          <cell r="E13" t="str">
            <v>ADALBERTO DE LIMA</v>
          </cell>
          <cell r="F13" t="str">
            <v>1 - Médico</v>
          </cell>
          <cell r="G13" t="str">
            <v>225150</v>
          </cell>
          <cell r="H13">
            <v>44348</v>
          </cell>
          <cell r="J13">
            <v>1602.4335999999998</v>
          </cell>
          <cell r="L13">
            <v>0</v>
          </cell>
          <cell r="S13">
            <v>0</v>
          </cell>
        </row>
        <row r="14">
          <cell r="C14" t="str">
            <v>HOSPITAL MESTRE VITALINO (COVID-19 CAMPANHA)</v>
          </cell>
          <cell r="E14" t="str">
            <v>ADALBERTO LUIS DA SILVA SANTOS</v>
          </cell>
          <cell r="F14" t="str">
            <v>3 - Administrativo</v>
          </cell>
          <cell r="G14" t="str">
            <v>410105</v>
          </cell>
          <cell r="H14">
            <v>44348</v>
          </cell>
          <cell r="J14">
            <v>367.94399999999996</v>
          </cell>
          <cell r="L14">
            <v>0</v>
          </cell>
          <cell r="S14">
            <v>0</v>
          </cell>
        </row>
        <row r="15">
          <cell r="C15" t="str">
            <v>HOSPITAL MESTRE VITALINO (COVID-19 CAMPANHA)</v>
          </cell>
          <cell r="E15" t="str">
            <v>ADAYNNE SILVA LOPES DE MELO</v>
          </cell>
          <cell r="F15" t="str">
            <v>2 - Outros Profissionais da Saúde</v>
          </cell>
          <cell r="G15" t="str">
            <v>322205</v>
          </cell>
          <cell r="H15">
            <v>44348</v>
          </cell>
          <cell r="J15">
            <v>244.77440000000001</v>
          </cell>
          <cell r="L15">
            <v>98.505336134399997</v>
          </cell>
          <cell r="M15">
            <v>25.05</v>
          </cell>
          <cell r="O15">
            <v>1.93</v>
          </cell>
          <cell r="S15">
            <v>0</v>
          </cell>
        </row>
        <row r="16">
          <cell r="C16" t="str">
            <v>HOSPITAL MESTRE VITALINO (COVID-19 CAMPANHA)</v>
          </cell>
          <cell r="E16" t="str">
            <v>ADENILDA AGOSTINHO DA SILVA</v>
          </cell>
          <cell r="F16" t="str">
            <v>2 - Outros Profissionais da Saúde</v>
          </cell>
          <cell r="G16" t="str">
            <v>223505</v>
          </cell>
          <cell r="H16">
            <v>44348</v>
          </cell>
          <cell r="J16">
            <v>453.7448</v>
          </cell>
          <cell r="L16">
            <v>0</v>
          </cell>
          <cell r="O16">
            <v>1.59</v>
          </cell>
          <cell r="S16">
            <v>0</v>
          </cell>
        </row>
        <row r="17">
          <cell r="C17" t="str">
            <v>HOSPITAL MESTRE VITALINO (COVID-19 CAMPANHA)</v>
          </cell>
          <cell r="E17" t="str">
            <v>ADRIANO LIMA DA SILVA</v>
          </cell>
          <cell r="F17" t="str">
            <v>3 - Administrativo</v>
          </cell>
          <cell r="G17" t="str">
            <v>763305</v>
          </cell>
          <cell r="H17">
            <v>44348</v>
          </cell>
          <cell r="J17">
            <v>185.744</v>
          </cell>
          <cell r="L17">
            <v>0</v>
          </cell>
          <cell r="O17">
            <v>1.93</v>
          </cell>
          <cell r="S17">
            <v>0</v>
          </cell>
        </row>
        <row r="18">
          <cell r="C18" t="str">
            <v>HOSPITAL MESTRE VITALINO (COVID-19 CAMPANHA)</v>
          </cell>
          <cell r="E18" t="str">
            <v>ADRIEL FRANCISCO DA SILVA</v>
          </cell>
          <cell r="F18" t="str">
            <v>3 - Administrativo</v>
          </cell>
          <cell r="G18" t="str">
            <v>515110</v>
          </cell>
          <cell r="H18">
            <v>44348</v>
          </cell>
          <cell r="J18">
            <v>205.48320000000001</v>
          </cell>
          <cell r="L18">
            <v>98.505336134399997</v>
          </cell>
          <cell r="M18">
            <v>22</v>
          </cell>
          <cell r="O18">
            <v>1.93</v>
          </cell>
          <cell r="S18">
            <v>0</v>
          </cell>
        </row>
        <row r="19">
          <cell r="C19" t="str">
            <v>HOSPITAL MESTRE VITALINO (COVID-19 CAMPANHA)</v>
          </cell>
          <cell r="E19" t="str">
            <v>ADRIELLY KLAYNER LOPES DA SILVA</v>
          </cell>
          <cell r="F19" t="str">
            <v>2 - Outros Profissionais da Saúde</v>
          </cell>
          <cell r="G19" t="str">
            <v>322205</v>
          </cell>
          <cell r="H19">
            <v>44348</v>
          </cell>
          <cell r="J19">
            <v>248.27519999999998</v>
          </cell>
          <cell r="L19">
            <v>0</v>
          </cell>
          <cell r="O19">
            <v>1.93</v>
          </cell>
          <cell r="R19">
            <v>198</v>
          </cell>
          <cell r="S19">
            <v>75.150000000000006</v>
          </cell>
        </row>
        <row r="20">
          <cell r="C20" t="str">
            <v>HOSPITAL MESTRE VITALINO (COVID-19 CAMPANHA)</v>
          </cell>
          <cell r="E20" t="str">
            <v>ADSON DOUGLAS PAULO DA SILVA</v>
          </cell>
          <cell r="F20" t="str">
            <v>2 - Outros Profissionais da Saúde</v>
          </cell>
          <cell r="G20" t="str">
            <v>322205</v>
          </cell>
          <cell r="H20">
            <v>44348</v>
          </cell>
          <cell r="J20">
            <v>261.10079999999999</v>
          </cell>
          <cell r="L20">
            <v>0</v>
          </cell>
          <cell r="O20">
            <v>1.93</v>
          </cell>
          <cell r="S20">
            <v>0</v>
          </cell>
        </row>
        <row r="21">
          <cell r="C21" t="str">
            <v>HOSPITAL MESTRE VITALINO (COVID-19 CAMPANHA)</v>
          </cell>
          <cell r="E21" t="str">
            <v>ALANA EMANUELLY RIBEIRO DE OLIVEIRA</v>
          </cell>
          <cell r="F21" t="str">
            <v>2 - Outros Profissionais da Saúde</v>
          </cell>
          <cell r="G21" t="str">
            <v>223505</v>
          </cell>
          <cell r="H21">
            <v>44348</v>
          </cell>
          <cell r="J21">
            <v>436.66079999999999</v>
          </cell>
          <cell r="L21">
            <v>98.505336134399997</v>
          </cell>
          <cell r="M21">
            <v>2.66</v>
          </cell>
          <cell r="O21">
            <v>1.59</v>
          </cell>
          <cell r="S21">
            <v>0</v>
          </cell>
        </row>
        <row r="22">
          <cell r="C22" t="str">
            <v>HOSPITAL MESTRE VITALINO (COVID-19 CAMPANHA)</v>
          </cell>
          <cell r="E22" t="str">
            <v>ALBA CRISTIANE DA SILVA ALVES</v>
          </cell>
          <cell r="F22" t="str">
            <v>2 - Outros Profissionais da Saúde</v>
          </cell>
          <cell r="G22" t="str">
            <v>322205</v>
          </cell>
          <cell r="H22">
            <v>44348</v>
          </cell>
          <cell r="J22">
            <v>243.27440000000001</v>
          </cell>
          <cell r="L22">
            <v>98.505336134399997</v>
          </cell>
          <cell r="M22">
            <v>25.05</v>
          </cell>
          <cell r="O22">
            <v>1.93</v>
          </cell>
          <cell r="S22">
            <v>0</v>
          </cell>
          <cell r="U22">
            <v>66.11</v>
          </cell>
          <cell r="X22" t="str">
            <v>AUX. CRECHE I</v>
          </cell>
        </row>
        <row r="23">
          <cell r="C23" t="str">
            <v>HOSPITAL MESTRE VITALINO (COVID-19 CAMPANHA)</v>
          </cell>
          <cell r="E23" t="str">
            <v>ALEX MARIANO FELIX DA SILVA</v>
          </cell>
          <cell r="F23" t="str">
            <v>3 - Administrativo</v>
          </cell>
          <cell r="G23" t="str">
            <v>414105</v>
          </cell>
          <cell r="H23">
            <v>44348</v>
          </cell>
          <cell r="J23">
            <v>168</v>
          </cell>
          <cell r="L23">
            <v>0</v>
          </cell>
          <cell r="O23">
            <v>1.93</v>
          </cell>
          <cell r="S23">
            <v>0</v>
          </cell>
        </row>
        <row r="24">
          <cell r="C24" t="str">
            <v>HOSPITAL MESTRE VITALINO (COVID-19 CAMPANHA)</v>
          </cell>
          <cell r="E24" t="str">
            <v>ALEXSANDRO CAETANO DA SILVA</v>
          </cell>
          <cell r="F24" t="str">
            <v>2 - Outros Profissionais da Saúde</v>
          </cell>
          <cell r="G24" t="str">
            <v>521130</v>
          </cell>
          <cell r="H24">
            <v>44348</v>
          </cell>
          <cell r="J24">
            <v>0</v>
          </cell>
          <cell r="K24">
            <v>71.150000000000006</v>
          </cell>
          <cell r="L24">
            <v>98.505336134399997</v>
          </cell>
          <cell r="M24">
            <v>1.47</v>
          </cell>
          <cell r="O24">
            <v>1.93</v>
          </cell>
          <cell r="S24">
            <v>0</v>
          </cell>
        </row>
        <row r="25">
          <cell r="C25" t="str">
            <v>HOSPITAL MESTRE VITALINO (COVID-19 CAMPANHA)</v>
          </cell>
          <cell r="E25" t="str">
            <v>ALINE DOS SANTOS SILVA</v>
          </cell>
          <cell r="F25" t="str">
            <v>2 - Outros Profissionais da Saúde</v>
          </cell>
          <cell r="G25" t="str">
            <v>322205</v>
          </cell>
          <cell r="H25">
            <v>44348</v>
          </cell>
          <cell r="J25">
            <v>229.22559999999999</v>
          </cell>
          <cell r="L25">
            <v>0</v>
          </cell>
          <cell r="O25">
            <v>1.93</v>
          </cell>
          <cell r="S25">
            <v>0</v>
          </cell>
        </row>
        <row r="26">
          <cell r="C26" t="str">
            <v>HOSPITAL MESTRE VITALINO (COVID-19 CAMPANHA)</v>
          </cell>
          <cell r="E26" t="str">
            <v>ALINE MARIA DA SILVA</v>
          </cell>
          <cell r="F26" t="str">
            <v>2 - Outros Profissionais da Saúde</v>
          </cell>
          <cell r="G26" t="str">
            <v>322205</v>
          </cell>
          <cell r="H26">
            <v>44348</v>
          </cell>
          <cell r="J26">
            <v>31.3248</v>
          </cell>
          <cell r="L26">
            <v>98.505336134399997</v>
          </cell>
          <cell r="M26">
            <v>5.01</v>
          </cell>
          <cell r="O26">
            <v>1.93</v>
          </cell>
          <cell r="S26">
            <v>0</v>
          </cell>
        </row>
        <row r="27">
          <cell r="C27" t="str">
            <v>HOSPITAL MESTRE VITALINO (COVID-19 CAMPANHA)</v>
          </cell>
          <cell r="E27" t="str">
            <v>ALINE MORGANA SILVA DE MELO</v>
          </cell>
          <cell r="F27" t="str">
            <v>2 - Outros Profissionais da Saúde</v>
          </cell>
          <cell r="G27" t="str">
            <v>322205</v>
          </cell>
          <cell r="H27">
            <v>44348</v>
          </cell>
          <cell r="J27">
            <v>60.644799999999996</v>
          </cell>
          <cell r="L27">
            <v>98.505336134399997</v>
          </cell>
          <cell r="M27">
            <v>10.02</v>
          </cell>
          <cell r="O27">
            <v>1.93</v>
          </cell>
          <cell r="S27">
            <v>0</v>
          </cell>
        </row>
        <row r="28">
          <cell r="C28" t="str">
            <v>HOSPITAL MESTRE VITALINO (COVID-19 CAMPANHA)</v>
          </cell>
          <cell r="E28" t="str">
            <v>ALLINNE PATRICIA SILVA GONCALO DE LUCENA</v>
          </cell>
          <cell r="F28" t="str">
            <v>2 - Outros Profissionais da Saúde</v>
          </cell>
          <cell r="G28" t="str">
            <v>322205</v>
          </cell>
          <cell r="H28">
            <v>44348</v>
          </cell>
          <cell r="J28">
            <v>67.869600000000005</v>
          </cell>
          <cell r="L28">
            <v>98.505336134399997</v>
          </cell>
          <cell r="M28">
            <v>10.85</v>
          </cell>
          <cell r="O28">
            <v>1.93</v>
          </cell>
          <cell r="S28">
            <v>0</v>
          </cell>
          <cell r="U28">
            <v>28.65</v>
          </cell>
          <cell r="X28" t="str">
            <v>AUX. CRECHE I</v>
          </cell>
        </row>
        <row r="29">
          <cell r="C29" t="str">
            <v>HOSPITAL MESTRE VITALINO (COVID-19 CAMPANHA)</v>
          </cell>
          <cell r="E29" t="str">
            <v>AMANDA AYAMME MARQUES ARRUDA</v>
          </cell>
          <cell r="F29" t="str">
            <v>2 - Outros Profissionais da Saúde</v>
          </cell>
          <cell r="G29" t="str">
            <v>223505</v>
          </cell>
          <cell r="H29">
            <v>44348</v>
          </cell>
          <cell r="J29">
            <v>432.0104</v>
          </cell>
          <cell r="L29">
            <v>98.505336134399997</v>
          </cell>
          <cell r="M29">
            <v>3.31</v>
          </cell>
          <cell r="O29">
            <v>1.59</v>
          </cell>
          <cell r="S29">
            <v>0</v>
          </cell>
        </row>
        <row r="30">
          <cell r="C30" t="str">
            <v>HOSPITAL MESTRE VITALINO (COVID-19 CAMPANHA)</v>
          </cell>
          <cell r="E30" t="str">
            <v>AMANDA CAVALCANTE DE FREITAS</v>
          </cell>
          <cell r="F30" t="str">
            <v>2 - Outros Profissionais da Saúde</v>
          </cell>
          <cell r="G30" t="str">
            <v>322205</v>
          </cell>
          <cell r="H30">
            <v>44348</v>
          </cell>
          <cell r="J30">
            <v>235.084</v>
          </cell>
          <cell r="L30">
            <v>98.505336134399997</v>
          </cell>
          <cell r="M30">
            <v>25.05</v>
          </cell>
          <cell r="O30">
            <v>1.93</v>
          </cell>
          <cell r="S30">
            <v>0</v>
          </cell>
        </row>
        <row r="31">
          <cell r="C31" t="str">
            <v>HOSPITAL MESTRE VITALINO (COVID-19 CAMPANHA)</v>
          </cell>
          <cell r="E31" t="str">
            <v>AMANDA KALINE DA SILVA</v>
          </cell>
          <cell r="F31" t="str">
            <v>2 - Outros Profissionais da Saúde</v>
          </cell>
          <cell r="G31" t="str">
            <v>322205</v>
          </cell>
          <cell r="H31">
            <v>44348</v>
          </cell>
          <cell r="J31">
            <v>238.16560000000004</v>
          </cell>
          <cell r="L31">
            <v>98.505336134399997</v>
          </cell>
          <cell r="M31">
            <v>25.05</v>
          </cell>
          <cell r="O31">
            <v>1.93</v>
          </cell>
          <cell r="S31">
            <v>0</v>
          </cell>
        </row>
        <row r="32">
          <cell r="C32" t="str">
            <v>HOSPITAL MESTRE VITALINO (COVID-19 CAMPANHA)</v>
          </cell>
          <cell r="E32" t="str">
            <v>AMANDA LIMA MIRANDA</v>
          </cell>
          <cell r="F32" t="str">
            <v>2 - Outros Profissionais da Saúde</v>
          </cell>
          <cell r="G32" t="str">
            <v>223605</v>
          </cell>
          <cell r="H32">
            <v>44348</v>
          </cell>
          <cell r="J32">
            <v>330.05520000000001</v>
          </cell>
          <cell r="L32">
            <v>98.505336134399997</v>
          </cell>
          <cell r="M32">
            <v>2.39</v>
          </cell>
          <cell r="O32">
            <v>1.59</v>
          </cell>
          <cell r="S32">
            <v>0</v>
          </cell>
        </row>
        <row r="33">
          <cell r="C33" t="str">
            <v>HOSPITAL MESTRE VITALINO (COVID-19 CAMPANHA)</v>
          </cell>
          <cell r="E33" t="str">
            <v>AMANDA LUISA OLIVEIRA DA SILVA</v>
          </cell>
          <cell r="F33" t="str">
            <v>2 - Outros Profissionais da Saúde</v>
          </cell>
          <cell r="G33" t="str">
            <v>223505</v>
          </cell>
          <cell r="H33">
            <v>44348</v>
          </cell>
          <cell r="J33">
            <v>415.5752</v>
          </cell>
          <cell r="L33">
            <v>98.505336134399997</v>
          </cell>
          <cell r="M33">
            <v>3.53</v>
          </cell>
          <cell r="O33">
            <v>1.59</v>
          </cell>
          <cell r="S33">
            <v>0</v>
          </cell>
        </row>
        <row r="34">
          <cell r="C34" t="str">
            <v>HOSPITAL MESTRE VITALINO (COVID-19 CAMPANHA)</v>
          </cell>
          <cell r="E34" t="str">
            <v>ANA CAROLINE BEZERRA GALDINO</v>
          </cell>
          <cell r="F34" t="str">
            <v>1 - Médico</v>
          </cell>
          <cell r="G34" t="str">
            <v>225125</v>
          </cell>
          <cell r="H34">
            <v>44348</v>
          </cell>
          <cell r="J34">
            <v>495.46159999999998</v>
          </cell>
          <cell r="L34">
            <v>0</v>
          </cell>
          <cell r="M34">
            <v>0</v>
          </cell>
          <cell r="O34">
            <v>6.13</v>
          </cell>
          <cell r="P34">
            <v>1.23</v>
          </cell>
          <cell r="S34">
            <v>0</v>
          </cell>
        </row>
        <row r="35">
          <cell r="C35" t="str">
            <v>HOSPITAL MESTRE VITALINO (COVID-19 CAMPANHA)</v>
          </cell>
          <cell r="E35" t="str">
            <v>ANA CELIA LEITE PEREIRA</v>
          </cell>
          <cell r="F35" t="str">
            <v>2 - Outros Profissionais da Saúde</v>
          </cell>
          <cell r="G35" t="str">
            <v>223505</v>
          </cell>
          <cell r="H35">
            <v>44348</v>
          </cell>
          <cell r="J35">
            <v>333.08320000000003</v>
          </cell>
          <cell r="L35">
            <v>98.505336134399997</v>
          </cell>
          <cell r="M35">
            <v>2.66</v>
          </cell>
          <cell r="O35">
            <v>1.59</v>
          </cell>
          <cell r="S35">
            <v>0</v>
          </cell>
        </row>
        <row r="36">
          <cell r="C36" t="str">
            <v>HOSPITAL MESTRE VITALINO (COVID-19 CAMPANHA)</v>
          </cell>
          <cell r="E36" t="str">
            <v>ANA CLARA DE CARVALHO ALVES</v>
          </cell>
          <cell r="F36" t="str">
            <v>2 - Outros Profissionais da Saúde</v>
          </cell>
          <cell r="G36" t="str">
            <v>223605</v>
          </cell>
          <cell r="H36">
            <v>44348</v>
          </cell>
          <cell r="J36">
            <v>360.54240000000004</v>
          </cell>
          <cell r="L36">
            <v>98.505336134399997</v>
          </cell>
          <cell r="M36">
            <v>2.62</v>
          </cell>
          <cell r="O36">
            <v>1.59</v>
          </cell>
          <cell r="S36">
            <v>0</v>
          </cell>
        </row>
        <row r="37">
          <cell r="C37" t="str">
            <v>HOSPITAL MESTRE VITALINO (COVID-19 CAMPANHA)</v>
          </cell>
          <cell r="E37" t="str">
            <v>ANA CLARA RAMOS DE SOUZA</v>
          </cell>
          <cell r="F37" t="str">
            <v>2 - Outros Profissionais da Saúde</v>
          </cell>
          <cell r="G37" t="str">
            <v>521130</v>
          </cell>
          <cell r="H37">
            <v>44348</v>
          </cell>
          <cell r="J37">
            <v>198.55200000000002</v>
          </cell>
          <cell r="L37">
            <v>98.505336134399997</v>
          </cell>
          <cell r="M37">
            <v>22</v>
          </cell>
          <cell r="O37">
            <v>1.93</v>
          </cell>
          <cell r="S37">
            <v>0</v>
          </cell>
        </row>
        <row r="38">
          <cell r="C38" t="str">
            <v>HOSPITAL MESTRE VITALINO (COVID-19 CAMPANHA)</v>
          </cell>
          <cell r="E38" t="str">
            <v>ANA CLAUDIA DA SILVA</v>
          </cell>
          <cell r="F38" t="str">
            <v>2 - Outros Profissionais da Saúde</v>
          </cell>
          <cell r="G38" t="str">
            <v>322205</v>
          </cell>
          <cell r="H38">
            <v>44348</v>
          </cell>
          <cell r="J38">
            <v>259.7552</v>
          </cell>
          <cell r="L38">
            <v>98.505336134399997</v>
          </cell>
          <cell r="M38">
            <v>25.05</v>
          </cell>
          <cell r="O38">
            <v>1.93</v>
          </cell>
          <cell r="S38">
            <v>0</v>
          </cell>
        </row>
        <row r="39">
          <cell r="C39" t="str">
            <v>HOSPITAL MESTRE VITALINO (COVID-19 CAMPANHA)</v>
          </cell>
          <cell r="E39" t="str">
            <v>ANA CLEIDE SANTOS DA SILVA</v>
          </cell>
          <cell r="F39" t="str">
            <v>3 - Administrativo</v>
          </cell>
          <cell r="G39" t="str">
            <v>514320</v>
          </cell>
          <cell r="H39">
            <v>44348</v>
          </cell>
          <cell r="J39">
            <v>188.65600000000001</v>
          </cell>
          <cell r="L39">
            <v>98.505336134399997</v>
          </cell>
          <cell r="M39">
            <v>22</v>
          </cell>
          <cell r="O39">
            <v>1.93</v>
          </cell>
          <cell r="R39">
            <v>198</v>
          </cell>
          <cell r="S39">
            <v>66</v>
          </cell>
        </row>
        <row r="40">
          <cell r="C40" t="str">
            <v>HOSPITAL MESTRE VITALINO (COVID-19 CAMPANHA)</v>
          </cell>
          <cell r="E40" t="str">
            <v>ANA FLAVIA DE SOUZA BARROS LIRA</v>
          </cell>
          <cell r="F40" t="str">
            <v>2 - Outros Profissionais da Saúde</v>
          </cell>
          <cell r="G40" t="str">
            <v>223605</v>
          </cell>
          <cell r="H40">
            <v>44348</v>
          </cell>
          <cell r="J40">
            <v>292.9128</v>
          </cell>
          <cell r="L40">
            <v>98.505336134399997</v>
          </cell>
          <cell r="M40">
            <v>2.39</v>
          </cell>
          <cell r="O40">
            <v>1.59</v>
          </cell>
          <cell r="S40">
            <v>0</v>
          </cell>
        </row>
        <row r="41">
          <cell r="C41" t="str">
            <v>HOSPITAL MESTRE VITALINO (COVID-19 CAMPANHA)</v>
          </cell>
          <cell r="E41" t="str">
            <v>ANA ISABEL SANTOS DA SILVA</v>
          </cell>
          <cell r="F41" t="str">
            <v>2 - Outros Profissionais da Saúde</v>
          </cell>
          <cell r="G41" t="str">
            <v>322205</v>
          </cell>
          <cell r="H41">
            <v>44348</v>
          </cell>
          <cell r="J41">
            <v>197.4024</v>
          </cell>
          <cell r="L41">
            <v>98.505336134399997</v>
          </cell>
          <cell r="M41">
            <v>25.05</v>
          </cell>
          <cell r="O41">
            <v>1.93</v>
          </cell>
          <cell r="S41">
            <v>0</v>
          </cell>
        </row>
        <row r="42">
          <cell r="C42" t="str">
            <v>HOSPITAL MESTRE VITALINO (COVID-19 CAMPANHA)</v>
          </cell>
          <cell r="E42" t="str">
            <v>ANA KAROLINA FLORENTINO DA SILVA</v>
          </cell>
          <cell r="F42" t="str">
            <v>3 - Administrativo</v>
          </cell>
          <cell r="G42" t="str">
            <v>354205</v>
          </cell>
          <cell r="H42">
            <v>44348</v>
          </cell>
          <cell r="J42">
            <v>156.60000000000002</v>
          </cell>
          <cell r="L42">
            <v>0</v>
          </cell>
          <cell r="S42">
            <v>0</v>
          </cell>
        </row>
        <row r="43">
          <cell r="C43" t="str">
            <v>HOSPITAL MESTRE VITALINO (COVID-19 CAMPANHA)</v>
          </cell>
          <cell r="E43" t="str">
            <v>ANA KAROLLINA DA SILVA MAIA</v>
          </cell>
          <cell r="F43" t="str">
            <v>2 - Outros Profissionais da Saúde</v>
          </cell>
          <cell r="G43" t="str">
            <v>223505</v>
          </cell>
          <cell r="H43">
            <v>44348</v>
          </cell>
          <cell r="J43">
            <v>361.76079999999996</v>
          </cell>
          <cell r="L43">
            <v>98.505336134399997</v>
          </cell>
          <cell r="M43">
            <v>2.66</v>
          </cell>
          <cell r="O43">
            <v>1.59</v>
          </cell>
          <cell r="S43">
            <v>0</v>
          </cell>
          <cell r="U43">
            <v>103.28</v>
          </cell>
          <cell r="X43" t="str">
            <v>AUX. CRECHE I</v>
          </cell>
        </row>
        <row r="44">
          <cell r="C44" t="str">
            <v>HOSPITAL MESTRE VITALINO (COVID-19 CAMPANHA)</v>
          </cell>
          <cell r="E44" t="str">
            <v>ANA LAURA TORRES DA SILVA</v>
          </cell>
          <cell r="F44" t="str">
            <v>2 - Outros Profissionais da Saúde</v>
          </cell>
          <cell r="G44" t="str">
            <v>521130</v>
          </cell>
          <cell r="H44">
            <v>44348</v>
          </cell>
          <cell r="J44">
            <v>233.55360000000002</v>
          </cell>
          <cell r="L44">
            <v>98.505336134399997</v>
          </cell>
          <cell r="M44">
            <v>22</v>
          </cell>
          <cell r="O44">
            <v>1.93</v>
          </cell>
          <cell r="S44">
            <v>0</v>
          </cell>
        </row>
        <row r="45">
          <cell r="C45" t="str">
            <v>HOSPITAL MESTRE VITALINO (COVID-19 CAMPANHA)</v>
          </cell>
          <cell r="E45" t="str">
            <v>ANA MARIA DOS SANTOS</v>
          </cell>
          <cell r="F45" t="str">
            <v>2 - Outros Profissionais da Saúde</v>
          </cell>
          <cell r="G45" t="str">
            <v>322205</v>
          </cell>
          <cell r="H45">
            <v>44348</v>
          </cell>
          <cell r="J45">
            <v>231.1352</v>
          </cell>
          <cell r="L45">
            <v>98.505336134399997</v>
          </cell>
          <cell r="M45">
            <v>25.05</v>
          </cell>
          <cell r="O45">
            <v>1.93</v>
          </cell>
          <cell r="S45">
            <v>0</v>
          </cell>
        </row>
        <row r="46">
          <cell r="C46" t="str">
            <v>HOSPITAL MESTRE VITALINO (COVID-19 CAMPANHA)</v>
          </cell>
          <cell r="E46" t="str">
            <v>ANA MARILIA GONCALVES PEREIRA</v>
          </cell>
          <cell r="F46" t="str">
            <v>1 - Médico</v>
          </cell>
          <cell r="G46" t="str">
            <v>225150</v>
          </cell>
          <cell r="H46">
            <v>44348</v>
          </cell>
          <cell r="J46">
            <v>460.52640000000002</v>
          </cell>
          <cell r="L46">
            <v>98.505336134399997</v>
          </cell>
          <cell r="M46">
            <v>1.38</v>
          </cell>
          <cell r="O46">
            <v>6.13</v>
          </cell>
          <cell r="P46">
            <v>1.23</v>
          </cell>
          <cell r="S46">
            <v>0</v>
          </cell>
        </row>
        <row r="47">
          <cell r="C47" t="str">
            <v>HOSPITAL MESTRE VITALINO (COVID-19 CAMPANHA)</v>
          </cell>
          <cell r="E47" t="str">
            <v>ANA PATRICIA DA SILVA</v>
          </cell>
          <cell r="F47" t="str">
            <v>3 - Administrativo</v>
          </cell>
          <cell r="G47" t="str">
            <v>514320</v>
          </cell>
          <cell r="H47">
            <v>44348</v>
          </cell>
          <cell r="J47">
            <v>0</v>
          </cell>
          <cell r="L47">
            <v>0</v>
          </cell>
          <cell r="O47">
            <v>1.93</v>
          </cell>
          <cell r="S47">
            <v>0</v>
          </cell>
        </row>
        <row r="48">
          <cell r="C48" t="str">
            <v>HOSPITAL MESTRE VITALINO (COVID-19 CAMPANHA)</v>
          </cell>
          <cell r="E48" t="str">
            <v>ANA PAULA DA SILVA</v>
          </cell>
          <cell r="F48" t="str">
            <v>2 - Outros Profissionais da Saúde</v>
          </cell>
          <cell r="G48" t="str">
            <v>322205</v>
          </cell>
          <cell r="H48">
            <v>44348</v>
          </cell>
          <cell r="J48">
            <v>233.4744</v>
          </cell>
          <cell r="L48">
            <v>98.505336134399997</v>
          </cell>
          <cell r="M48">
            <v>25.05</v>
          </cell>
          <cell r="O48">
            <v>1.93</v>
          </cell>
          <cell r="S48">
            <v>0</v>
          </cell>
        </row>
        <row r="49">
          <cell r="C49" t="str">
            <v>HOSPITAL MESTRE VITALINO (COVID-19 CAMPANHA)</v>
          </cell>
          <cell r="E49" t="str">
            <v>ANA PAULA DA SILVA PEREIRA</v>
          </cell>
          <cell r="F49" t="str">
            <v>2 - Outros Profissionais da Saúde</v>
          </cell>
          <cell r="G49" t="str">
            <v>322205</v>
          </cell>
          <cell r="H49">
            <v>44348</v>
          </cell>
          <cell r="J49">
            <v>239.87360000000001</v>
          </cell>
          <cell r="L49">
            <v>98.505336134399997</v>
          </cell>
          <cell r="M49">
            <v>25.05</v>
          </cell>
          <cell r="O49">
            <v>1.93</v>
          </cell>
          <cell r="S49">
            <v>0</v>
          </cell>
          <cell r="U49">
            <v>66.11</v>
          </cell>
          <cell r="X49" t="str">
            <v>AUX. CRECHE I</v>
          </cell>
        </row>
        <row r="50">
          <cell r="C50" t="str">
            <v>HOSPITAL MESTRE VITALINO (COVID-19 CAMPANHA)</v>
          </cell>
          <cell r="E50" t="str">
            <v>ANA ROSA SOARES</v>
          </cell>
          <cell r="F50" t="str">
            <v>2 - Outros Profissionais da Saúde</v>
          </cell>
          <cell r="G50" t="str">
            <v>322205</v>
          </cell>
          <cell r="H50">
            <v>44348</v>
          </cell>
          <cell r="J50">
            <v>171.47200000000004</v>
          </cell>
          <cell r="L50">
            <v>98.505336134399997</v>
          </cell>
          <cell r="M50">
            <v>24.21</v>
          </cell>
          <cell r="O50">
            <v>1.93</v>
          </cell>
          <cell r="S50">
            <v>0</v>
          </cell>
        </row>
        <row r="51">
          <cell r="C51" t="str">
            <v>HOSPITAL MESTRE VITALINO (COVID-19 CAMPANHA)</v>
          </cell>
          <cell r="E51" t="str">
            <v>ANA TEREZA DE FRANCA BEZERRA SILVA</v>
          </cell>
          <cell r="F51" t="str">
            <v>2 - Outros Profissionais da Saúde</v>
          </cell>
          <cell r="G51" t="str">
            <v>223605</v>
          </cell>
          <cell r="H51">
            <v>44348</v>
          </cell>
          <cell r="J51">
            <v>325.904</v>
          </cell>
          <cell r="L51">
            <v>98.505336134399997</v>
          </cell>
          <cell r="M51">
            <v>2.39</v>
          </cell>
          <cell r="O51">
            <v>1.59</v>
          </cell>
          <cell r="S51">
            <v>0</v>
          </cell>
        </row>
        <row r="52">
          <cell r="C52" t="str">
            <v>HOSPITAL MESTRE VITALINO (COVID-19 CAMPANHA)</v>
          </cell>
          <cell r="E52" t="str">
            <v>ANDRE DA SILVA SANTOS</v>
          </cell>
          <cell r="F52" t="str">
            <v>2 - Outros Profissionais da Saúde</v>
          </cell>
          <cell r="G52" t="str">
            <v>223605</v>
          </cell>
          <cell r="H52">
            <v>44348</v>
          </cell>
          <cell r="J52">
            <v>301.30799999999999</v>
          </cell>
          <cell r="L52">
            <v>98.505336134399997</v>
          </cell>
          <cell r="M52">
            <v>2.39</v>
          </cell>
          <cell r="O52">
            <v>1.59</v>
          </cell>
          <cell r="S52">
            <v>0</v>
          </cell>
        </row>
        <row r="53">
          <cell r="C53" t="str">
            <v>HOSPITAL MESTRE VITALINO (COVID-19 CAMPANHA)</v>
          </cell>
          <cell r="E53" t="str">
            <v>ANDRE GUSTAVO PONTES MIRANDA</v>
          </cell>
          <cell r="F53" t="str">
            <v>1 - Médico</v>
          </cell>
          <cell r="G53" t="str">
            <v>225125</v>
          </cell>
          <cell r="H53">
            <v>44348</v>
          </cell>
          <cell r="J53">
            <v>2403.5727999999999</v>
          </cell>
          <cell r="L53">
            <v>98.505336134399997</v>
          </cell>
          <cell r="M53">
            <v>2.75</v>
          </cell>
          <cell r="O53">
            <v>6.13</v>
          </cell>
          <cell r="P53">
            <v>1.23</v>
          </cell>
          <cell r="S53">
            <v>0</v>
          </cell>
        </row>
        <row r="54">
          <cell r="C54" t="str">
            <v>HOSPITAL MESTRE VITALINO (COVID-19 CAMPANHA)</v>
          </cell>
          <cell r="E54" t="str">
            <v>ANDREIA CARVALHO DE OLIVEIRA</v>
          </cell>
          <cell r="F54" t="str">
            <v>2 - Outros Profissionais da Saúde</v>
          </cell>
          <cell r="G54" t="str">
            <v>322205</v>
          </cell>
          <cell r="H54">
            <v>44348</v>
          </cell>
          <cell r="J54">
            <v>155.84480000000002</v>
          </cell>
          <cell r="L54">
            <v>98.505336134399997</v>
          </cell>
          <cell r="M54">
            <v>24.12</v>
          </cell>
          <cell r="O54">
            <v>1.93</v>
          </cell>
          <cell r="S54">
            <v>0</v>
          </cell>
        </row>
        <row r="55">
          <cell r="C55" t="str">
            <v>HOSPITAL MESTRE VITALINO (COVID-19 CAMPANHA)</v>
          </cell>
          <cell r="E55" t="str">
            <v>ANDRESSA GESSICA SILVA PACHECO FREITAS</v>
          </cell>
          <cell r="F55" t="str">
            <v>2 - Outros Profissionais da Saúde</v>
          </cell>
          <cell r="G55" t="str">
            <v>223505</v>
          </cell>
          <cell r="H55">
            <v>44348</v>
          </cell>
          <cell r="J55">
            <v>186.91120000000001</v>
          </cell>
          <cell r="L55">
            <v>98.505336134399997</v>
          </cell>
          <cell r="M55">
            <v>2.04</v>
          </cell>
          <cell r="O55">
            <v>1.59</v>
          </cell>
          <cell r="S55">
            <v>0</v>
          </cell>
        </row>
        <row r="56">
          <cell r="C56" t="str">
            <v>HOSPITAL MESTRE VITALINO (COVID-19 CAMPANHA)</v>
          </cell>
          <cell r="E56" t="str">
            <v>ANGELA MARIA DE LIMA SILVA</v>
          </cell>
          <cell r="F56" t="str">
            <v>2 - Outros Profissionais da Saúde</v>
          </cell>
          <cell r="G56" t="str">
            <v>322205</v>
          </cell>
          <cell r="H56">
            <v>44348</v>
          </cell>
          <cell r="J56">
            <v>209.88</v>
          </cell>
          <cell r="L56">
            <v>98.505336134399997</v>
          </cell>
          <cell r="M56">
            <v>25.05</v>
          </cell>
          <cell r="O56">
            <v>1.93</v>
          </cell>
          <cell r="S56">
            <v>0</v>
          </cell>
        </row>
        <row r="57">
          <cell r="C57" t="str">
            <v>HOSPITAL MESTRE VITALINO (COVID-19 CAMPANHA)</v>
          </cell>
          <cell r="E57" t="str">
            <v>ANGELICA MARIA DA SILVA</v>
          </cell>
          <cell r="F57" t="str">
            <v>2 - Outros Profissionais da Saúde</v>
          </cell>
          <cell r="G57" t="str">
            <v>322205</v>
          </cell>
          <cell r="H57">
            <v>44348</v>
          </cell>
          <cell r="J57">
            <v>242.43120000000002</v>
          </cell>
          <cell r="L57">
            <v>98.505336134399997</v>
          </cell>
          <cell r="M57">
            <v>25.05</v>
          </cell>
          <cell r="O57">
            <v>1.93</v>
          </cell>
          <cell r="S57">
            <v>0</v>
          </cell>
          <cell r="U57">
            <v>385.64</v>
          </cell>
          <cell r="X57" t="str">
            <v>AUX. CRECHE I/AUX CRECHE M/ANT (RETROATIVO)</v>
          </cell>
        </row>
        <row r="58">
          <cell r="C58" t="str">
            <v>HOSPITAL MESTRE VITALINO (COVID-19 CAMPANHA)</v>
          </cell>
          <cell r="E58" t="str">
            <v>ANIELY ALVES DE OLIVEIRA</v>
          </cell>
          <cell r="F58" t="str">
            <v>2 - Outros Profissionais da Saúde</v>
          </cell>
          <cell r="G58" t="str">
            <v>322205</v>
          </cell>
          <cell r="H58">
            <v>44348</v>
          </cell>
          <cell r="J58">
            <v>256.81280000000004</v>
          </cell>
          <cell r="L58">
            <v>98.505336134399997</v>
          </cell>
          <cell r="M58">
            <v>25.05</v>
          </cell>
          <cell r="O58">
            <v>1.93</v>
          </cell>
          <cell r="S58">
            <v>0</v>
          </cell>
        </row>
        <row r="59">
          <cell r="C59" t="str">
            <v>HOSPITAL MESTRE VITALINO (COVID-19 CAMPANHA)</v>
          </cell>
          <cell r="E59" t="str">
            <v>ANNELISE CRISTINA DA SILVA</v>
          </cell>
          <cell r="F59" t="str">
            <v>2 - Outros Profissionais da Saúde</v>
          </cell>
          <cell r="G59" t="str">
            <v>271105</v>
          </cell>
          <cell r="H59">
            <v>44348</v>
          </cell>
          <cell r="J59">
            <v>363.8272</v>
          </cell>
          <cell r="L59">
            <v>0</v>
          </cell>
          <cell r="S59">
            <v>0</v>
          </cell>
        </row>
        <row r="60">
          <cell r="C60" t="str">
            <v>HOSPITAL MESTRE VITALINO (COVID-19 CAMPANHA)</v>
          </cell>
          <cell r="E60" t="str">
            <v>ANNY BEATRIZ DE ARAUJO GOIS</v>
          </cell>
          <cell r="F60" t="str">
            <v>1 - Médico</v>
          </cell>
          <cell r="G60" t="str">
            <v>225150</v>
          </cell>
          <cell r="H60">
            <v>44348</v>
          </cell>
          <cell r="J60">
            <v>963.07120000000009</v>
          </cell>
          <cell r="L60">
            <v>98.505336134399997</v>
          </cell>
          <cell r="M60">
            <v>2.4700000000000002</v>
          </cell>
          <cell r="O60">
            <v>6.13</v>
          </cell>
          <cell r="P60">
            <v>1.23</v>
          </cell>
          <cell r="S60">
            <v>0</v>
          </cell>
        </row>
        <row r="61">
          <cell r="C61" t="str">
            <v>HOSPITAL MESTRE VITALINO (COVID-19 CAMPANHA)</v>
          </cell>
          <cell r="E61" t="str">
            <v>ANNY PEREIRA DA SILVA</v>
          </cell>
          <cell r="F61" t="str">
            <v>2 - Outros Profissionais da Saúde</v>
          </cell>
          <cell r="G61" t="str">
            <v>322205</v>
          </cell>
          <cell r="H61">
            <v>44348</v>
          </cell>
          <cell r="J61">
            <v>151.94640000000001</v>
          </cell>
          <cell r="L61">
            <v>98.505336134399997</v>
          </cell>
          <cell r="M61">
            <v>25.05</v>
          </cell>
          <cell r="O61">
            <v>1.93</v>
          </cell>
          <cell r="S61">
            <v>0</v>
          </cell>
        </row>
        <row r="62">
          <cell r="C62" t="str">
            <v>HOSPITAL MESTRE VITALINO (COVID-19 CAMPANHA)</v>
          </cell>
          <cell r="E62" t="str">
            <v>ANTOANES JOSE DA SILVA</v>
          </cell>
          <cell r="F62" t="str">
            <v>3 - Administrativo</v>
          </cell>
          <cell r="G62" t="str">
            <v>514320</v>
          </cell>
          <cell r="H62">
            <v>44348</v>
          </cell>
          <cell r="J62">
            <v>211.79200000000003</v>
          </cell>
          <cell r="L62">
            <v>98.505336134399997</v>
          </cell>
          <cell r="M62">
            <v>22</v>
          </cell>
          <cell r="O62">
            <v>1.93</v>
          </cell>
          <cell r="S62">
            <v>0</v>
          </cell>
        </row>
        <row r="63">
          <cell r="C63" t="str">
            <v>HOSPITAL MESTRE VITALINO (COVID-19 CAMPANHA)</v>
          </cell>
          <cell r="E63" t="str">
            <v>ANTONIO CARLOS DE SOUZA SILVA</v>
          </cell>
          <cell r="F63" t="str">
            <v>2 - Outros Profissionais da Saúde</v>
          </cell>
          <cell r="G63" t="str">
            <v>322205</v>
          </cell>
          <cell r="H63">
            <v>44348</v>
          </cell>
          <cell r="J63">
            <v>256.13280000000003</v>
          </cell>
          <cell r="L63">
            <v>98.505336134399997</v>
          </cell>
          <cell r="M63">
            <v>25.05</v>
          </cell>
          <cell r="O63">
            <v>1.93</v>
          </cell>
          <cell r="S63">
            <v>0</v>
          </cell>
        </row>
        <row r="64">
          <cell r="C64" t="str">
            <v>HOSPITAL MESTRE VITALINO (COVID-19 CAMPANHA)</v>
          </cell>
          <cell r="E64" t="str">
            <v>ANTONIO CARLOS LINS DE MELO JUNIOR</v>
          </cell>
          <cell r="F64" t="str">
            <v>3 - Administrativo</v>
          </cell>
          <cell r="G64" t="str">
            <v>411010</v>
          </cell>
          <cell r="H64">
            <v>44348</v>
          </cell>
          <cell r="J64">
            <v>248.27680000000004</v>
          </cell>
          <cell r="L64">
            <v>0</v>
          </cell>
          <cell r="O64">
            <v>1.93</v>
          </cell>
          <cell r="S64">
            <v>0</v>
          </cell>
        </row>
        <row r="65">
          <cell r="C65" t="str">
            <v>HOSPITAL MESTRE VITALINO (COVID-19 CAMPANHA)</v>
          </cell>
          <cell r="E65" t="str">
            <v>ANTONIO HENRIQUE AMORIM SOARES</v>
          </cell>
          <cell r="F65" t="str">
            <v>1 - Médico</v>
          </cell>
          <cell r="G65" t="str">
            <v>225150</v>
          </cell>
          <cell r="H65">
            <v>44348</v>
          </cell>
          <cell r="J65">
            <v>987.74639999999999</v>
          </cell>
          <cell r="L65">
            <v>98.505336134399997</v>
          </cell>
          <cell r="M65">
            <v>2.29</v>
          </cell>
          <cell r="O65">
            <v>6.13</v>
          </cell>
          <cell r="P65">
            <v>1.23</v>
          </cell>
          <cell r="S65">
            <v>0</v>
          </cell>
        </row>
        <row r="66">
          <cell r="C66" t="str">
            <v>HOSPITAL MESTRE VITALINO (COVID-19 CAMPANHA)</v>
          </cell>
          <cell r="E66" t="str">
            <v>ARAMIS FLORENCIO DE MOURA</v>
          </cell>
          <cell r="F66" t="str">
            <v>3 - Administrativo</v>
          </cell>
          <cell r="G66" t="str">
            <v>312105</v>
          </cell>
          <cell r="H66">
            <v>44348</v>
          </cell>
          <cell r="J66">
            <v>279.58479999999997</v>
          </cell>
          <cell r="L66">
            <v>0</v>
          </cell>
          <cell r="O66">
            <v>1.93</v>
          </cell>
          <cell r="S66">
            <v>0</v>
          </cell>
          <cell r="U66">
            <v>42.32</v>
          </cell>
          <cell r="X66" t="str">
            <v>AUX DE FERRAMENTA</v>
          </cell>
        </row>
        <row r="67">
          <cell r="C67" t="str">
            <v>HOSPITAL MESTRE VITALINO (COVID-19 CAMPANHA)</v>
          </cell>
          <cell r="E67" t="str">
            <v>ARIANE MONTEIRO BARBOSA</v>
          </cell>
          <cell r="F67" t="str">
            <v>2 - Outros Profissionais da Saúde</v>
          </cell>
          <cell r="G67" t="str">
            <v>223505</v>
          </cell>
          <cell r="H67">
            <v>44348</v>
          </cell>
          <cell r="J67">
            <v>479.30880000000002</v>
          </cell>
          <cell r="L67">
            <v>0</v>
          </cell>
          <cell r="O67">
            <v>1.59</v>
          </cell>
          <cell r="S67">
            <v>0</v>
          </cell>
        </row>
        <row r="68">
          <cell r="C68" t="str">
            <v>HOSPITAL MESTRE VITALINO (COVID-19 CAMPANHA)</v>
          </cell>
          <cell r="E68" t="str">
            <v>ARLINDO QUEIROZ PORTO NETO</v>
          </cell>
          <cell r="F68" t="str">
            <v>2 - Outros Profissionais da Saúde</v>
          </cell>
          <cell r="G68" t="str">
            <v>521130</v>
          </cell>
          <cell r="H68">
            <v>44348</v>
          </cell>
          <cell r="J68">
            <v>40.073599999999999</v>
          </cell>
          <cell r="L68">
            <v>98.505336134399997</v>
          </cell>
          <cell r="M68">
            <v>6.6</v>
          </cell>
          <cell r="O68">
            <v>1.93</v>
          </cell>
          <cell r="S68">
            <v>0</v>
          </cell>
        </row>
        <row r="69">
          <cell r="C69" t="str">
            <v>HOSPITAL MESTRE VITALINO (COVID-19 CAMPANHA)</v>
          </cell>
          <cell r="E69" t="str">
            <v>ARTHUR VINICIUS DE OLIVEIRA</v>
          </cell>
          <cell r="F69" t="str">
            <v>2 - Outros Profissionais da Saúde</v>
          </cell>
          <cell r="G69" t="str">
            <v>322205</v>
          </cell>
          <cell r="H69">
            <v>44348</v>
          </cell>
          <cell r="J69">
            <v>185.3648</v>
          </cell>
          <cell r="L69">
            <v>98.505336134399997</v>
          </cell>
          <cell r="M69">
            <v>25.05</v>
          </cell>
          <cell r="O69">
            <v>1.93</v>
          </cell>
          <cell r="S69">
            <v>0</v>
          </cell>
        </row>
        <row r="70">
          <cell r="C70" t="str">
            <v>HOSPITAL MESTRE VITALINO (COVID-19 CAMPANHA)</v>
          </cell>
          <cell r="E70" t="str">
            <v>ARTUR LANDIM LESSA</v>
          </cell>
          <cell r="F70" t="str">
            <v>1 - Médico</v>
          </cell>
          <cell r="G70" t="str">
            <v>225150</v>
          </cell>
          <cell r="H70">
            <v>44348</v>
          </cell>
          <cell r="J70">
            <v>963.07120000000009</v>
          </cell>
          <cell r="L70">
            <v>98.505336134399997</v>
          </cell>
          <cell r="M70">
            <v>2.46</v>
          </cell>
          <cell r="O70">
            <v>6.13</v>
          </cell>
          <cell r="P70">
            <v>1.23</v>
          </cell>
          <cell r="S70">
            <v>0</v>
          </cell>
        </row>
        <row r="71">
          <cell r="C71" t="str">
            <v>HOSPITAL MESTRE VITALINO (COVID-19 CAMPANHA)</v>
          </cell>
          <cell r="E71" t="str">
            <v>AUGUSTO VINICIUS DE ALMEIDA CAVALCANTI</v>
          </cell>
          <cell r="F71" t="str">
            <v>2 - Outros Profissionais da Saúde</v>
          </cell>
          <cell r="G71" t="str">
            <v>223605</v>
          </cell>
          <cell r="H71">
            <v>44348</v>
          </cell>
          <cell r="J71">
            <v>247.91919999999999</v>
          </cell>
          <cell r="L71">
            <v>98.505336134399997</v>
          </cell>
          <cell r="M71">
            <v>2.39</v>
          </cell>
          <cell r="O71">
            <v>1.59</v>
          </cell>
          <cell r="S71">
            <v>0</v>
          </cell>
        </row>
        <row r="72">
          <cell r="C72" t="str">
            <v>HOSPITAL MESTRE VITALINO (COVID-19 CAMPANHA)</v>
          </cell>
          <cell r="E72" t="str">
            <v>AYANNE AUGUSTA GOMES VIEIRA</v>
          </cell>
          <cell r="F72" t="str">
            <v>2 - Outros Profissionais da Saúde</v>
          </cell>
          <cell r="G72" t="str">
            <v>322205</v>
          </cell>
          <cell r="H72">
            <v>44348</v>
          </cell>
          <cell r="J72">
            <v>297.1848</v>
          </cell>
          <cell r="L72">
            <v>98.505336134399997</v>
          </cell>
          <cell r="M72">
            <v>25.05</v>
          </cell>
          <cell r="O72">
            <v>1.93</v>
          </cell>
          <cell r="R72">
            <v>198</v>
          </cell>
          <cell r="S72">
            <v>75.150000000000006</v>
          </cell>
        </row>
        <row r="73">
          <cell r="C73" t="str">
            <v>HOSPITAL MESTRE VITALINO (COVID-19 CAMPANHA)</v>
          </cell>
          <cell r="E73" t="str">
            <v>BEATRIZ PRISCILA DEODATO FERREIRA SILVA</v>
          </cell>
          <cell r="F73" t="str">
            <v>2 - Outros Profissionais da Saúde</v>
          </cell>
          <cell r="G73" t="str">
            <v>223505</v>
          </cell>
          <cell r="H73">
            <v>44348</v>
          </cell>
          <cell r="J73">
            <v>543.90639999999996</v>
          </cell>
          <cell r="L73">
            <v>98.505336134399997</v>
          </cell>
          <cell r="M73">
            <v>3.53</v>
          </cell>
          <cell r="O73">
            <v>1.59</v>
          </cell>
          <cell r="S73">
            <v>0</v>
          </cell>
        </row>
        <row r="74">
          <cell r="C74" t="str">
            <v>HOSPITAL MESTRE VITALINO (COVID-19 CAMPANHA)</v>
          </cell>
          <cell r="E74" t="str">
            <v>BIANCA BIANO DE LIMA</v>
          </cell>
          <cell r="F74" t="str">
            <v>2 - Outros Profissionais da Saúde</v>
          </cell>
          <cell r="G74" t="str">
            <v>223405</v>
          </cell>
          <cell r="H74">
            <v>44348</v>
          </cell>
          <cell r="J74">
            <v>570.88</v>
          </cell>
          <cell r="L74">
            <v>98.505336134399997</v>
          </cell>
          <cell r="M74">
            <v>16.05</v>
          </cell>
          <cell r="O74">
            <v>1.93</v>
          </cell>
          <cell r="S74">
            <v>0</v>
          </cell>
        </row>
        <row r="75">
          <cell r="C75" t="str">
            <v>HOSPITAL MESTRE VITALINO (COVID-19 CAMPANHA)</v>
          </cell>
          <cell r="E75" t="str">
            <v>BRENDHA STEPHANIE SILVA FARIAS</v>
          </cell>
          <cell r="F75" t="str">
            <v>2 - Outros Profissionais da Saúde</v>
          </cell>
          <cell r="G75" t="str">
            <v>322205</v>
          </cell>
          <cell r="H75">
            <v>44348</v>
          </cell>
          <cell r="J75">
            <v>233.55680000000001</v>
          </cell>
          <cell r="L75">
            <v>98.505336134399997</v>
          </cell>
          <cell r="M75">
            <v>25.05</v>
          </cell>
          <cell r="O75">
            <v>1.93</v>
          </cell>
          <cell r="S75">
            <v>0</v>
          </cell>
        </row>
        <row r="76">
          <cell r="C76" t="str">
            <v>HOSPITAL MESTRE VITALINO (COVID-19 CAMPANHA)</v>
          </cell>
          <cell r="E76" t="str">
            <v>BRENO FREDERICO LUDOVICO DE QUEIROZ</v>
          </cell>
          <cell r="F76" t="str">
            <v>2 - Outros Profissionais da Saúde</v>
          </cell>
          <cell r="G76" t="str">
            <v>223605</v>
          </cell>
          <cell r="H76">
            <v>44348</v>
          </cell>
          <cell r="J76">
            <v>236.696</v>
          </cell>
          <cell r="L76">
            <v>98.505336134399997</v>
          </cell>
          <cell r="M76">
            <v>2.39</v>
          </cell>
          <cell r="O76">
            <v>1.59</v>
          </cell>
          <cell r="S76">
            <v>0</v>
          </cell>
        </row>
        <row r="77">
          <cell r="C77" t="str">
            <v>HOSPITAL MESTRE VITALINO (COVID-19 CAMPANHA)</v>
          </cell>
          <cell r="E77" t="str">
            <v>BRUNA RAFAELA TRINDADE DE OLIVEIRA</v>
          </cell>
          <cell r="F77" t="str">
            <v>2 - Outros Profissionais da Saúde</v>
          </cell>
          <cell r="G77" t="str">
            <v>322205</v>
          </cell>
          <cell r="H77">
            <v>44348</v>
          </cell>
          <cell r="J77">
            <v>167.6472</v>
          </cell>
          <cell r="L77">
            <v>98.505336134399997</v>
          </cell>
          <cell r="M77">
            <v>24.21</v>
          </cell>
          <cell r="O77">
            <v>1.93</v>
          </cell>
          <cell r="S77">
            <v>0</v>
          </cell>
        </row>
        <row r="78">
          <cell r="C78" t="str">
            <v>HOSPITAL MESTRE VITALINO (COVID-19 CAMPANHA)</v>
          </cell>
          <cell r="E78" t="str">
            <v>BRUNA RAPHAELA DE CARVALHO BEZERRA</v>
          </cell>
          <cell r="F78" t="str">
            <v>2 - Outros Profissionais da Saúde</v>
          </cell>
          <cell r="G78" t="str">
            <v>322205</v>
          </cell>
          <cell r="H78">
            <v>44348</v>
          </cell>
          <cell r="J78">
            <v>244.29040000000003</v>
          </cell>
          <cell r="L78">
            <v>98.505336134399997</v>
          </cell>
          <cell r="M78">
            <v>25.05</v>
          </cell>
          <cell r="O78">
            <v>1.93</v>
          </cell>
          <cell r="S78">
            <v>0</v>
          </cell>
        </row>
        <row r="79">
          <cell r="C79" t="str">
            <v>HOSPITAL MESTRE VITALINO (COVID-19 CAMPANHA)</v>
          </cell>
          <cell r="E79" t="str">
            <v>BRUNO ARAUJO CORREIA DE ALMEIDA</v>
          </cell>
          <cell r="F79" t="str">
            <v>1 - Médico</v>
          </cell>
          <cell r="G79" t="str">
            <v>225150</v>
          </cell>
          <cell r="H79">
            <v>44348</v>
          </cell>
          <cell r="J79">
            <v>1382.3951999999999</v>
          </cell>
          <cell r="L79">
            <v>98.505336134399997</v>
          </cell>
          <cell r="M79">
            <v>2.75</v>
          </cell>
          <cell r="O79">
            <v>6.13</v>
          </cell>
          <cell r="P79">
            <v>1.23</v>
          </cell>
          <cell r="S79">
            <v>0</v>
          </cell>
        </row>
        <row r="80">
          <cell r="C80" t="str">
            <v>HOSPITAL MESTRE VITALINO (COVID-19 CAMPANHA)</v>
          </cell>
          <cell r="E80" t="str">
            <v>BRUNO BERNARDO BRITO DA SILVA</v>
          </cell>
          <cell r="F80" t="str">
            <v>1 - Médico</v>
          </cell>
          <cell r="G80" t="str">
            <v>225150</v>
          </cell>
          <cell r="H80">
            <v>44348</v>
          </cell>
          <cell r="J80">
            <v>1933.7528</v>
          </cell>
          <cell r="L80">
            <v>98.505336134399997</v>
          </cell>
          <cell r="M80">
            <v>2.66</v>
          </cell>
          <cell r="O80">
            <v>6.13</v>
          </cell>
          <cell r="P80">
            <v>1.23</v>
          </cell>
          <cell r="S80">
            <v>0</v>
          </cell>
        </row>
        <row r="81">
          <cell r="C81" t="str">
            <v>HOSPITAL MESTRE VITALINO (COVID-19 CAMPANHA)</v>
          </cell>
          <cell r="E81" t="str">
            <v>BRUNO TACITO DE SOUSA OLIVEIRA</v>
          </cell>
          <cell r="F81" t="str">
            <v>2 - Outros Profissionais da Saúde</v>
          </cell>
          <cell r="G81" t="str">
            <v>223605</v>
          </cell>
          <cell r="H81">
            <v>44348</v>
          </cell>
          <cell r="J81">
            <v>315.964</v>
          </cell>
          <cell r="L81">
            <v>98.505336134399997</v>
          </cell>
          <cell r="M81">
            <v>2.39</v>
          </cell>
          <cell r="O81">
            <v>1.59</v>
          </cell>
          <cell r="S81">
            <v>0</v>
          </cell>
        </row>
        <row r="82">
          <cell r="C82" t="str">
            <v>HOSPITAL MESTRE VITALINO (COVID-19 CAMPANHA)</v>
          </cell>
          <cell r="E82" t="str">
            <v>CAIO HENRICH SANTOS</v>
          </cell>
          <cell r="F82" t="str">
            <v>3 - Administrativo</v>
          </cell>
          <cell r="G82" t="str">
            <v>414105</v>
          </cell>
          <cell r="H82">
            <v>44348</v>
          </cell>
          <cell r="J82">
            <v>168</v>
          </cell>
          <cell r="L82">
            <v>0</v>
          </cell>
          <cell r="O82">
            <v>1.93</v>
          </cell>
          <cell r="S82">
            <v>0</v>
          </cell>
        </row>
        <row r="83">
          <cell r="C83" t="str">
            <v>HOSPITAL MESTRE VITALINO (COVID-19 CAMPANHA)</v>
          </cell>
          <cell r="E83" t="str">
            <v>CAMILLA MARIA DA MOTA SILVEIRA</v>
          </cell>
          <cell r="F83" t="str">
            <v>2 - Outros Profissionais da Saúde</v>
          </cell>
          <cell r="G83" t="str">
            <v>223505</v>
          </cell>
          <cell r="H83">
            <v>44348</v>
          </cell>
          <cell r="J83">
            <v>235.44320000000002</v>
          </cell>
          <cell r="L83">
            <v>98.505336134399997</v>
          </cell>
          <cell r="M83">
            <v>2.66</v>
          </cell>
          <cell r="O83">
            <v>1.59</v>
          </cell>
          <cell r="S83">
            <v>0</v>
          </cell>
        </row>
        <row r="84">
          <cell r="C84" t="str">
            <v>HOSPITAL MESTRE VITALINO (COVID-19 CAMPANHA)</v>
          </cell>
          <cell r="E84" t="str">
            <v>CARLA WANESSA ROUXINOL DE ANDRADE</v>
          </cell>
          <cell r="F84" t="str">
            <v>2 - Outros Profissionais da Saúde</v>
          </cell>
          <cell r="G84" t="str">
            <v>223505</v>
          </cell>
          <cell r="H84">
            <v>44348</v>
          </cell>
          <cell r="J84">
            <v>367.0376</v>
          </cell>
          <cell r="L84">
            <v>98.505336134399997</v>
          </cell>
          <cell r="M84">
            <v>2.66</v>
          </cell>
          <cell r="O84">
            <v>1.59</v>
          </cell>
          <cell r="S84">
            <v>0</v>
          </cell>
          <cell r="U84">
            <v>599.02</v>
          </cell>
          <cell r="X84" t="str">
            <v>AUX CRECHE M/ANT (RETROATIVO)/AUX CRECHE I</v>
          </cell>
        </row>
        <row r="85">
          <cell r="C85" t="str">
            <v>HOSPITAL MESTRE VITALINO (COVID-19 CAMPANHA)</v>
          </cell>
          <cell r="E85" t="str">
            <v>CARLOS ALBERTO DA SILVA</v>
          </cell>
          <cell r="F85" t="str">
            <v>3 - Administrativo</v>
          </cell>
          <cell r="G85" t="str">
            <v>411010</v>
          </cell>
          <cell r="H85">
            <v>44348</v>
          </cell>
          <cell r="J85">
            <v>217.49279999999999</v>
          </cell>
          <cell r="L85">
            <v>0</v>
          </cell>
          <cell r="O85">
            <v>1.93</v>
          </cell>
          <cell r="R85">
            <v>198</v>
          </cell>
          <cell r="S85">
            <v>71.849999999999994</v>
          </cell>
        </row>
        <row r="86">
          <cell r="C86" t="str">
            <v>HOSPITAL MESTRE VITALINO (COVID-19 CAMPANHA)</v>
          </cell>
          <cell r="E86" t="str">
            <v>CARLOS ALEXANDRE DA SILVA</v>
          </cell>
          <cell r="F86" t="str">
            <v>2 - Outros Profissionais da Saúde</v>
          </cell>
          <cell r="G86" t="str">
            <v>322205</v>
          </cell>
          <cell r="H86">
            <v>44348</v>
          </cell>
          <cell r="J86">
            <v>235.93119999999999</v>
          </cell>
          <cell r="L86">
            <v>98.505336134399997</v>
          </cell>
          <cell r="M86">
            <v>25.05</v>
          </cell>
          <cell r="O86">
            <v>1.93</v>
          </cell>
          <cell r="S86">
            <v>0</v>
          </cell>
        </row>
        <row r="87">
          <cell r="C87" t="str">
            <v>HOSPITAL MESTRE VITALINO (COVID-19 CAMPANHA)</v>
          </cell>
          <cell r="E87" t="str">
            <v>CARLOS EDUARDO DO NASCIMENTO</v>
          </cell>
          <cell r="F87" t="str">
            <v>3 - Administrativo</v>
          </cell>
          <cell r="G87" t="str">
            <v>410105</v>
          </cell>
          <cell r="H87">
            <v>44348</v>
          </cell>
          <cell r="J87">
            <v>367.94399999999996</v>
          </cell>
          <cell r="L87">
            <v>0</v>
          </cell>
          <cell r="S87">
            <v>0</v>
          </cell>
        </row>
        <row r="88">
          <cell r="C88" t="str">
            <v>HOSPITAL MESTRE VITALINO (COVID-19 CAMPANHA)</v>
          </cell>
          <cell r="E88" t="str">
            <v>CARLOS FREDERICO DINIZ BARBOSA</v>
          </cell>
          <cell r="F88" t="str">
            <v>3 - Administrativo</v>
          </cell>
          <cell r="G88" t="str">
            <v>123105</v>
          </cell>
          <cell r="H88">
            <v>44348</v>
          </cell>
          <cell r="J88">
            <v>1813.4895999999999</v>
          </cell>
          <cell r="L88">
            <v>98.505336134399997</v>
          </cell>
          <cell r="M88">
            <v>56.43</v>
          </cell>
          <cell r="O88">
            <v>1.93</v>
          </cell>
          <cell r="S88">
            <v>0</v>
          </cell>
        </row>
        <row r="89">
          <cell r="C89" t="str">
            <v>HOSPITAL MESTRE VITALINO (COVID-19 CAMPANHA)</v>
          </cell>
          <cell r="E89" t="str">
            <v>CAROLINE BEZERRA TRAJANO DOS SANTOS</v>
          </cell>
          <cell r="F89" t="str">
            <v>1 - Médico</v>
          </cell>
          <cell r="G89" t="str">
            <v>225125</v>
          </cell>
          <cell r="H89">
            <v>44348</v>
          </cell>
          <cell r="J89">
            <v>424.12559999999996</v>
          </cell>
          <cell r="L89">
            <v>0</v>
          </cell>
          <cell r="S89">
            <v>0</v>
          </cell>
        </row>
        <row r="90">
          <cell r="C90" t="str">
            <v>HOSPITAL MESTRE VITALINO (COVID-19 CAMPANHA)</v>
          </cell>
          <cell r="E90" t="str">
            <v>CAYNAN VINICIUS JOSE DA SILVA</v>
          </cell>
          <cell r="F90" t="str">
            <v>3 - Administrativo</v>
          </cell>
          <cell r="G90" t="str">
            <v>515110</v>
          </cell>
          <cell r="H90">
            <v>44348</v>
          </cell>
          <cell r="J90">
            <v>184.8</v>
          </cell>
          <cell r="L90">
            <v>0</v>
          </cell>
          <cell r="O90">
            <v>1.93</v>
          </cell>
          <cell r="S90">
            <v>0</v>
          </cell>
        </row>
        <row r="91">
          <cell r="C91" t="str">
            <v>HOSPITAL MESTRE VITALINO (COVID-19 CAMPANHA)</v>
          </cell>
          <cell r="E91" t="str">
            <v>CESAR MAURICIO FERREIRA DA SILVA</v>
          </cell>
          <cell r="F91" t="str">
            <v>3 - Administrativo</v>
          </cell>
          <cell r="G91" t="str">
            <v>514320</v>
          </cell>
          <cell r="H91">
            <v>44348</v>
          </cell>
          <cell r="J91">
            <v>212.16560000000001</v>
          </cell>
          <cell r="L91">
            <v>98.505336134399997</v>
          </cell>
          <cell r="M91">
            <v>22</v>
          </cell>
          <cell r="O91">
            <v>1.93</v>
          </cell>
          <cell r="S91">
            <v>0</v>
          </cell>
        </row>
        <row r="92">
          <cell r="C92" t="str">
            <v>HOSPITAL MESTRE VITALINO (COVID-19 CAMPANHA)</v>
          </cell>
          <cell r="E92" t="str">
            <v>CHANDLER ERIC AMERICO SILVA</v>
          </cell>
          <cell r="F92" t="str">
            <v>2 - Outros Profissionais da Saúde</v>
          </cell>
          <cell r="G92" t="str">
            <v>223605</v>
          </cell>
          <cell r="H92">
            <v>44348</v>
          </cell>
          <cell r="J92">
            <v>330.1968</v>
          </cell>
          <cell r="L92">
            <v>98.505336134399997</v>
          </cell>
          <cell r="M92">
            <v>2.39</v>
          </cell>
          <cell r="O92">
            <v>1.59</v>
          </cell>
          <cell r="S92">
            <v>0</v>
          </cell>
        </row>
        <row r="93">
          <cell r="C93" t="str">
            <v>HOSPITAL MESTRE VITALINO (COVID-19 CAMPANHA)</v>
          </cell>
          <cell r="E93" t="str">
            <v>CIBELLY NATALIA SOARES DA PAZ</v>
          </cell>
          <cell r="F93" t="str">
            <v>2 - Outros Profissionais da Saúde</v>
          </cell>
          <cell r="G93" t="str">
            <v>322205</v>
          </cell>
          <cell r="H93">
            <v>44348</v>
          </cell>
          <cell r="J93">
            <v>249.85919999999999</v>
          </cell>
          <cell r="L93">
            <v>98.505336134399997</v>
          </cell>
          <cell r="M93">
            <v>25.05</v>
          </cell>
          <cell r="O93">
            <v>1.93</v>
          </cell>
          <cell r="S93">
            <v>0</v>
          </cell>
        </row>
        <row r="94">
          <cell r="C94" t="str">
            <v>HOSPITAL MESTRE VITALINO (COVID-19 CAMPANHA)</v>
          </cell>
          <cell r="E94" t="str">
            <v>CICERA APARECIDA ADJANY SOARES DE SOUZA CINTRA</v>
          </cell>
          <cell r="F94" t="str">
            <v>2 - Outros Profissionais da Saúde</v>
          </cell>
          <cell r="G94" t="str">
            <v>223605</v>
          </cell>
          <cell r="H94">
            <v>44348</v>
          </cell>
          <cell r="J94">
            <v>334.15920000000006</v>
          </cell>
          <cell r="L94">
            <v>98.505336134399997</v>
          </cell>
          <cell r="M94">
            <v>2.39</v>
          </cell>
          <cell r="O94">
            <v>1.59</v>
          </cell>
          <cell r="S94">
            <v>0</v>
          </cell>
        </row>
        <row r="95">
          <cell r="C95" t="str">
            <v>HOSPITAL MESTRE VITALINO (COVID-19 CAMPANHA)</v>
          </cell>
          <cell r="E95" t="str">
            <v>CICERA GOMES DE ESPINDULA</v>
          </cell>
          <cell r="F95" t="str">
            <v>2 - Outros Profissionais da Saúde</v>
          </cell>
          <cell r="G95" t="str">
            <v>251605</v>
          </cell>
          <cell r="H95">
            <v>44348</v>
          </cell>
          <cell r="J95">
            <v>287.39359999999999</v>
          </cell>
          <cell r="L95">
            <v>98.505336134399997</v>
          </cell>
          <cell r="M95">
            <v>39.08</v>
          </cell>
          <cell r="O95">
            <v>1.93</v>
          </cell>
          <cell r="S95">
            <v>0</v>
          </cell>
        </row>
        <row r="96">
          <cell r="C96" t="str">
            <v>HOSPITAL MESTRE VITALINO (COVID-19 CAMPANHA)</v>
          </cell>
          <cell r="E96" t="str">
            <v>CICERA MIRANDA DE ARAUJO BEZERRA</v>
          </cell>
          <cell r="F96" t="str">
            <v>2 - Outros Profissionais da Saúde</v>
          </cell>
          <cell r="G96" t="str">
            <v>322205</v>
          </cell>
          <cell r="H96">
            <v>44348</v>
          </cell>
          <cell r="J96">
            <v>265.94159999999999</v>
          </cell>
          <cell r="L96">
            <v>98.505336134399997</v>
          </cell>
          <cell r="M96">
            <v>25.05</v>
          </cell>
          <cell r="O96">
            <v>1.93</v>
          </cell>
          <cell r="S96">
            <v>0</v>
          </cell>
        </row>
        <row r="97">
          <cell r="C97" t="str">
            <v>HOSPITAL MESTRE VITALINO (COVID-19 CAMPANHA)</v>
          </cell>
          <cell r="E97" t="str">
            <v>CICERO SOARES DE OLIVEIRA</v>
          </cell>
          <cell r="F97" t="str">
            <v>3 - Administrativo</v>
          </cell>
          <cell r="G97" t="str">
            <v>514320</v>
          </cell>
          <cell r="H97">
            <v>44348</v>
          </cell>
          <cell r="J97">
            <v>203.8168</v>
          </cell>
          <cell r="L97">
            <v>98.505336134399997</v>
          </cell>
          <cell r="M97">
            <v>22</v>
          </cell>
          <cell r="O97">
            <v>1.93</v>
          </cell>
          <cell r="S97">
            <v>0</v>
          </cell>
        </row>
        <row r="98">
          <cell r="C98" t="str">
            <v>HOSPITAL MESTRE VITALINO (COVID-19 CAMPANHA)</v>
          </cell>
          <cell r="E98" t="str">
            <v>CLARIANA ARAUJO SALES OLIVEIRA</v>
          </cell>
          <cell r="F98" t="str">
            <v>2 - Outros Profissionais da Saúde</v>
          </cell>
          <cell r="G98" t="str">
            <v>223505</v>
          </cell>
          <cell r="H98">
            <v>44348</v>
          </cell>
          <cell r="J98">
            <v>485.42879999999997</v>
          </cell>
          <cell r="L98">
            <v>98.505336134399997</v>
          </cell>
          <cell r="M98">
            <v>3.53</v>
          </cell>
          <cell r="O98">
            <v>1.59</v>
          </cell>
          <cell r="S98">
            <v>0</v>
          </cell>
        </row>
        <row r="99">
          <cell r="C99" t="str">
            <v>HOSPITAL MESTRE VITALINO (COVID-19 CAMPANHA)</v>
          </cell>
          <cell r="E99" t="str">
            <v>CLAUDIO HENRIQUE SILVA BARBOSA</v>
          </cell>
          <cell r="F99" t="str">
            <v>3 - Administrativo</v>
          </cell>
          <cell r="G99" t="str">
            <v>517410</v>
          </cell>
          <cell r="H99">
            <v>44348</v>
          </cell>
          <cell r="J99">
            <v>247.2</v>
          </cell>
          <cell r="L99">
            <v>98.505336134399997</v>
          </cell>
          <cell r="M99">
            <v>22</v>
          </cell>
          <cell r="O99">
            <v>1.93</v>
          </cell>
          <cell r="S99">
            <v>0</v>
          </cell>
        </row>
        <row r="100">
          <cell r="C100" t="str">
            <v>HOSPITAL MESTRE VITALINO (COVID-19 CAMPANHA)</v>
          </cell>
          <cell r="E100" t="str">
            <v>CLAUDIO LUIZ DA SILVA</v>
          </cell>
          <cell r="F100" t="str">
            <v>2 - Outros Profissionais da Saúde</v>
          </cell>
          <cell r="G100" t="str">
            <v>322205</v>
          </cell>
          <cell r="H100">
            <v>44348</v>
          </cell>
          <cell r="J100">
            <v>39.7624</v>
          </cell>
          <cell r="L100">
            <v>98.505336134399997</v>
          </cell>
          <cell r="M100">
            <v>6.68</v>
          </cell>
          <cell r="O100">
            <v>1.93</v>
          </cell>
          <cell r="S100">
            <v>0</v>
          </cell>
        </row>
        <row r="101">
          <cell r="C101" t="str">
            <v>HOSPITAL MESTRE VITALINO (COVID-19 CAMPANHA)</v>
          </cell>
          <cell r="E101" t="str">
            <v>CLECIA RAFAELA BATISTA MELO RAMOS</v>
          </cell>
          <cell r="F101" t="str">
            <v>2 - Outros Profissionais da Saúde</v>
          </cell>
          <cell r="G101" t="str">
            <v>223505</v>
          </cell>
          <cell r="H101">
            <v>44348</v>
          </cell>
          <cell r="J101">
            <v>459.72879999999998</v>
          </cell>
          <cell r="L101">
            <v>0</v>
          </cell>
          <cell r="O101">
            <v>1.59</v>
          </cell>
          <cell r="S101">
            <v>0</v>
          </cell>
        </row>
        <row r="102">
          <cell r="C102" t="str">
            <v>HOSPITAL MESTRE VITALINO (COVID-19 CAMPANHA)</v>
          </cell>
          <cell r="E102" t="str">
            <v>CLENICE DA SILVA CAVALCANTE</v>
          </cell>
          <cell r="F102" t="str">
            <v>2 - Outros Profissionais da Saúde</v>
          </cell>
          <cell r="G102" t="str">
            <v>223605</v>
          </cell>
          <cell r="H102">
            <v>44348</v>
          </cell>
          <cell r="J102">
            <v>300.75040000000001</v>
          </cell>
          <cell r="L102">
            <v>98.505336134399997</v>
          </cell>
          <cell r="M102">
            <v>2.39</v>
          </cell>
          <cell r="O102">
            <v>1.59</v>
          </cell>
          <cell r="S102">
            <v>0</v>
          </cell>
        </row>
        <row r="103">
          <cell r="C103" t="str">
            <v>HOSPITAL MESTRE VITALINO (COVID-19 CAMPANHA)</v>
          </cell>
          <cell r="E103" t="str">
            <v>CRISTIANE PONTES TORRES</v>
          </cell>
          <cell r="F103" t="str">
            <v>2 - Outros Profissionais da Saúde</v>
          </cell>
          <cell r="G103" t="str">
            <v>223505</v>
          </cell>
          <cell r="H103">
            <v>44348</v>
          </cell>
          <cell r="J103">
            <v>518.46640000000002</v>
          </cell>
          <cell r="L103">
            <v>98.505336134399997</v>
          </cell>
          <cell r="M103">
            <v>3.53</v>
          </cell>
          <cell r="O103">
            <v>1.59</v>
          </cell>
          <cell r="S103">
            <v>0</v>
          </cell>
        </row>
        <row r="104">
          <cell r="C104" t="str">
            <v>HOSPITAL MESTRE VITALINO (COVID-19 CAMPANHA)</v>
          </cell>
          <cell r="E104" t="str">
            <v>CRISTINE LORRANE PEREIRA DE SA</v>
          </cell>
          <cell r="F104" t="str">
            <v>2 - Outros Profissionais da Saúde</v>
          </cell>
          <cell r="G104" t="str">
            <v>223505</v>
          </cell>
          <cell r="H104">
            <v>44348</v>
          </cell>
          <cell r="J104">
            <v>401.47120000000007</v>
          </cell>
          <cell r="L104">
            <v>98.505336134399997</v>
          </cell>
          <cell r="M104">
            <v>2.66</v>
          </cell>
          <cell r="O104">
            <v>1.59</v>
          </cell>
          <cell r="S104">
            <v>0</v>
          </cell>
        </row>
        <row r="105">
          <cell r="C105" t="str">
            <v>HOSPITAL MESTRE VITALINO (COVID-19 CAMPANHA)</v>
          </cell>
          <cell r="E105" t="str">
            <v>CRYSTIANO LEITE RIBEIRO DIAS</v>
          </cell>
          <cell r="F105" t="str">
            <v>1 - Médico</v>
          </cell>
          <cell r="G105" t="str">
            <v>225150</v>
          </cell>
          <cell r="H105">
            <v>44348</v>
          </cell>
          <cell r="J105">
            <v>1343.0647999999999</v>
          </cell>
          <cell r="L105">
            <v>0</v>
          </cell>
          <cell r="S105">
            <v>0</v>
          </cell>
        </row>
        <row r="106">
          <cell r="C106" t="str">
            <v>HOSPITAL MESTRE VITALINO (COVID-19 CAMPANHA)</v>
          </cell>
          <cell r="E106" t="str">
            <v>CYNARA KAROLINA RODRIGUES DA CRUZ</v>
          </cell>
          <cell r="F106" t="str">
            <v>1 - Médico</v>
          </cell>
          <cell r="G106" t="str">
            <v>225150</v>
          </cell>
          <cell r="H106">
            <v>44348</v>
          </cell>
          <cell r="J106">
            <v>700.01520000000005</v>
          </cell>
          <cell r="L106">
            <v>98.505336134399997</v>
          </cell>
          <cell r="M106">
            <v>2.57</v>
          </cell>
          <cell r="O106">
            <v>6.13</v>
          </cell>
          <cell r="P106">
            <v>1.23</v>
          </cell>
          <cell r="S106">
            <v>0</v>
          </cell>
        </row>
        <row r="107">
          <cell r="C107" t="str">
            <v>HOSPITAL MESTRE VITALINO (COVID-19 CAMPANHA)</v>
          </cell>
          <cell r="E107" t="str">
            <v>DANIEL HENRIQUE ALVES DA SILVA</v>
          </cell>
          <cell r="F107" t="str">
            <v>2 - Outros Profissionais da Saúde</v>
          </cell>
          <cell r="G107" t="str">
            <v>223605</v>
          </cell>
          <cell r="H107">
            <v>44348</v>
          </cell>
          <cell r="J107">
            <v>306.49279999999999</v>
          </cell>
          <cell r="L107">
            <v>98.505336134399997</v>
          </cell>
          <cell r="M107">
            <v>2.39</v>
          </cell>
          <cell r="O107">
            <v>1.59</v>
          </cell>
          <cell r="S107">
            <v>0</v>
          </cell>
        </row>
        <row r="108">
          <cell r="C108" t="str">
            <v>HOSPITAL MESTRE VITALINO (COVID-19 CAMPANHA)</v>
          </cell>
          <cell r="E108" t="str">
            <v>DANIEL JOSE DA SILVA</v>
          </cell>
          <cell r="F108" t="str">
            <v>3 - Administrativo</v>
          </cell>
          <cell r="G108" t="str">
            <v>782320</v>
          </cell>
          <cell r="H108">
            <v>44348</v>
          </cell>
          <cell r="J108">
            <v>313.39360000000005</v>
          </cell>
          <cell r="L108">
            <v>98.505336134399997</v>
          </cell>
          <cell r="M108">
            <v>40.33</v>
          </cell>
          <cell r="O108">
            <v>3.5</v>
          </cell>
          <cell r="S108">
            <v>0</v>
          </cell>
        </row>
        <row r="109">
          <cell r="C109" t="str">
            <v>HOSPITAL MESTRE VITALINO (COVID-19 CAMPANHA)</v>
          </cell>
          <cell r="E109" t="str">
            <v>DANIELE SEVERINA DA SILVA</v>
          </cell>
          <cell r="F109" t="str">
            <v>2 - Outros Profissionais da Saúde</v>
          </cell>
          <cell r="G109" t="str">
            <v>223710</v>
          </cell>
          <cell r="H109">
            <v>44348</v>
          </cell>
          <cell r="J109">
            <v>404.92320000000001</v>
          </cell>
          <cell r="L109">
            <v>0</v>
          </cell>
          <cell r="O109">
            <v>1.93</v>
          </cell>
          <cell r="S109">
            <v>0</v>
          </cell>
        </row>
        <row r="110">
          <cell r="C110" t="str">
            <v>HOSPITAL MESTRE VITALINO (COVID-19 CAMPANHA)</v>
          </cell>
          <cell r="E110" t="str">
            <v>DANIELLA ALINY TAVARES DE ARAUJO</v>
          </cell>
          <cell r="F110" t="str">
            <v>1 - Médico</v>
          </cell>
          <cell r="G110" t="str">
            <v>225150</v>
          </cell>
          <cell r="H110">
            <v>44348</v>
          </cell>
          <cell r="J110">
            <v>3321.1864</v>
          </cell>
          <cell r="L110">
            <v>98.505336134399997</v>
          </cell>
          <cell r="M110">
            <v>2.75</v>
          </cell>
          <cell r="O110">
            <v>6.13</v>
          </cell>
          <cell r="P110">
            <v>1.23</v>
          </cell>
          <cell r="S110">
            <v>0</v>
          </cell>
        </row>
        <row r="111">
          <cell r="C111" t="str">
            <v>HOSPITAL MESTRE VITALINO (COVID-19 CAMPANHA)</v>
          </cell>
          <cell r="E111" t="str">
            <v>DANIELLA CAROLINA DE OLIVEIRA COSTA</v>
          </cell>
          <cell r="F111" t="str">
            <v>2 - Outros Profissionais da Saúde</v>
          </cell>
          <cell r="G111" t="str">
            <v>322205</v>
          </cell>
          <cell r="H111">
            <v>44348</v>
          </cell>
          <cell r="J111">
            <v>253.20640000000003</v>
          </cell>
          <cell r="L111">
            <v>0</v>
          </cell>
          <cell r="O111">
            <v>1.93</v>
          </cell>
          <cell r="R111">
            <v>198</v>
          </cell>
          <cell r="S111">
            <v>75.150000000000006</v>
          </cell>
        </row>
        <row r="112">
          <cell r="C112" t="str">
            <v>HOSPITAL MESTRE VITALINO (COVID-19 CAMPANHA)</v>
          </cell>
          <cell r="E112" t="str">
            <v>DANIELLE LIMA BARBOSA</v>
          </cell>
          <cell r="F112" t="str">
            <v>2 - Outros Profissionais da Saúde</v>
          </cell>
          <cell r="G112" t="str">
            <v>223505</v>
          </cell>
          <cell r="H112">
            <v>44348</v>
          </cell>
          <cell r="J112">
            <v>484.74080000000004</v>
          </cell>
          <cell r="L112">
            <v>98.505336134399997</v>
          </cell>
          <cell r="M112">
            <v>3.53</v>
          </cell>
          <cell r="O112">
            <v>1.59</v>
          </cell>
          <cell r="S112">
            <v>0</v>
          </cell>
        </row>
        <row r="113">
          <cell r="C113" t="str">
            <v>HOSPITAL MESTRE VITALINO (COVID-19 CAMPANHA)</v>
          </cell>
          <cell r="E113" t="str">
            <v>DANIELLE PEREIRA DA SILVA</v>
          </cell>
          <cell r="F113" t="str">
            <v>2 - Outros Profissionais da Saúde</v>
          </cell>
          <cell r="G113" t="str">
            <v>322205</v>
          </cell>
          <cell r="H113">
            <v>44348</v>
          </cell>
          <cell r="J113">
            <v>278.42240000000004</v>
          </cell>
          <cell r="L113">
            <v>98.505336134399997</v>
          </cell>
          <cell r="M113">
            <v>25.05</v>
          </cell>
          <cell r="O113">
            <v>1.93</v>
          </cell>
          <cell r="S113">
            <v>0</v>
          </cell>
        </row>
        <row r="114">
          <cell r="C114" t="str">
            <v>HOSPITAL MESTRE VITALINO (COVID-19 CAMPANHA)</v>
          </cell>
          <cell r="E114" t="str">
            <v>DANIELLY DE OLIVEIRA SANTOS</v>
          </cell>
          <cell r="F114" t="str">
            <v>2 - Outros Profissionais da Saúde</v>
          </cell>
          <cell r="G114" t="str">
            <v>521130</v>
          </cell>
          <cell r="H114">
            <v>44348</v>
          </cell>
          <cell r="J114">
            <v>193.20000000000002</v>
          </cell>
          <cell r="L114">
            <v>98.505336134399997</v>
          </cell>
          <cell r="M114">
            <v>22</v>
          </cell>
          <cell r="O114">
            <v>1.93</v>
          </cell>
          <cell r="S114">
            <v>0</v>
          </cell>
        </row>
        <row r="115">
          <cell r="C115" t="str">
            <v>HOSPITAL MESTRE VITALINO (COVID-19 CAMPANHA)</v>
          </cell>
          <cell r="E115" t="str">
            <v>DEBORA BEATRIZ DA SILVA</v>
          </cell>
          <cell r="F115" t="str">
            <v>1 - Médico</v>
          </cell>
          <cell r="G115" t="str">
            <v>225125</v>
          </cell>
          <cell r="H115">
            <v>44348</v>
          </cell>
          <cell r="J115">
            <v>2858.1792</v>
          </cell>
          <cell r="L115">
            <v>98.505336134399997</v>
          </cell>
          <cell r="M115">
            <v>2.75</v>
          </cell>
          <cell r="O115">
            <v>6.13</v>
          </cell>
          <cell r="P115">
            <v>1.23</v>
          </cell>
          <cell r="S115">
            <v>0</v>
          </cell>
        </row>
        <row r="116">
          <cell r="C116" t="str">
            <v>HOSPITAL MESTRE VITALINO (COVID-19 CAMPANHA)</v>
          </cell>
          <cell r="E116" t="str">
            <v>DEBORA MARIA DOS SANTOS</v>
          </cell>
          <cell r="F116" t="str">
            <v>2 - Outros Profissionais da Saúde</v>
          </cell>
          <cell r="G116" t="str">
            <v>223505</v>
          </cell>
          <cell r="H116">
            <v>44348</v>
          </cell>
          <cell r="J116">
            <v>274.65840000000003</v>
          </cell>
          <cell r="L116">
            <v>98.505336134399997</v>
          </cell>
          <cell r="M116">
            <v>52.1</v>
          </cell>
          <cell r="O116">
            <v>1.59</v>
          </cell>
          <cell r="R116">
            <v>198</v>
          </cell>
          <cell r="S116">
            <v>156.30000000000001</v>
          </cell>
        </row>
        <row r="117">
          <cell r="C117" t="str">
            <v>HOSPITAL MESTRE VITALINO (COVID-19 CAMPANHA)</v>
          </cell>
          <cell r="E117" t="str">
            <v>DEBORA MARIA DOS SANTOS</v>
          </cell>
          <cell r="F117" t="str">
            <v>2 - Outros Profissionais da Saúde</v>
          </cell>
          <cell r="G117" t="str">
            <v>251520</v>
          </cell>
          <cell r="H117">
            <v>44348</v>
          </cell>
          <cell r="J117">
            <v>373.80720000000002</v>
          </cell>
          <cell r="L117">
            <v>98.505336134399997</v>
          </cell>
          <cell r="M117">
            <v>2.66</v>
          </cell>
          <cell r="O117">
            <v>1.93</v>
          </cell>
          <cell r="S117">
            <v>0</v>
          </cell>
        </row>
        <row r="118">
          <cell r="C118" t="str">
            <v>HOSPITAL MESTRE VITALINO (COVID-19 CAMPANHA)</v>
          </cell>
          <cell r="E118" t="str">
            <v>DEBORA SOARES DA SILVA</v>
          </cell>
          <cell r="F118" t="str">
            <v>2 - Outros Profissionais da Saúde</v>
          </cell>
          <cell r="G118" t="str">
            <v>322205</v>
          </cell>
          <cell r="H118">
            <v>44348</v>
          </cell>
          <cell r="J118">
            <v>236.59120000000001</v>
          </cell>
          <cell r="L118">
            <v>98.505336134399997</v>
          </cell>
          <cell r="M118">
            <v>25.05</v>
          </cell>
          <cell r="O118">
            <v>1.93</v>
          </cell>
          <cell r="S118">
            <v>0</v>
          </cell>
        </row>
        <row r="119">
          <cell r="C119" t="str">
            <v>HOSPITAL MESTRE VITALINO (COVID-19 CAMPANHA)</v>
          </cell>
          <cell r="E119" t="str">
            <v>DEBORAH MONIQUE MATIAS DA SILVA</v>
          </cell>
          <cell r="F119" t="str">
            <v>2 - Outros Profissionais da Saúde</v>
          </cell>
          <cell r="G119" t="str">
            <v>322205</v>
          </cell>
          <cell r="H119">
            <v>44348</v>
          </cell>
          <cell r="J119">
            <v>224.98079999999999</v>
          </cell>
          <cell r="L119">
            <v>98.505336134399997</v>
          </cell>
          <cell r="M119">
            <v>25.05</v>
          </cell>
          <cell r="O119">
            <v>1.93</v>
          </cell>
          <cell r="S119">
            <v>0</v>
          </cell>
        </row>
        <row r="120">
          <cell r="C120" t="str">
            <v>HOSPITAL MESTRE VITALINO (COVID-19 CAMPANHA)</v>
          </cell>
          <cell r="E120" t="str">
            <v>DEIVISON MALAQUIAS DA SILVA</v>
          </cell>
          <cell r="F120" t="str">
            <v>3 - Administrativo</v>
          </cell>
          <cell r="G120" t="str">
            <v>514320</v>
          </cell>
          <cell r="H120">
            <v>44348</v>
          </cell>
          <cell r="J120">
            <v>193.20000000000002</v>
          </cell>
          <cell r="L120">
            <v>98.505336134399997</v>
          </cell>
          <cell r="M120">
            <v>22</v>
          </cell>
          <cell r="O120">
            <v>1.93</v>
          </cell>
          <cell r="S120">
            <v>0</v>
          </cell>
        </row>
        <row r="121">
          <cell r="C121" t="str">
            <v>HOSPITAL MESTRE VITALINO (COVID-19 CAMPANHA)</v>
          </cell>
          <cell r="E121" t="str">
            <v>DENIS WAGNER FERREIRA</v>
          </cell>
          <cell r="F121" t="str">
            <v>3 - Administrativo</v>
          </cell>
          <cell r="G121" t="str">
            <v>354205</v>
          </cell>
          <cell r="H121">
            <v>44348</v>
          </cell>
          <cell r="J121">
            <v>156.60000000000002</v>
          </cell>
          <cell r="L121">
            <v>0</v>
          </cell>
          <cell r="S121">
            <v>0</v>
          </cell>
        </row>
        <row r="122">
          <cell r="C122" t="str">
            <v>HOSPITAL MESTRE VITALINO (COVID-19 CAMPANHA)</v>
          </cell>
          <cell r="E122" t="str">
            <v>DENISE SANTANA DA SILVA</v>
          </cell>
          <cell r="F122" t="str">
            <v>2 - Outros Profissionais da Saúde</v>
          </cell>
          <cell r="G122" t="str">
            <v>322205</v>
          </cell>
          <cell r="H122">
            <v>44348</v>
          </cell>
          <cell r="J122">
            <v>251.25759999999997</v>
          </cell>
          <cell r="L122">
            <v>98.505336134399997</v>
          </cell>
          <cell r="M122">
            <v>25.05</v>
          </cell>
          <cell r="O122">
            <v>1.93</v>
          </cell>
          <cell r="S122">
            <v>0</v>
          </cell>
        </row>
        <row r="123">
          <cell r="C123" t="str">
            <v>HOSPITAL MESTRE VITALINO (COVID-19 CAMPANHA)</v>
          </cell>
          <cell r="E123" t="str">
            <v>DEYVISSON PAULO DA SILVA TORRES</v>
          </cell>
          <cell r="F123" t="str">
            <v>3 - Administrativo</v>
          </cell>
          <cell r="G123" t="str">
            <v>517410</v>
          </cell>
          <cell r="H123">
            <v>44348</v>
          </cell>
          <cell r="J123">
            <v>234.81600000000003</v>
          </cell>
          <cell r="L123">
            <v>98.505336134399997</v>
          </cell>
          <cell r="M123">
            <v>22</v>
          </cell>
          <cell r="O123">
            <v>1.93</v>
          </cell>
          <cell r="S123">
            <v>0</v>
          </cell>
        </row>
        <row r="124">
          <cell r="C124" t="str">
            <v>HOSPITAL MESTRE VITALINO (COVID-19 CAMPANHA)</v>
          </cell>
          <cell r="E124" t="str">
            <v>DIEGO MARIANO DE MELO</v>
          </cell>
          <cell r="F124" t="str">
            <v>2 - Outros Profissionais da Saúde</v>
          </cell>
          <cell r="G124" t="str">
            <v>521130</v>
          </cell>
          <cell r="H124">
            <v>44348</v>
          </cell>
          <cell r="J124">
            <v>195.3664</v>
          </cell>
          <cell r="L124">
            <v>98.505336134399997</v>
          </cell>
          <cell r="M124">
            <v>22</v>
          </cell>
          <cell r="O124">
            <v>1.93</v>
          </cell>
          <cell r="S124">
            <v>0</v>
          </cell>
        </row>
        <row r="125">
          <cell r="C125" t="str">
            <v>HOSPITAL MESTRE VITALINO (COVID-19 CAMPANHA)</v>
          </cell>
          <cell r="E125" t="str">
            <v>DIEGO ROGERIO DE ABREU DA SILVA</v>
          </cell>
          <cell r="F125" t="str">
            <v>3 - Administrativo</v>
          </cell>
          <cell r="G125" t="str">
            <v>514320</v>
          </cell>
          <cell r="H125">
            <v>44348</v>
          </cell>
          <cell r="J125">
            <v>147.7312</v>
          </cell>
          <cell r="L125">
            <v>0</v>
          </cell>
          <cell r="O125">
            <v>1.93</v>
          </cell>
          <cell r="S125">
            <v>0</v>
          </cell>
        </row>
        <row r="126">
          <cell r="C126" t="str">
            <v>HOSPITAL MESTRE VITALINO (COVID-19 CAMPANHA)</v>
          </cell>
          <cell r="E126" t="str">
            <v>DJALMA MATHEUS ALMEIDA CABRAL</v>
          </cell>
          <cell r="F126" t="str">
            <v>3 - Administrativo</v>
          </cell>
          <cell r="G126" t="str">
            <v>514320</v>
          </cell>
          <cell r="H126">
            <v>44348</v>
          </cell>
          <cell r="J126">
            <v>157.53280000000001</v>
          </cell>
          <cell r="L126">
            <v>98.505336134399997</v>
          </cell>
          <cell r="M126">
            <v>22</v>
          </cell>
          <cell r="O126">
            <v>1.93</v>
          </cell>
          <cell r="R126">
            <v>198</v>
          </cell>
          <cell r="S126">
            <v>66</v>
          </cell>
        </row>
        <row r="127">
          <cell r="C127" t="str">
            <v>HOSPITAL MESTRE VITALINO (COVID-19 CAMPANHA)</v>
          </cell>
          <cell r="E127" t="str">
            <v>DOUGLAS EDUARDO DE COUTO AMORIM</v>
          </cell>
          <cell r="F127" t="str">
            <v>3 - Administrativo</v>
          </cell>
          <cell r="G127" t="str">
            <v>515110</v>
          </cell>
          <cell r="H127">
            <v>44348</v>
          </cell>
          <cell r="J127">
            <v>185.84560000000002</v>
          </cell>
          <cell r="L127">
            <v>98.505336134399997</v>
          </cell>
          <cell r="M127">
            <v>22</v>
          </cell>
          <cell r="O127">
            <v>1.93</v>
          </cell>
          <cell r="S127">
            <v>0</v>
          </cell>
        </row>
        <row r="128">
          <cell r="C128" t="str">
            <v>HOSPITAL MESTRE VITALINO (COVID-19 CAMPANHA)</v>
          </cell>
          <cell r="E128" t="str">
            <v>EDICARLOS MARTINS DA SILVA</v>
          </cell>
          <cell r="F128" t="str">
            <v>2 - Outros Profissionais da Saúde</v>
          </cell>
          <cell r="G128" t="str">
            <v>324115</v>
          </cell>
          <cell r="H128">
            <v>44348</v>
          </cell>
          <cell r="J128">
            <v>377.88479999999998</v>
          </cell>
          <cell r="L128">
            <v>98.505336134399997</v>
          </cell>
          <cell r="M128">
            <v>2.09</v>
          </cell>
          <cell r="O128">
            <v>9.61</v>
          </cell>
          <cell r="S128">
            <v>0</v>
          </cell>
        </row>
        <row r="129">
          <cell r="C129" t="str">
            <v>HOSPITAL MESTRE VITALINO (COVID-19 CAMPANHA)</v>
          </cell>
          <cell r="E129" t="str">
            <v>EDIJANE FERREIRA DOS SANTOS ARAUJO</v>
          </cell>
          <cell r="F129" t="str">
            <v>2 - Outros Profissionais da Saúde</v>
          </cell>
          <cell r="G129" t="str">
            <v>322205</v>
          </cell>
          <cell r="H129">
            <v>44348</v>
          </cell>
          <cell r="J129">
            <v>271.916</v>
          </cell>
          <cell r="L129">
            <v>98.505336134399997</v>
          </cell>
          <cell r="M129">
            <v>25.05</v>
          </cell>
          <cell r="O129">
            <v>1.93</v>
          </cell>
          <cell r="S129">
            <v>0</v>
          </cell>
        </row>
        <row r="130">
          <cell r="C130" t="str">
            <v>HOSPITAL MESTRE VITALINO (COVID-19 CAMPANHA)</v>
          </cell>
          <cell r="E130" t="str">
            <v>EDILEIDE MARIA DOS SANTOS GUEDES</v>
          </cell>
          <cell r="F130" t="str">
            <v>2 - Outros Profissionais da Saúde</v>
          </cell>
          <cell r="G130" t="str">
            <v>223505</v>
          </cell>
          <cell r="H130">
            <v>44348</v>
          </cell>
          <cell r="J130">
            <v>361.988</v>
          </cell>
          <cell r="L130">
            <v>98.505336134399997</v>
          </cell>
          <cell r="M130">
            <v>2.66</v>
          </cell>
          <cell r="O130">
            <v>1.59</v>
          </cell>
          <cell r="S130">
            <v>0</v>
          </cell>
          <cell r="U130">
            <v>103.28</v>
          </cell>
          <cell r="X130" t="str">
            <v>AUX. CRECHE I</v>
          </cell>
        </row>
        <row r="131">
          <cell r="C131" t="str">
            <v>HOSPITAL MESTRE VITALINO (COVID-19 CAMPANHA)</v>
          </cell>
          <cell r="E131" t="str">
            <v>EDLAMAR WILKA KAROLINE SILVA</v>
          </cell>
          <cell r="F131" t="str">
            <v>2 - Outros Profissionais da Saúde</v>
          </cell>
          <cell r="G131" t="str">
            <v>223505</v>
          </cell>
          <cell r="H131">
            <v>44348</v>
          </cell>
          <cell r="J131">
            <v>227.14880000000002</v>
          </cell>
          <cell r="L131">
            <v>98.505336134399997</v>
          </cell>
          <cell r="M131">
            <v>2.2999999999999998</v>
          </cell>
          <cell r="O131">
            <v>1.59</v>
          </cell>
          <cell r="S131">
            <v>0</v>
          </cell>
        </row>
        <row r="132">
          <cell r="C132" t="str">
            <v>HOSPITAL MESTRE VITALINO (COVID-19 CAMPANHA)</v>
          </cell>
          <cell r="E132" t="str">
            <v>EDNAILSON MARIANO DA SILVA</v>
          </cell>
          <cell r="F132" t="str">
            <v>3 - Administrativo</v>
          </cell>
          <cell r="G132" t="str">
            <v>515110</v>
          </cell>
          <cell r="H132">
            <v>44348</v>
          </cell>
          <cell r="J132">
            <v>221.2664</v>
          </cell>
          <cell r="L132">
            <v>98.505336134399997</v>
          </cell>
          <cell r="M132">
            <v>22</v>
          </cell>
          <cell r="O132">
            <v>1.93</v>
          </cell>
          <cell r="R132">
            <v>198</v>
          </cell>
          <cell r="S132">
            <v>66</v>
          </cell>
        </row>
        <row r="133">
          <cell r="C133" t="str">
            <v>HOSPITAL MESTRE VITALINO (COVID-19 CAMPANHA)</v>
          </cell>
          <cell r="E133" t="str">
            <v>EDNALDO GOMES JUNIOR</v>
          </cell>
          <cell r="F133" t="str">
            <v>1 - Médico</v>
          </cell>
          <cell r="G133" t="str">
            <v>225150</v>
          </cell>
          <cell r="H133">
            <v>44348</v>
          </cell>
          <cell r="J133">
            <v>971.56640000000004</v>
          </cell>
          <cell r="L133">
            <v>98.505336134399997</v>
          </cell>
          <cell r="M133">
            <v>2.57</v>
          </cell>
          <cell r="O133">
            <v>6.13</v>
          </cell>
          <cell r="P133">
            <v>1.23</v>
          </cell>
          <cell r="S133">
            <v>0</v>
          </cell>
        </row>
        <row r="134">
          <cell r="C134" t="str">
            <v>HOSPITAL MESTRE VITALINO (COVID-19 CAMPANHA)</v>
          </cell>
          <cell r="E134" t="str">
            <v>EDNARA SUELLEN DE SOUZA NOGUEIRA</v>
          </cell>
          <cell r="F134" t="str">
            <v>2 - Outros Profissionais da Saúde</v>
          </cell>
          <cell r="G134" t="str">
            <v>223505</v>
          </cell>
          <cell r="H134">
            <v>44348</v>
          </cell>
          <cell r="J134">
            <v>383.93040000000002</v>
          </cell>
          <cell r="L134">
            <v>98.505336134399997</v>
          </cell>
          <cell r="M134">
            <v>2.66</v>
          </cell>
          <cell r="O134">
            <v>1.59</v>
          </cell>
          <cell r="S134">
            <v>0</v>
          </cell>
        </row>
        <row r="135">
          <cell r="C135" t="str">
            <v>HOSPITAL MESTRE VITALINO (COVID-19 CAMPANHA)</v>
          </cell>
          <cell r="E135" t="str">
            <v>EDUARDA CLEIDE DE AGUIAR</v>
          </cell>
          <cell r="F135" t="str">
            <v>2 - Outros Profissionais da Saúde</v>
          </cell>
          <cell r="G135" t="str">
            <v>322205</v>
          </cell>
          <cell r="H135">
            <v>44348</v>
          </cell>
          <cell r="J135">
            <v>231.608</v>
          </cell>
          <cell r="L135">
            <v>98.505336134399997</v>
          </cell>
          <cell r="M135">
            <v>25.05</v>
          </cell>
          <cell r="O135">
            <v>1.93</v>
          </cell>
          <cell r="S135">
            <v>0</v>
          </cell>
        </row>
        <row r="136">
          <cell r="C136" t="str">
            <v>HOSPITAL MESTRE VITALINO (COVID-19 CAMPANHA)</v>
          </cell>
          <cell r="E136" t="str">
            <v>EDUARDO DOS SANTOS SILVA</v>
          </cell>
          <cell r="F136" t="str">
            <v>3 - Administrativo</v>
          </cell>
          <cell r="G136" t="str">
            <v>514320</v>
          </cell>
          <cell r="H136">
            <v>44348</v>
          </cell>
          <cell r="J136">
            <v>199.5256</v>
          </cell>
          <cell r="L136">
            <v>0</v>
          </cell>
          <cell r="O136">
            <v>1.93</v>
          </cell>
          <cell r="S136">
            <v>0</v>
          </cell>
        </row>
        <row r="137">
          <cell r="C137" t="str">
            <v>HOSPITAL MESTRE VITALINO (COVID-19 CAMPANHA)</v>
          </cell>
          <cell r="E137" t="str">
            <v>EDUARDO FERNANDES DOS SANTOS</v>
          </cell>
          <cell r="F137" t="str">
            <v>1 - Médico</v>
          </cell>
          <cell r="G137" t="str">
            <v>225125</v>
          </cell>
          <cell r="H137">
            <v>44348</v>
          </cell>
          <cell r="J137">
            <v>1091.2152000000001</v>
          </cell>
          <cell r="L137">
            <v>98.505336134399997</v>
          </cell>
          <cell r="M137">
            <v>2.75</v>
          </cell>
          <cell r="O137">
            <v>6.13</v>
          </cell>
          <cell r="P137">
            <v>1.23</v>
          </cell>
          <cell r="S137">
            <v>0</v>
          </cell>
        </row>
        <row r="138">
          <cell r="C138" t="str">
            <v>HOSPITAL MESTRE VITALINO (COVID-19 CAMPANHA)</v>
          </cell>
          <cell r="E138" t="str">
            <v>EDUARDO MANOEL ALVES DA SILVA</v>
          </cell>
          <cell r="F138" t="str">
            <v>2 - Outros Profissionais da Saúde</v>
          </cell>
          <cell r="G138" t="str">
            <v>322205</v>
          </cell>
          <cell r="H138">
            <v>44348</v>
          </cell>
          <cell r="J138">
            <v>235.89680000000001</v>
          </cell>
          <cell r="L138">
            <v>98.505336134399997</v>
          </cell>
          <cell r="M138">
            <v>25.05</v>
          </cell>
          <cell r="O138">
            <v>1.93</v>
          </cell>
          <cell r="S138">
            <v>0</v>
          </cell>
        </row>
        <row r="139">
          <cell r="C139" t="str">
            <v>HOSPITAL MESTRE VITALINO (COVID-19 CAMPANHA)</v>
          </cell>
          <cell r="E139" t="str">
            <v>EDVALDO CICERO DA SILVA</v>
          </cell>
          <cell r="F139" t="str">
            <v>2 - Outros Profissionais da Saúde</v>
          </cell>
          <cell r="G139" t="str">
            <v>322205</v>
          </cell>
          <cell r="H139">
            <v>44348</v>
          </cell>
          <cell r="J139">
            <v>235.74880000000002</v>
          </cell>
          <cell r="L139">
            <v>98.505336134399997</v>
          </cell>
          <cell r="M139">
            <v>25.05</v>
          </cell>
          <cell r="O139">
            <v>1.93</v>
          </cell>
          <cell r="R139">
            <v>198</v>
          </cell>
          <cell r="S139">
            <v>75.150000000000006</v>
          </cell>
        </row>
        <row r="140">
          <cell r="C140" t="str">
            <v>HOSPITAL MESTRE VITALINO (COVID-19 CAMPANHA)</v>
          </cell>
          <cell r="E140" t="str">
            <v>EDVANE MARIA DA SILVA CAVALCANTI</v>
          </cell>
          <cell r="F140" t="str">
            <v>3 - Administrativo</v>
          </cell>
          <cell r="G140" t="str">
            <v>513505</v>
          </cell>
          <cell r="H140">
            <v>44348</v>
          </cell>
          <cell r="J140">
            <v>95.2928</v>
          </cell>
          <cell r="L140">
            <v>98.505336134399997</v>
          </cell>
          <cell r="M140">
            <v>15.4</v>
          </cell>
          <cell r="O140">
            <v>1.93</v>
          </cell>
          <cell r="S140">
            <v>0</v>
          </cell>
        </row>
        <row r="141">
          <cell r="C141" t="str">
            <v>HOSPITAL MESTRE VITALINO (COVID-19 CAMPANHA)</v>
          </cell>
          <cell r="E141" t="str">
            <v>ELAINE CANDIDO DA SILVA</v>
          </cell>
          <cell r="F141" t="str">
            <v>2 - Outros Profissionais da Saúde</v>
          </cell>
          <cell r="G141" t="str">
            <v>322205</v>
          </cell>
          <cell r="H141">
            <v>44348</v>
          </cell>
          <cell r="J141">
            <v>241.2</v>
          </cell>
          <cell r="L141">
            <v>98.505336134399997</v>
          </cell>
          <cell r="M141">
            <v>25.05</v>
          </cell>
          <cell r="O141">
            <v>1.93</v>
          </cell>
          <cell r="S141">
            <v>0</v>
          </cell>
        </row>
        <row r="142">
          <cell r="C142" t="str">
            <v>HOSPITAL MESTRE VITALINO (COVID-19 CAMPANHA)</v>
          </cell>
          <cell r="E142" t="str">
            <v>ELAINE SORELE DA SILVA</v>
          </cell>
          <cell r="F142" t="str">
            <v>2 - Outros Profissionais da Saúde</v>
          </cell>
          <cell r="G142" t="str">
            <v>223605</v>
          </cell>
          <cell r="H142">
            <v>44348</v>
          </cell>
          <cell r="J142">
            <v>44.801600000000001</v>
          </cell>
          <cell r="L142">
            <v>98.505336134399997</v>
          </cell>
          <cell r="M142">
            <v>0.56000000000000005</v>
          </cell>
          <cell r="O142">
            <v>1.59</v>
          </cell>
          <cell r="S142">
            <v>0</v>
          </cell>
        </row>
        <row r="143">
          <cell r="C143" t="str">
            <v>HOSPITAL MESTRE VITALINO (COVID-19 CAMPANHA)</v>
          </cell>
          <cell r="E143" t="str">
            <v>ELAINE SUELEN SANTOS</v>
          </cell>
          <cell r="F143" t="str">
            <v>2 - Outros Profissionais da Saúde</v>
          </cell>
          <cell r="G143" t="str">
            <v>322205</v>
          </cell>
          <cell r="H143">
            <v>44348</v>
          </cell>
          <cell r="J143">
            <v>230.67920000000001</v>
          </cell>
          <cell r="L143">
            <v>98.505336134399997</v>
          </cell>
          <cell r="M143">
            <v>25.05</v>
          </cell>
          <cell r="O143">
            <v>1.93</v>
          </cell>
          <cell r="S143">
            <v>0</v>
          </cell>
        </row>
        <row r="144">
          <cell r="C144" t="str">
            <v>HOSPITAL MESTRE VITALINO (COVID-19 CAMPANHA)</v>
          </cell>
          <cell r="E144" t="str">
            <v>ELAYSE DANIELLE OLIVEIRA MERGULHAO</v>
          </cell>
          <cell r="F144" t="str">
            <v>3 - Administrativo</v>
          </cell>
          <cell r="G144" t="str">
            <v>410105</v>
          </cell>
          <cell r="H144">
            <v>44348</v>
          </cell>
          <cell r="J144">
            <v>367.94399999999996</v>
          </cell>
          <cell r="L144">
            <v>0</v>
          </cell>
          <cell r="S144">
            <v>0</v>
          </cell>
        </row>
        <row r="145">
          <cell r="C145" t="str">
            <v>HOSPITAL MESTRE VITALINO (COVID-19 CAMPANHA)</v>
          </cell>
          <cell r="E145" t="str">
            <v>ELDER RONDINELY SIMOES DE OLIVEIRA MACEDO</v>
          </cell>
          <cell r="F145" t="str">
            <v>2 - Outros Profissionais da Saúde</v>
          </cell>
          <cell r="G145" t="str">
            <v>223605</v>
          </cell>
          <cell r="H145">
            <v>44348</v>
          </cell>
          <cell r="J145">
            <v>258.69759999999997</v>
          </cell>
          <cell r="L145">
            <v>98.505336134399997</v>
          </cell>
          <cell r="M145">
            <v>2.39</v>
          </cell>
          <cell r="O145">
            <v>1.59</v>
          </cell>
          <cell r="S145">
            <v>0</v>
          </cell>
        </row>
        <row r="146">
          <cell r="C146" t="str">
            <v>HOSPITAL MESTRE VITALINO (COVID-19 CAMPANHA)</v>
          </cell>
          <cell r="E146" t="str">
            <v>ELENILDO ALVES DA SILVA</v>
          </cell>
          <cell r="F146" t="str">
            <v>2 - Outros Profissionais da Saúde</v>
          </cell>
          <cell r="G146" t="str">
            <v>322205</v>
          </cell>
          <cell r="H146">
            <v>44348</v>
          </cell>
          <cell r="J146">
            <v>40.559200000000004</v>
          </cell>
          <cell r="L146">
            <v>98.505336134399997</v>
          </cell>
          <cell r="M146">
            <v>6.68</v>
          </cell>
          <cell r="O146">
            <v>1.93</v>
          </cell>
          <cell r="S146">
            <v>0</v>
          </cell>
        </row>
        <row r="147">
          <cell r="C147" t="str">
            <v>HOSPITAL MESTRE VITALINO (COVID-19 CAMPANHA)</v>
          </cell>
          <cell r="E147" t="str">
            <v>ELIDA DO NASCIMENTO SILVA</v>
          </cell>
          <cell r="F147" t="str">
            <v>2 - Outros Profissionais da Saúde</v>
          </cell>
          <cell r="G147" t="str">
            <v>322205</v>
          </cell>
          <cell r="H147">
            <v>44348</v>
          </cell>
          <cell r="J147">
            <v>14.67</v>
          </cell>
          <cell r="L147">
            <v>98.505336134399997</v>
          </cell>
          <cell r="M147">
            <v>2.5</v>
          </cell>
          <cell r="O147">
            <v>1.93</v>
          </cell>
          <cell r="S147">
            <v>0</v>
          </cell>
        </row>
        <row r="148">
          <cell r="C148" t="str">
            <v>HOSPITAL MESTRE VITALINO (COVID-19 CAMPANHA)</v>
          </cell>
          <cell r="E148" t="str">
            <v>ELIMAGNO PAULO DA SILVA</v>
          </cell>
          <cell r="F148" t="str">
            <v>2 - Outros Profissionais da Saúde</v>
          </cell>
          <cell r="G148" t="str">
            <v>223605</v>
          </cell>
          <cell r="H148">
            <v>44348</v>
          </cell>
          <cell r="J148">
            <v>246.54319999999998</v>
          </cell>
          <cell r="L148">
            <v>98.505336134399997</v>
          </cell>
          <cell r="M148">
            <v>2.39</v>
          </cell>
          <cell r="O148">
            <v>1.59</v>
          </cell>
          <cell r="S148">
            <v>0</v>
          </cell>
        </row>
        <row r="149">
          <cell r="C149" t="str">
            <v>HOSPITAL MESTRE VITALINO (COVID-19 CAMPANHA)</v>
          </cell>
          <cell r="E149" t="str">
            <v>ELIS SUELI BATISTA DO NASCIMENTO</v>
          </cell>
          <cell r="F149" t="str">
            <v>2 - Outros Profissionais da Saúde</v>
          </cell>
          <cell r="G149" t="str">
            <v>322205</v>
          </cell>
          <cell r="H149">
            <v>44348</v>
          </cell>
          <cell r="J149">
            <v>66.950400000000002</v>
          </cell>
          <cell r="L149">
            <v>98.505336134399997</v>
          </cell>
          <cell r="M149">
            <v>10.85</v>
          </cell>
          <cell r="O149">
            <v>1.93</v>
          </cell>
          <cell r="S149">
            <v>0</v>
          </cell>
        </row>
        <row r="150">
          <cell r="C150" t="str">
            <v>HOSPITAL MESTRE VITALINO (COVID-19 CAMPANHA)</v>
          </cell>
          <cell r="E150" t="str">
            <v>ELISANGELA BEATRIZ DA SILVA</v>
          </cell>
          <cell r="F150" t="str">
            <v>2 - Outros Profissionais da Saúde</v>
          </cell>
          <cell r="G150" t="str">
            <v>322205</v>
          </cell>
          <cell r="H150">
            <v>44348</v>
          </cell>
          <cell r="J150">
            <v>231.89920000000001</v>
          </cell>
          <cell r="L150">
            <v>98.505336134399997</v>
          </cell>
          <cell r="M150">
            <v>25.05</v>
          </cell>
          <cell r="O150">
            <v>1.93</v>
          </cell>
          <cell r="R150">
            <v>99</v>
          </cell>
          <cell r="S150">
            <v>75.150000000000006</v>
          </cell>
        </row>
        <row r="151">
          <cell r="C151" t="str">
            <v>HOSPITAL MESTRE VITALINO (COVID-19 CAMPANHA)</v>
          </cell>
          <cell r="E151" t="str">
            <v>ELIZABETH TUANE DE LIMA ALVES DA SILVA</v>
          </cell>
          <cell r="F151" t="str">
            <v>2 - Outros Profissionais da Saúde</v>
          </cell>
          <cell r="G151" t="str">
            <v>322205</v>
          </cell>
          <cell r="H151">
            <v>44348</v>
          </cell>
          <cell r="J151">
            <v>244.56720000000001</v>
          </cell>
          <cell r="L151">
            <v>98.505336134399997</v>
          </cell>
          <cell r="M151">
            <v>25.05</v>
          </cell>
          <cell r="O151">
            <v>1.93</v>
          </cell>
          <cell r="R151">
            <v>99</v>
          </cell>
          <cell r="S151">
            <v>75.150000000000006</v>
          </cell>
        </row>
        <row r="152">
          <cell r="C152" t="str">
            <v>HOSPITAL MESTRE VITALINO (COVID-19 CAMPANHA)</v>
          </cell>
          <cell r="E152" t="str">
            <v>ELLEN JOANA DE SOUZA VIANA</v>
          </cell>
          <cell r="F152" t="str">
            <v>2 - Outros Profissionais da Saúde</v>
          </cell>
          <cell r="G152" t="str">
            <v>322205</v>
          </cell>
          <cell r="H152">
            <v>44348</v>
          </cell>
          <cell r="J152">
            <v>235.6832</v>
          </cell>
          <cell r="L152">
            <v>0</v>
          </cell>
          <cell r="O152">
            <v>1.93</v>
          </cell>
          <cell r="S152">
            <v>0</v>
          </cell>
        </row>
        <row r="153">
          <cell r="C153" t="str">
            <v>HOSPITAL MESTRE VITALINO (COVID-19 CAMPANHA)</v>
          </cell>
          <cell r="E153" t="str">
            <v>ELLENY LAIS SILVA ARAUJO</v>
          </cell>
          <cell r="F153" t="str">
            <v>2 - Outros Profissionais da Saúde</v>
          </cell>
          <cell r="G153" t="str">
            <v>223605</v>
          </cell>
          <cell r="H153">
            <v>44348</v>
          </cell>
          <cell r="J153">
            <v>202.64079999999998</v>
          </cell>
          <cell r="L153">
            <v>98.505336134399997</v>
          </cell>
          <cell r="M153">
            <v>2.39</v>
          </cell>
          <cell r="O153">
            <v>1.59</v>
          </cell>
          <cell r="S153">
            <v>0</v>
          </cell>
        </row>
        <row r="154">
          <cell r="C154" t="str">
            <v>HOSPITAL MESTRE VITALINO (COVID-19 CAMPANHA)</v>
          </cell>
          <cell r="E154" t="str">
            <v>ELYDA LARISSA ALVES DA SILVA</v>
          </cell>
          <cell r="F154" t="str">
            <v>2 - Outros Profissionais da Saúde</v>
          </cell>
          <cell r="G154" t="str">
            <v>322205</v>
          </cell>
          <cell r="H154">
            <v>44348</v>
          </cell>
          <cell r="J154">
            <v>222.48079999999999</v>
          </cell>
          <cell r="L154">
            <v>0</v>
          </cell>
          <cell r="O154">
            <v>1.93</v>
          </cell>
          <cell r="S154">
            <v>0</v>
          </cell>
        </row>
        <row r="155">
          <cell r="C155" t="str">
            <v>HOSPITAL MESTRE VITALINO (COVID-19 CAMPANHA)</v>
          </cell>
          <cell r="E155" t="str">
            <v>ELYDAYANE KELLY DO NASCIMENTO FREITAS</v>
          </cell>
          <cell r="F155" t="str">
            <v>2 - Outros Profissionais da Saúde</v>
          </cell>
          <cell r="G155" t="str">
            <v>521130</v>
          </cell>
          <cell r="H155">
            <v>44348</v>
          </cell>
          <cell r="J155">
            <v>149.81760000000003</v>
          </cell>
          <cell r="L155">
            <v>98.505336134399997</v>
          </cell>
          <cell r="M155">
            <v>22</v>
          </cell>
          <cell r="O155">
            <v>1.93</v>
          </cell>
          <cell r="R155">
            <v>198</v>
          </cell>
          <cell r="S155">
            <v>66</v>
          </cell>
        </row>
        <row r="156">
          <cell r="C156" t="str">
            <v>HOSPITAL MESTRE VITALINO (COVID-19 CAMPANHA)</v>
          </cell>
          <cell r="E156" t="str">
            <v>EMANOEL MESSIAS DE LIMA</v>
          </cell>
          <cell r="F156" t="str">
            <v>3 - Administrativo</v>
          </cell>
          <cell r="G156" t="str">
            <v>515110</v>
          </cell>
          <cell r="H156">
            <v>44348</v>
          </cell>
          <cell r="J156">
            <v>177.44720000000001</v>
          </cell>
          <cell r="L156">
            <v>98.505336134399997</v>
          </cell>
          <cell r="M156">
            <v>22</v>
          </cell>
          <cell r="O156">
            <v>1.93</v>
          </cell>
          <cell r="S156">
            <v>0</v>
          </cell>
        </row>
        <row r="157">
          <cell r="C157" t="str">
            <v>HOSPITAL MESTRE VITALINO (COVID-19 CAMPANHA)</v>
          </cell>
          <cell r="E157" t="str">
            <v>EMANUELE SANTOS GOMES</v>
          </cell>
          <cell r="F157" t="str">
            <v>2 - Outros Profissionais da Saúde</v>
          </cell>
          <cell r="G157" t="str">
            <v>322205</v>
          </cell>
          <cell r="H157">
            <v>44348</v>
          </cell>
          <cell r="J157">
            <v>239.9024</v>
          </cell>
          <cell r="L157">
            <v>98.505336134399997</v>
          </cell>
          <cell r="M157">
            <v>25.05</v>
          </cell>
          <cell r="O157">
            <v>1.93</v>
          </cell>
          <cell r="S157">
            <v>0</v>
          </cell>
        </row>
        <row r="158">
          <cell r="C158" t="str">
            <v>HOSPITAL MESTRE VITALINO (COVID-19 CAMPANHA)</v>
          </cell>
          <cell r="E158" t="str">
            <v>EMILIA CRISTINA LOPES DE HOLANDA</v>
          </cell>
          <cell r="F158" t="str">
            <v>2 - Outros Profissionais da Saúde</v>
          </cell>
          <cell r="G158" t="str">
            <v>322205</v>
          </cell>
          <cell r="H158">
            <v>44348</v>
          </cell>
          <cell r="J158">
            <v>223.26400000000001</v>
          </cell>
          <cell r="L158">
            <v>98.505336134399997</v>
          </cell>
          <cell r="M158">
            <v>25.05</v>
          </cell>
          <cell r="O158">
            <v>1.93</v>
          </cell>
          <cell r="R158">
            <v>198</v>
          </cell>
          <cell r="S158">
            <v>75.150000000000006</v>
          </cell>
        </row>
        <row r="159">
          <cell r="C159" t="str">
            <v>HOSPITAL MESTRE VITALINO (COVID-19 CAMPANHA)</v>
          </cell>
          <cell r="E159" t="str">
            <v>EMILLY DAYANNE SILVA SANTOS</v>
          </cell>
          <cell r="F159" t="str">
            <v>2 - Outros Profissionais da Saúde</v>
          </cell>
          <cell r="G159" t="str">
            <v>223505</v>
          </cell>
          <cell r="H159">
            <v>44348</v>
          </cell>
          <cell r="J159">
            <v>224.4016</v>
          </cell>
          <cell r="L159">
            <v>98.505336134399997</v>
          </cell>
          <cell r="M159">
            <v>2.48</v>
          </cell>
          <cell r="O159">
            <v>1.59</v>
          </cell>
          <cell r="S159">
            <v>0</v>
          </cell>
        </row>
        <row r="160">
          <cell r="C160" t="str">
            <v>HOSPITAL MESTRE VITALINO (COVID-19 CAMPANHA)</v>
          </cell>
          <cell r="E160" t="str">
            <v>EMYLLY BIANCA MACIEL MARTINS</v>
          </cell>
          <cell r="F160" t="str">
            <v>2 - Outros Profissionais da Saúde</v>
          </cell>
          <cell r="G160" t="str">
            <v>521130</v>
          </cell>
          <cell r="H160">
            <v>44348</v>
          </cell>
          <cell r="J160">
            <v>94.562399999999997</v>
          </cell>
          <cell r="L160">
            <v>98.505336134399997</v>
          </cell>
          <cell r="M160">
            <v>15.4</v>
          </cell>
          <cell r="O160">
            <v>1.93</v>
          </cell>
          <cell r="S160">
            <v>0</v>
          </cell>
        </row>
        <row r="161">
          <cell r="C161" t="str">
            <v>HOSPITAL MESTRE VITALINO (COVID-19 CAMPANHA)</v>
          </cell>
          <cell r="E161" t="str">
            <v>ERICK SALES BUCHEGGER</v>
          </cell>
          <cell r="F161" t="str">
            <v>1 - Médico</v>
          </cell>
          <cell r="G161" t="str">
            <v>225150</v>
          </cell>
          <cell r="H161">
            <v>44348</v>
          </cell>
          <cell r="J161">
            <v>1452.008</v>
          </cell>
          <cell r="L161">
            <v>98.505336134399997</v>
          </cell>
          <cell r="M161">
            <v>2.75</v>
          </cell>
          <cell r="O161">
            <v>6.13</v>
          </cell>
          <cell r="P161">
            <v>1.23</v>
          </cell>
          <cell r="S161">
            <v>0</v>
          </cell>
        </row>
        <row r="162">
          <cell r="C162" t="str">
            <v>HOSPITAL MESTRE VITALINO (COVID-19 CAMPANHA)</v>
          </cell>
          <cell r="E162" t="str">
            <v>ERIKA ALVES COIMBRA LHERMITTE</v>
          </cell>
          <cell r="F162" t="str">
            <v>1 - Médico</v>
          </cell>
          <cell r="G162" t="str">
            <v>225150</v>
          </cell>
          <cell r="H162">
            <v>44348</v>
          </cell>
          <cell r="J162">
            <v>3548.6880000000001</v>
          </cell>
          <cell r="L162">
            <v>98.505336134399997</v>
          </cell>
          <cell r="M162">
            <v>2.75</v>
          </cell>
          <cell r="O162">
            <v>6.13</v>
          </cell>
          <cell r="P162">
            <v>1.23</v>
          </cell>
          <cell r="S162">
            <v>0</v>
          </cell>
        </row>
        <row r="163">
          <cell r="C163" t="str">
            <v>HOSPITAL MESTRE VITALINO (COVID-19 CAMPANHA)</v>
          </cell>
          <cell r="E163" t="str">
            <v>ERIKA VALERIA DA SILVA</v>
          </cell>
          <cell r="F163" t="str">
            <v>2 - Outros Profissionais da Saúde</v>
          </cell>
          <cell r="G163" t="str">
            <v>322205</v>
          </cell>
          <cell r="H163">
            <v>44348</v>
          </cell>
          <cell r="J163">
            <v>219.94720000000001</v>
          </cell>
          <cell r="L163">
            <v>98.505336134399997</v>
          </cell>
          <cell r="M163">
            <v>25.05</v>
          </cell>
          <cell r="O163">
            <v>1.93</v>
          </cell>
          <cell r="R163">
            <v>198</v>
          </cell>
          <cell r="S163">
            <v>75.150000000000006</v>
          </cell>
        </row>
        <row r="164">
          <cell r="C164" t="str">
            <v>HOSPITAL MESTRE VITALINO (COVID-19 CAMPANHA)</v>
          </cell>
          <cell r="E164" t="str">
            <v>ERINETE VITAL DA SILVA</v>
          </cell>
          <cell r="F164" t="str">
            <v>2 - Outros Profissionais da Saúde</v>
          </cell>
          <cell r="G164" t="str">
            <v>223505</v>
          </cell>
          <cell r="H164">
            <v>44348</v>
          </cell>
          <cell r="J164">
            <v>405.85519999999997</v>
          </cell>
          <cell r="L164">
            <v>98.505336134399997</v>
          </cell>
          <cell r="M164">
            <v>3.31</v>
          </cell>
          <cell r="O164">
            <v>1.59</v>
          </cell>
          <cell r="S164">
            <v>0</v>
          </cell>
        </row>
        <row r="165">
          <cell r="C165" t="str">
            <v>HOSPITAL MESTRE VITALINO (COVID-19 CAMPANHA)</v>
          </cell>
          <cell r="E165" t="str">
            <v>ERIVAN BELO DA SILVA</v>
          </cell>
          <cell r="F165" t="str">
            <v>2 - Outros Profissionais da Saúde</v>
          </cell>
          <cell r="G165" t="str">
            <v>322205</v>
          </cell>
          <cell r="H165">
            <v>44348</v>
          </cell>
          <cell r="J165">
            <v>253.79119999999998</v>
          </cell>
          <cell r="L165">
            <v>98.505336134399997</v>
          </cell>
          <cell r="M165">
            <v>25.05</v>
          </cell>
          <cell r="O165">
            <v>1.93</v>
          </cell>
          <cell r="S165">
            <v>0</v>
          </cell>
        </row>
        <row r="166">
          <cell r="C166" t="str">
            <v>HOSPITAL MESTRE VITALINO (COVID-19 CAMPANHA)</v>
          </cell>
          <cell r="E166" t="str">
            <v>ERIVAN DE SOUSA ALVES</v>
          </cell>
          <cell r="F166" t="str">
            <v>3 - Administrativo</v>
          </cell>
          <cell r="G166" t="str">
            <v>782320</v>
          </cell>
          <cell r="H166">
            <v>44348</v>
          </cell>
          <cell r="J166">
            <v>342.54400000000004</v>
          </cell>
          <cell r="L166">
            <v>98.505336134399997</v>
          </cell>
          <cell r="M166">
            <v>40.33</v>
          </cell>
          <cell r="O166">
            <v>3.5</v>
          </cell>
          <cell r="S166">
            <v>0</v>
          </cell>
        </row>
        <row r="167">
          <cell r="C167" t="str">
            <v>HOSPITAL MESTRE VITALINO (COVID-19 CAMPANHA)</v>
          </cell>
          <cell r="E167" t="str">
            <v>ESMERALDA DA SILVA MACEDO</v>
          </cell>
          <cell r="F167" t="str">
            <v>2 - Outros Profissionais da Saúde</v>
          </cell>
          <cell r="G167" t="str">
            <v>322205</v>
          </cell>
          <cell r="H167">
            <v>44348</v>
          </cell>
          <cell r="J167">
            <v>185.83199999999999</v>
          </cell>
          <cell r="L167">
            <v>98.505336134399997</v>
          </cell>
          <cell r="M167">
            <v>25.05</v>
          </cell>
          <cell r="O167">
            <v>1.93</v>
          </cell>
          <cell r="S167">
            <v>0</v>
          </cell>
        </row>
        <row r="168">
          <cell r="C168" t="str">
            <v>HOSPITAL MESTRE VITALINO (COVID-19 CAMPANHA)</v>
          </cell>
          <cell r="E168" t="str">
            <v>EVANDI JOAO DA LUZ JUNIOR</v>
          </cell>
          <cell r="F168" t="str">
            <v>3 - Administrativo</v>
          </cell>
          <cell r="G168" t="str">
            <v>514320</v>
          </cell>
          <cell r="H168">
            <v>44348</v>
          </cell>
          <cell r="J168">
            <v>193.20000000000002</v>
          </cell>
          <cell r="L168">
            <v>98.505336134399997</v>
          </cell>
          <cell r="M168">
            <v>22</v>
          </cell>
          <cell r="O168">
            <v>1.93</v>
          </cell>
          <cell r="S168">
            <v>0</v>
          </cell>
        </row>
        <row r="169">
          <cell r="C169" t="str">
            <v>HOSPITAL MESTRE VITALINO (COVID-19 CAMPANHA)</v>
          </cell>
          <cell r="E169" t="str">
            <v>EVANIA MARIA DA SILVA</v>
          </cell>
          <cell r="F169" t="str">
            <v>2 - Outros Profissionais da Saúde</v>
          </cell>
          <cell r="G169" t="str">
            <v>322205</v>
          </cell>
          <cell r="H169">
            <v>44348</v>
          </cell>
          <cell r="J169">
            <v>271.05520000000001</v>
          </cell>
          <cell r="L169">
            <v>98.505336134399997</v>
          </cell>
          <cell r="M169">
            <v>25.05</v>
          </cell>
          <cell r="O169">
            <v>1.93</v>
          </cell>
          <cell r="S169">
            <v>0</v>
          </cell>
        </row>
        <row r="170">
          <cell r="C170" t="str">
            <v>HOSPITAL MESTRE VITALINO (COVID-19 CAMPANHA)</v>
          </cell>
          <cell r="E170" t="str">
            <v>EVELINE DE AMORIM RODRIGUES DA MOTA</v>
          </cell>
          <cell r="F170" t="str">
            <v>2 - Outros Profissionais da Saúde</v>
          </cell>
          <cell r="G170" t="str">
            <v>223505</v>
          </cell>
          <cell r="H170">
            <v>44348</v>
          </cell>
          <cell r="J170">
            <v>241.28800000000001</v>
          </cell>
          <cell r="L170">
            <v>98.505336134399997</v>
          </cell>
          <cell r="M170">
            <v>2.66</v>
          </cell>
          <cell r="O170">
            <v>1.59</v>
          </cell>
          <cell r="S170">
            <v>0</v>
          </cell>
        </row>
        <row r="171">
          <cell r="C171" t="str">
            <v>HOSPITAL MESTRE VITALINO (COVID-19 CAMPANHA)</v>
          </cell>
          <cell r="E171" t="str">
            <v>EVERTON ALVES DE OLIVEIRA</v>
          </cell>
          <cell r="F171" t="str">
            <v>3 - Administrativo</v>
          </cell>
          <cell r="G171" t="str">
            <v>517410</v>
          </cell>
          <cell r="H171">
            <v>44348</v>
          </cell>
          <cell r="J171">
            <v>213.67519999999999</v>
          </cell>
          <cell r="L171">
            <v>0</v>
          </cell>
          <cell r="O171">
            <v>1.93</v>
          </cell>
          <cell r="S171">
            <v>0</v>
          </cell>
        </row>
        <row r="172">
          <cell r="C172" t="str">
            <v>HOSPITAL MESTRE VITALINO (COVID-19 CAMPANHA)</v>
          </cell>
          <cell r="E172" t="str">
            <v>EVERTON MONTEIRO DO NASCIMENTO</v>
          </cell>
          <cell r="F172" t="str">
            <v>3 - Administrativo</v>
          </cell>
          <cell r="G172" t="str">
            <v>515110</v>
          </cell>
          <cell r="H172">
            <v>44348</v>
          </cell>
          <cell r="J172">
            <v>204.4376</v>
          </cell>
          <cell r="L172">
            <v>98.505336134399997</v>
          </cell>
          <cell r="M172">
            <v>22</v>
          </cell>
          <cell r="O172">
            <v>1.93</v>
          </cell>
          <cell r="R172">
            <v>198</v>
          </cell>
          <cell r="S172">
            <v>66</v>
          </cell>
        </row>
        <row r="173">
          <cell r="C173" t="str">
            <v>HOSPITAL MESTRE VITALINO (COVID-19 CAMPANHA)</v>
          </cell>
          <cell r="E173" t="str">
            <v>EVILA DANIELE SALES</v>
          </cell>
          <cell r="F173" t="str">
            <v>2 - Outros Profissionais da Saúde</v>
          </cell>
          <cell r="G173" t="str">
            <v>322205</v>
          </cell>
          <cell r="H173">
            <v>44348</v>
          </cell>
          <cell r="J173">
            <v>246.26480000000004</v>
          </cell>
          <cell r="L173">
            <v>98.505336134399997</v>
          </cell>
          <cell r="M173">
            <v>25.05</v>
          </cell>
          <cell r="O173">
            <v>1.93</v>
          </cell>
          <cell r="R173">
            <v>99</v>
          </cell>
          <cell r="S173">
            <v>75.150000000000006</v>
          </cell>
        </row>
        <row r="174">
          <cell r="C174" t="str">
            <v>HOSPITAL MESTRE VITALINO (COVID-19 CAMPANHA)</v>
          </cell>
          <cell r="E174" t="str">
            <v>EVILLA MORGANNA SILVA</v>
          </cell>
          <cell r="F174" t="str">
            <v>2 - Outros Profissionais da Saúde</v>
          </cell>
          <cell r="G174" t="str">
            <v>322205</v>
          </cell>
          <cell r="H174">
            <v>44348</v>
          </cell>
          <cell r="J174">
            <v>251.16399999999999</v>
          </cell>
          <cell r="L174">
            <v>0</v>
          </cell>
          <cell r="O174">
            <v>1.93</v>
          </cell>
          <cell r="S174">
            <v>0</v>
          </cell>
        </row>
        <row r="175">
          <cell r="C175" t="str">
            <v>HOSPITAL MESTRE VITALINO (COVID-19 CAMPANHA)</v>
          </cell>
          <cell r="E175" t="str">
            <v>EVILLA PATRICIA GOMES DA SILVA</v>
          </cell>
          <cell r="F175" t="str">
            <v>2 - Outros Profissionais da Saúde</v>
          </cell>
          <cell r="G175" t="str">
            <v>324115</v>
          </cell>
          <cell r="H175">
            <v>44348</v>
          </cell>
          <cell r="J175">
            <v>408.58</v>
          </cell>
          <cell r="L175">
            <v>98.505336134399997</v>
          </cell>
          <cell r="M175">
            <v>2.09</v>
          </cell>
          <cell r="O175">
            <v>9.61</v>
          </cell>
          <cell r="S175">
            <v>0</v>
          </cell>
        </row>
        <row r="176">
          <cell r="C176" t="str">
            <v>HOSPITAL MESTRE VITALINO (COVID-19 CAMPANHA)</v>
          </cell>
          <cell r="E176" t="str">
            <v>EVODIA KAROLLINY DE LIMA SILVA</v>
          </cell>
          <cell r="F176" t="str">
            <v>2 - Outros Profissionais da Saúde</v>
          </cell>
          <cell r="G176" t="str">
            <v>322205</v>
          </cell>
          <cell r="H176">
            <v>44348</v>
          </cell>
          <cell r="J176">
            <v>227.36720000000003</v>
          </cell>
          <cell r="L176">
            <v>98.505336134399997</v>
          </cell>
          <cell r="M176">
            <v>25.05</v>
          </cell>
          <cell r="O176">
            <v>1.93</v>
          </cell>
          <cell r="S176">
            <v>0</v>
          </cell>
          <cell r="U176">
            <v>385.64</v>
          </cell>
          <cell r="X176" t="str">
            <v>AUX. CRECHE I/AUX CRECHE M/ANT (RETROATIVO)</v>
          </cell>
        </row>
        <row r="177">
          <cell r="C177" t="str">
            <v>HOSPITAL MESTRE VITALINO (COVID-19 CAMPANHA)</v>
          </cell>
          <cell r="E177" t="str">
            <v>EVYLLA TERESA GOMES DA SILVA</v>
          </cell>
          <cell r="F177" t="str">
            <v>2 - Outros Profissionais da Saúde</v>
          </cell>
          <cell r="G177" t="str">
            <v>322205</v>
          </cell>
          <cell r="H177">
            <v>44348</v>
          </cell>
          <cell r="J177">
            <v>233.94960000000003</v>
          </cell>
          <cell r="L177">
            <v>98.505336134399997</v>
          </cell>
          <cell r="M177">
            <v>25.05</v>
          </cell>
          <cell r="O177">
            <v>1.93</v>
          </cell>
          <cell r="S177">
            <v>0</v>
          </cell>
          <cell r="U177">
            <v>66.11</v>
          </cell>
          <cell r="X177" t="str">
            <v>AUX. CRECHE I</v>
          </cell>
        </row>
        <row r="178">
          <cell r="C178" t="str">
            <v>HOSPITAL MESTRE VITALINO (COVID-19 CAMPANHA)</v>
          </cell>
          <cell r="E178" t="str">
            <v>FABIO JUNIOR MACIEL</v>
          </cell>
          <cell r="F178" t="str">
            <v>2 - Outros Profissionais da Saúde</v>
          </cell>
          <cell r="G178" t="str">
            <v>322205</v>
          </cell>
          <cell r="H178">
            <v>44348</v>
          </cell>
          <cell r="J178">
            <v>240.18640000000002</v>
          </cell>
          <cell r="L178">
            <v>98.505336134399997</v>
          </cell>
          <cell r="M178">
            <v>25.05</v>
          </cell>
          <cell r="O178">
            <v>1.93</v>
          </cell>
          <cell r="S178">
            <v>0</v>
          </cell>
        </row>
        <row r="179">
          <cell r="C179" t="str">
            <v>HOSPITAL MESTRE VITALINO (COVID-19 CAMPANHA)</v>
          </cell>
          <cell r="E179" t="str">
            <v>FELIPE EMANUEL ORDONIO DE MELO</v>
          </cell>
          <cell r="F179" t="str">
            <v>1 - Médico</v>
          </cell>
          <cell r="G179" t="str">
            <v>225125</v>
          </cell>
          <cell r="H179">
            <v>44348</v>
          </cell>
          <cell r="J179">
            <v>1432.9295999999999</v>
          </cell>
          <cell r="L179">
            <v>98.505336134399997</v>
          </cell>
          <cell r="M179">
            <v>2.75</v>
          </cell>
          <cell r="O179">
            <v>6.13</v>
          </cell>
          <cell r="P179">
            <v>1.23</v>
          </cell>
          <cell r="S179">
            <v>0</v>
          </cell>
        </row>
        <row r="180">
          <cell r="C180" t="str">
            <v>HOSPITAL MESTRE VITALINO (COVID-19 CAMPANHA)</v>
          </cell>
          <cell r="E180" t="str">
            <v>FELIPE NERI CORDEIRO XAVIER</v>
          </cell>
          <cell r="F180" t="str">
            <v>3 - Administrativo</v>
          </cell>
          <cell r="G180" t="str">
            <v>411010</v>
          </cell>
          <cell r="H180">
            <v>44348</v>
          </cell>
          <cell r="J180">
            <v>217.572</v>
          </cell>
          <cell r="L180">
            <v>98.505336134399997</v>
          </cell>
          <cell r="M180">
            <v>23.95</v>
          </cell>
          <cell r="O180">
            <v>1.93</v>
          </cell>
          <cell r="S180">
            <v>0</v>
          </cell>
        </row>
        <row r="181">
          <cell r="C181" t="str">
            <v>HOSPITAL MESTRE VITALINO (COVID-19 CAMPANHA)</v>
          </cell>
          <cell r="E181" t="str">
            <v>FERNANDA CAROLINE FLORENCIO</v>
          </cell>
          <cell r="F181" t="str">
            <v>2 - Outros Profissionais da Saúde</v>
          </cell>
          <cell r="G181" t="str">
            <v>223505</v>
          </cell>
          <cell r="H181">
            <v>44348</v>
          </cell>
          <cell r="J181">
            <v>278.87360000000001</v>
          </cell>
          <cell r="L181">
            <v>98.505336134399997</v>
          </cell>
          <cell r="M181">
            <v>2.66</v>
          </cell>
          <cell r="O181">
            <v>1.59</v>
          </cell>
          <cell r="S181">
            <v>0</v>
          </cell>
        </row>
        <row r="182">
          <cell r="C182" t="str">
            <v>HOSPITAL MESTRE VITALINO (COVID-19 CAMPANHA)</v>
          </cell>
          <cell r="E182" t="str">
            <v>FERNANDA DANIELLE SOUZA RIBEIRO</v>
          </cell>
          <cell r="F182" t="str">
            <v>1 - Médico</v>
          </cell>
          <cell r="G182" t="str">
            <v>225125</v>
          </cell>
          <cell r="H182">
            <v>44348</v>
          </cell>
          <cell r="J182">
            <v>1793.9376000000002</v>
          </cell>
          <cell r="L182">
            <v>98.505336134399997</v>
          </cell>
          <cell r="M182">
            <v>2.75</v>
          </cell>
          <cell r="O182">
            <v>6.13</v>
          </cell>
          <cell r="P182">
            <v>1.23</v>
          </cell>
          <cell r="S182">
            <v>0</v>
          </cell>
        </row>
        <row r="183">
          <cell r="C183" t="str">
            <v>HOSPITAL MESTRE VITALINO (COVID-19 CAMPANHA)</v>
          </cell>
          <cell r="E183" t="str">
            <v>FERNANDA GABRIELE DOS SANTOS SILVA</v>
          </cell>
          <cell r="F183" t="str">
            <v>2 - Outros Profissionais da Saúde</v>
          </cell>
          <cell r="G183" t="str">
            <v>322205</v>
          </cell>
          <cell r="H183">
            <v>44348</v>
          </cell>
          <cell r="J183">
            <v>231.2056</v>
          </cell>
          <cell r="L183">
            <v>98.505336134399997</v>
          </cell>
          <cell r="M183">
            <v>25.05</v>
          </cell>
          <cell r="O183">
            <v>1.93</v>
          </cell>
          <cell r="S183">
            <v>0</v>
          </cell>
        </row>
        <row r="184">
          <cell r="C184" t="str">
            <v>HOSPITAL MESTRE VITALINO (COVID-19 CAMPANHA)</v>
          </cell>
          <cell r="E184" t="str">
            <v>FILIPE DE LIMA SALES</v>
          </cell>
          <cell r="F184" t="str">
            <v>2 - Outros Profissionais da Saúde</v>
          </cell>
          <cell r="G184" t="str">
            <v>322205</v>
          </cell>
          <cell r="H184">
            <v>44348</v>
          </cell>
          <cell r="J184">
            <v>253.95519999999999</v>
          </cell>
          <cell r="L184">
            <v>98.505336134399997</v>
          </cell>
          <cell r="M184">
            <v>25.05</v>
          </cell>
          <cell r="O184">
            <v>1.93</v>
          </cell>
          <cell r="S184">
            <v>0</v>
          </cell>
        </row>
        <row r="185">
          <cell r="C185" t="str">
            <v>HOSPITAL MESTRE VITALINO (COVID-19 CAMPANHA)</v>
          </cell>
          <cell r="E185" t="str">
            <v>FILIPE SANTOS MONTEIRO</v>
          </cell>
          <cell r="F185" t="str">
            <v>2 - Outros Profissionais da Saúde</v>
          </cell>
          <cell r="G185" t="str">
            <v>223605</v>
          </cell>
          <cell r="H185">
            <v>44348</v>
          </cell>
          <cell r="J185">
            <v>228.50480000000002</v>
          </cell>
          <cell r="L185">
            <v>98.505336134399997</v>
          </cell>
          <cell r="M185">
            <v>2.39</v>
          </cell>
          <cell r="O185">
            <v>1.59</v>
          </cell>
          <cell r="S185">
            <v>0</v>
          </cell>
        </row>
        <row r="186">
          <cell r="C186" t="str">
            <v>HOSPITAL MESTRE VITALINO (COVID-19 CAMPANHA)</v>
          </cell>
          <cell r="E186" t="str">
            <v>FLAVIA MARIA DA SILVA</v>
          </cell>
          <cell r="F186" t="str">
            <v>2 - Outros Profissionais da Saúde</v>
          </cell>
          <cell r="G186" t="str">
            <v>322205</v>
          </cell>
          <cell r="H186">
            <v>44348</v>
          </cell>
          <cell r="J186">
            <v>262.43680000000001</v>
          </cell>
          <cell r="L186">
            <v>98.505336134399997</v>
          </cell>
          <cell r="M186">
            <v>25.05</v>
          </cell>
          <cell r="O186">
            <v>1.93</v>
          </cell>
          <cell r="S186">
            <v>0</v>
          </cell>
          <cell r="U186">
            <v>66.11</v>
          </cell>
          <cell r="X186" t="str">
            <v>AUX. CRECHE I</v>
          </cell>
        </row>
        <row r="187">
          <cell r="C187" t="str">
            <v>HOSPITAL MESTRE VITALINO (COVID-19 CAMPANHA)</v>
          </cell>
          <cell r="E187" t="str">
            <v>FLAVIANE APARECIDA OLIMPIO</v>
          </cell>
          <cell r="F187" t="str">
            <v>2 - Outros Profissionais da Saúde</v>
          </cell>
          <cell r="G187" t="str">
            <v>322205</v>
          </cell>
          <cell r="H187">
            <v>44348</v>
          </cell>
          <cell r="J187">
            <v>233.852</v>
          </cell>
          <cell r="L187">
            <v>98.505336134399997</v>
          </cell>
          <cell r="M187">
            <v>25.05</v>
          </cell>
          <cell r="O187">
            <v>1.93</v>
          </cell>
          <cell r="S187">
            <v>0</v>
          </cell>
        </row>
        <row r="188">
          <cell r="C188" t="str">
            <v>HOSPITAL MESTRE VITALINO (COVID-19 CAMPANHA)</v>
          </cell>
          <cell r="E188" t="str">
            <v>FLAVIO HENRIQUE LOYOLA SANTOS</v>
          </cell>
          <cell r="F188" t="str">
            <v>1 - Médico</v>
          </cell>
          <cell r="G188" t="str">
            <v>225150</v>
          </cell>
          <cell r="H188">
            <v>44348</v>
          </cell>
          <cell r="J188">
            <v>1969.4808</v>
          </cell>
          <cell r="L188">
            <v>98.505336134399997</v>
          </cell>
          <cell r="M188">
            <v>2.75</v>
          </cell>
          <cell r="O188">
            <v>6.13</v>
          </cell>
          <cell r="P188">
            <v>1.23</v>
          </cell>
          <cell r="S188">
            <v>0</v>
          </cell>
        </row>
        <row r="189">
          <cell r="C189" t="str">
            <v>HOSPITAL MESTRE VITALINO (COVID-19 CAMPANHA)</v>
          </cell>
          <cell r="E189" t="str">
            <v>GABRIEL GONDIM RIBEIRO</v>
          </cell>
          <cell r="F189" t="str">
            <v>1 - Médico</v>
          </cell>
          <cell r="G189" t="str">
            <v>225150</v>
          </cell>
          <cell r="H189">
            <v>44348</v>
          </cell>
          <cell r="J189">
            <v>990.25440000000003</v>
          </cell>
          <cell r="L189">
            <v>98.505336134399997</v>
          </cell>
          <cell r="M189">
            <v>2.66</v>
          </cell>
          <cell r="O189">
            <v>6.13</v>
          </cell>
          <cell r="P189">
            <v>2.75</v>
          </cell>
          <cell r="S189">
            <v>0</v>
          </cell>
        </row>
        <row r="190">
          <cell r="C190" t="str">
            <v>HOSPITAL MESTRE VITALINO (COVID-19 CAMPANHA)</v>
          </cell>
          <cell r="E190" t="str">
            <v>GABRIELA DE PONTES SIQUEIRA</v>
          </cell>
          <cell r="F190" t="str">
            <v>2 - Outros Profissionais da Saúde</v>
          </cell>
          <cell r="G190" t="str">
            <v>223505</v>
          </cell>
          <cell r="H190">
            <v>44348</v>
          </cell>
          <cell r="J190">
            <v>99.128799999999998</v>
          </cell>
          <cell r="L190">
            <v>98.505336134399997</v>
          </cell>
          <cell r="M190">
            <v>1.07</v>
          </cell>
          <cell r="O190">
            <v>1.59</v>
          </cell>
          <cell r="S190">
            <v>0</v>
          </cell>
        </row>
        <row r="191">
          <cell r="C191" t="str">
            <v>HOSPITAL MESTRE VITALINO (COVID-19 CAMPANHA)</v>
          </cell>
          <cell r="E191" t="str">
            <v>GABRIELA GOMES PEREIRA</v>
          </cell>
          <cell r="F191" t="str">
            <v>1 - Médico</v>
          </cell>
          <cell r="G191" t="str">
            <v>225125</v>
          </cell>
          <cell r="H191">
            <v>44348</v>
          </cell>
          <cell r="J191">
            <v>2235.4904000000001</v>
          </cell>
          <cell r="L191">
            <v>98.505336134399997</v>
          </cell>
          <cell r="M191">
            <v>2.75</v>
          </cell>
          <cell r="O191">
            <v>6.13</v>
          </cell>
          <cell r="P191">
            <v>1.23</v>
          </cell>
          <cell r="S191">
            <v>0</v>
          </cell>
        </row>
        <row r="192">
          <cell r="C192" t="str">
            <v>HOSPITAL MESTRE VITALINO (COVID-19 CAMPANHA)</v>
          </cell>
          <cell r="E192" t="str">
            <v>GABRIELLY FABIOLA SILVA SANTOS</v>
          </cell>
          <cell r="F192" t="str">
            <v>2 - Outros Profissionais da Saúde</v>
          </cell>
          <cell r="G192" t="str">
            <v>322205</v>
          </cell>
          <cell r="H192">
            <v>44348</v>
          </cell>
          <cell r="J192">
            <v>241.58000000000004</v>
          </cell>
          <cell r="L192">
            <v>0</v>
          </cell>
          <cell r="O192">
            <v>1.93</v>
          </cell>
          <cell r="S192">
            <v>0</v>
          </cell>
          <cell r="U192">
            <v>66.11</v>
          </cell>
          <cell r="X192" t="str">
            <v>AUX. CRECHE I</v>
          </cell>
        </row>
        <row r="193">
          <cell r="C193" t="str">
            <v>HOSPITAL MESTRE VITALINO (COVID-19 CAMPANHA)</v>
          </cell>
          <cell r="E193" t="str">
            <v>GABRYELE PEREIRA DA SILVA</v>
          </cell>
          <cell r="F193" t="str">
            <v>2 - Outros Profissionais da Saúde</v>
          </cell>
          <cell r="G193" t="str">
            <v>521130</v>
          </cell>
          <cell r="H193">
            <v>44348</v>
          </cell>
          <cell r="J193">
            <v>209.63440000000003</v>
          </cell>
          <cell r="L193">
            <v>98.505336134399997</v>
          </cell>
          <cell r="M193">
            <v>22</v>
          </cell>
          <cell r="O193">
            <v>1.93</v>
          </cell>
          <cell r="R193">
            <v>99</v>
          </cell>
          <cell r="S193">
            <v>66</v>
          </cell>
        </row>
        <row r="194">
          <cell r="C194" t="str">
            <v>HOSPITAL MESTRE VITALINO (COVID-19 CAMPANHA)</v>
          </cell>
          <cell r="E194" t="str">
            <v>GEANE IRACEMA DA SILVA</v>
          </cell>
          <cell r="F194" t="str">
            <v>2 - Outros Profissionais da Saúde</v>
          </cell>
          <cell r="G194" t="str">
            <v>322205</v>
          </cell>
          <cell r="H194">
            <v>44348</v>
          </cell>
          <cell r="J194">
            <v>269.1952</v>
          </cell>
          <cell r="L194">
            <v>98.505336134399997</v>
          </cell>
          <cell r="M194">
            <v>25.05</v>
          </cell>
          <cell r="O194">
            <v>1.93</v>
          </cell>
          <cell r="S194">
            <v>0</v>
          </cell>
        </row>
        <row r="195">
          <cell r="C195" t="str">
            <v>HOSPITAL MESTRE VITALINO (COVID-19 CAMPANHA)</v>
          </cell>
          <cell r="E195" t="str">
            <v>GEFERSON DE MOURA SALES</v>
          </cell>
          <cell r="F195" t="str">
            <v>2 - Outros Profissionais da Saúde</v>
          </cell>
          <cell r="G195" t="str">
            <v>322205</v>
          </cell>
          <cell r="H195">
            <v>44348</v>
          </cell>
          <cell r="J195">
            <v>159.88800000000001</v>
          </cell>
          <cell r="L195">
            <v>98.505336134399997</v>
          </cell>
          <cell r="M195">
            <v>25.05</v>
          </cell>
          <cell r="O195">
            <v>1.93</v>
          </cell>
          <cell r="S195">
            <v>0</v>
          </cell>
        </row>
        <row r="196">
          <cell r="C196" t="str">
            <v>HOSPITAL MESTRE VITALINO (COVID-19 CAMPANHA)</v>
          </cell>
          <cell r="E196" t="str">
            <v>GEISE KETILEM MOREIRA DA SILVA</v>
          </cell>
          <cell r="F196" t="str">
            <v>2 - Outros Profissionais da Saúde</v>
          </cell>
          <cell r="G196" t="str">
            <v>322205</v>
          </cell>
          <cell r="H196">
            <v>44348</v>
          </cell>
          <cell r="J196">
            <v>102.0008</v>
          </cell>
          <cell r="L196">
            <v>98.505336134399997</v>
          </cell>
          <cell r="M196">
            <v>16.7</v>
          </cell>
          <cell r="O196">
            <v>1.93</v>
          </cell>
          <cell r="S196">
            <v>0</v>
          </cell>
          <cell r="U196">
            <v>44.07</v>
          </cell>
          <cell r="X196" t="str">
            <v>AUX. CRECHE I</v>
          </cell>
        </row>
        <row r="197">
          <cell r="C197" t="str">
            <v>HOSPITAL MESTRE VITALINO (COVID-19 CAMPANHA)</v>
          </cell>
          <cell r="E197" t="str">
            <v>GEISIELE MARIA DA SILVA</v>
          </cell>
          <cell r="F197" t="str">
            <v>2 - Outros Profissionais da Saúde</v>
          </cell>
          <cell r="G197" t="str">
            <v>322205</v>
          </cell>
          <cell r="H197">
            <v>44348</v>
          </cell>
          <cell r="J197">
            <v>154.12560000000002</v>
          </cell>
          <cell r="L197">
            <v>98.505336134399997</v>
          </cell>
          <cell r="M197">
            <v>25.05</v>
          </cell>
          <cell r="O197">
            <v>1.93</v>
          </cell>
          <cell r="S197">
            <v>0</v>
          </cell>
          <cell r="U197">
            <v>132.22</v>
          </cell>
          <cell r="X197" t="str">
            <v>AUX. CRECHE I/AUX. CRECHE II</v>
          </cell>
        </row>
        <row r="198">
          <cell r="C198" t="str">
            <v>HOSPITAL MESTRE VITALINO (COVID-19 CAMPANHA)</v>
          </cell>
          <cell r="E198" t="str">
            <v>GERFFSON BARBOSA DE MELO</v>
          </cell>
          <cell r="F198" t="str">
            <v>3 - Administrativo</v>
          </cell>
          <cell r="G198" t="str">
            <v>411010</v>
          </cell>
          <cell r="H198">
            <v>44348</v>
          </cell>
          <cell r="J198">
            <v>203.69200000000001</v>
          </cell>
          <cell r="L198">
            <v>98.505336134399997</v>
          </cell>
          <cell r="M198">
            <v>23.95</v>
          </cell>
          <cell r="O198">
            <v>1.93</v>
          </cell>
          <cell r="R198">
            <v>198</v>
          </cell>
          <cell r="S198">
            <v>71.849999999999994</v>
          </cell>
        </row>
        <row r="199">
          <cell r="C199" t="str">
            <v>HOSPITAL MESTRE VITALINO (COVID-19 CAMPANHA)</v>
          </cell>
          <cell r="E199" t="str">
            <v>GERLANE MARIA DA ROCHA SILVA</v>
          </cell>
          <cell r="F199" t="str">
            <v>2 - Outros Profissionais da Saúde</v>
          </cell>
          <cell r="G199" t="str">
            <v>322205</v>
          </cell>
          <cell r="H199">
            <v>44348</v>
          </cell>
          <cell r="J199">
            <v>178.30400000000003</v>
          </cell>
          <cell r="L199">
            <v>98.505336134399997</v>
          </cell>
          <cell r="M199">
            <v>25.05</v>
          </cell>
          <cell r="O199">
            <v>1.93</v>
          </cell>
          <cell r="S199">
            <v>0</v>
          </cell>
        </row>
        <row r="200">
          <cell r="C200" t="str">
            <v>HOSPITAL MESTRE VITALINO (COVID-19 CAMPANHA)</v>
          </cell>
          <cell r="E200" t="str">
            <v>GESELTON SERAFIM DE MENEZES</v>
          </cell>
          <cell r="F200" t="str">
            <v>2 - Outros Profissionais da Saúde</v>
          </cell>
          <cell r="G200" t="str">
            <v>521130</v>
          </cell>
          <cell r="H200">
            <v>44348</v>
          </cell>
          <cell r="J200">
            <v>206.60320000000002</v>
          </cell>
          <cell r="L200">
            <v>98.505336134399997</v>
          </cell>
          <cell r="M200">
            <v>22</v>
          </cell>
          <cell r="O200">
            <v>1.93</v>
          </cell>
          <cell r="S200">
            <v>0</v>
          </cell>
        </row>
        <row r="201">
          <cell r="C201" t="str">
            <v>HOSPITAL MESTRE VITALINO (COVID-19 CAMPANHA)</v>
          </cell>
          <cell r="E201" t="str">
            <v>GESSYLENE SUELLEN FERREIRA DE SOUZA OLIVEIRA</v>
          </cell>
          <cell r="F201" t="str">
            <v>1 - Médico</v>
          </cell>
          <cell r="G201" t="str">
            <v>225125</v>
          </cell>
          <cell r="H201">
            <v>44348</v>
          </cell>
          <cell r="J201">
            <v>1067.1944000000001</v>
          </cell>
          <cell r="L201">
            <v>98.505336134399997</v>
          </cell>
          <cell r="M201">
            <v>2.75</v>
          </cell>
          <cell r="O201">
            <v>6.13</v>
          </cell>
          <cell r="P201">
            <v>1.23</v>
          </cell>
          <cell r="S201">
            <v>0</v>
          </cell>
        </row>
        <row r="202">
          <cell r="C202" t="str">
            <v>HOSPITAL MESTRE VITALINO (COVID-19 CAMPANHA)</v>
          </cell>
          <cell r="E202" t="str">
            <v>GETULIO SILVA DE NARCISO</v>
          </cell>
          <cell r="F202" t="str">
            <v>3 - Administrativo</v>
          </cell>
          <cell r="G202" t="str">
            <v>514320</v>
          </cell>
          <cell r="H202">
            <v>44348</v>
          </cell>
          <cell r="J202">
            <v>193.20000000000002</v>
          </cell>
          <cell r="L202">
            <v>98.505336134399997</v>
          </cell>
          <cell r="M202">
            <v>22</v>
          </cell>
          <cell r="O202">
            <v>1.93</v>
          </cell>
          <cell r="R202">
            <v>198</v>
          </cell>
          <cell r="S202">
            <v>66</v>
          </cell>
        </row>
        <row r="203">
          <cell r="C203" t="str">
            <v>HOSPITAL MESTRE VITALINO (COVID-19 CAMPANHA)</v>
          </cell>
          <cell r="E203" t="str">
            <v>GEYSA LARYSSA NUNES LOPES XAVIER</v>
          </cell>
          <cell r="F203" t="str">
            <v>2 - Outros Profissionais da Saúde</v>
          </cell>
          <cell r="G203" t="str">
            <v>223505</v>
          </cell>
          <cell r="H203">
            <v>44348</v>
          </cell>
          <cell r="J203">
            <v>418.2208</v>
          </cell>
          <cell r="L203">
            <v>98.505336134399997</v>
          </cell>
          <cell r="M203">
            <v>3.31</v>
          </cell>
          <cell r="O203">
            <v>1.59</v>
          </cell>
          <cell r="S203">
            <v>0</v>
          </cell>
        </row>
        <row r="204">
          <cell r="C204" t="str">
            <v>HOSPITAL MESTRE VITALINO (COVID-19 CAMPANHA)</v>
          </cell>
          <cell r="E204" t="str">
            <v>GILSON GENIVALDO DA SILVA</v>
          </cell>
          <cell r="F204" t="str">
            <v>3 - Administrativo</v>
          </cell>
          <cell r="G204" t="str">
            <v>517410</v>
          </cell>
          <cell r="H204">
            <v>44348</v>
          </cell>
          <cell r="J204">
            <v>132.2928</v>
          </cell>
          <cell r="L204">
            <v>98.505336134399997</v>
          </cell>
          <cell r="M204">
            <v>21.27</v>
          </cell>
          <cell r="O204">
            <v>1.93</v>
          </cell>
          <cell r="S204">
            <v>0</v>
          </cell>
        </row>
        <row r="205">
          <cell r="C205" t="str">
            <v>HOSPITAL MESTRE VITALINO (COVID-19 CAMPANHA)</v>
          </cell>
          <cell r="E205" t="str">
            <v>GILVANETE MARIA FAUSTINO</v>
          </cell>
          <cell r="F205" t="str">
            <v>2 - Outros Profissionais da Saúde</v>
          </cell>
          <cell r="G205" t="str">
            <v>322205</v>
          </cell>
          <cell r="H205">
            <v>44348</v>
          </cell>
          <cell r="J205">
            <v>248.5256</v>
          </cell>
          <cell r="L205">
            <v>98.505336134399997</v>
          </cell>
          <cell r="M205">
            <v>25.05</v>
          </cell>
          <cell r="O205">
            <v>1.93</v>
          </cell>
          <cell r="S205">
            <v>0</v>
          </cell>
        </row>
        <row r="206">
          <cell r="C206" t="str">
            <v>HOSPITAL MESTRE VITALINO (COVID-19 CAMPANHA)</v>
          </cell>
          <cell r="E206" t="str">
            <v>GIOVANNA PATRICIA VIEIRA DE MEDEIROS MOURA</v>
          </cell>
          <cell r="F206" t="str">
            <v>1 - Médico</v>
          </cell>
          <cell r="G206" t="str">
            <v>225125</v>
          </cell>
          <cell r="H206">
            <v>44348</v>
          </cell>
          <cell r="J206">
            <v>971.56640000000004</v>
          </cell>
          <cell r="L206">
            <v>98.505336134399997</v>
          </cell>
          <cell r="M206">
            <v>2.57</v>
          </cell>
          <cell r="O206">
            <v>6.13</v>
          </cell>
          <cell r="P206">
            <v>1.23</v>
          </cell>
          <cell r="S206">
            <v>0</v>
          </cell>
        </row>
        <row r="207">
          <cell r="C207" t="str">
            <v>HOSPITAL MESTRE VITALINO (COVID-19 CAMPANHA)</v>
          </cell>
          <cell r="E207" t="str">
            <v>GISLAINE DANIELE DE AZEVEDO SILVA</v>
          </cell>
          <cell r="F207" t="str">
            <v>2 - Outros Profissionais da Saúde</v>
          </cell>
          <cell r="G207" t="str">
            <v>322205</v>
          </cell>
          <cell r="H207">
            <v>44348</v>
          </cell>
          <cell r="J207">
            <v>234.6208</v>
          </cell>
          <cell r="L207">
            <v>98.505336134399997</v>
          </cell>
          <cell r="M207">
            <v>25.05</v>
          </cell>
          <cell r="O207">
            <v>1.93</v>
          </cell>
          <cell r="S207">
            <v>0</v>
          </cell>
        </row>
        <row r="208">
          <cell r="C208" t="str">
            <v>HOSPITAL MESTRE VITALINO (COVID-19 CAMPANHA)</v>
          </cell>
          <cell r="E208" t="str">
            <v>GISLAINE LOPES DA SILVA</v>
          </cell>
          <cell r="F208" t="str">
            <v>3 - Administrativo</v>
          </cell>
          <cell r="G208" t="str">
            <v>763305</v>
          </cell>
          <cell r="H208">
            <v>44348</v>
          </cell>
          <cell r="J208">
            <v>184.87520000000001</v>
          </cell>
          <cell r="L208">
            <v>0</v>
          </cell>
          <cell r="O208">
            <v>1.93</v>
          </cell>
          <cell r="R208">
            <v>198</v>
          </cell>
          <cell r="S208">
            <v>66</v>
          </cell>
        </row>
        <row r="209">
          <cell r="C209" t="str">
            <v>HOSPITAL MESTRE VITALINO (COVID-19 CAMPANHA)</v>
          </cell>
          <cell r="E209" t="str">
            <v>GISLANDIA JOSEFA DA SILVA</v>
          </cell>
          <cell r="F209" t="str">
            <v>2 - Outros Profissionais da Saúde</v>
          </cell>
          <cell r="G209" t="str">
            <v>322205</v>
          </cell>
          <cell r="H209">
            <v>44348</v>
          </cell>
          <cell r="J209">
            <v>236.2328</v>
          </cell>
          <cell r="L209">
            <v>98.505336134399997</v>
          </cell>
          <cell r="M209">
            <v>25.05</v>
          </cell>
          <cell r="O209">
            <v>1.93</v>
          </cell>
          <cell r="S209">
            <v>0</v>
          </cell>
        </row>
        <row r="210">
          <cell r="C210" t="str">
            <v>HOSPITAL MESTRE VITALINO (COVID-19 CAMPANHA)</v>
          </cell>
          <cell r="E210" t="str">
            <v>GLAYDSON GALDINO DE AGUIAR</v>
          </cell>
          <cell r="F210" t="str">
            <v>2 - Outros Profissionais da Saúde</v>
          </cell>
          <cell r="G210" t="str">
            <v>322205</v>
          </cell>
          <cell r="H210">
            <v>44348</v>
          </cell>
          <cell r="J210">
            <v>254.56400000000002</v>
          </cell>
          <cell r="L210">
            <v>98.505336134399997</v>
          </cell>
          <cell r="M210">
            <v>25.05</v>
          </cell>
          <cell r="O210">
            <v>1.93</v>
          </cell>
          <cell r="S210">
            <v>0</v>
          </cell>
        </row>
        <row r="211">
          <cell r="C211" t="str">
            <v>HOSPITAL MESTRE VITALINO (COVID-19 CAMPANHA)</v>
          </cell>
          <cell r="E211" t="str">
            <v>GLEYDE MYQUELE FERREIRA GONÇALVES</v>
          </cell>
          <cell r="F211" t="str">
            <v>2 - Outros Profissionais da Saúde</v>
          </cell>
          <cell r="G211" t="str">
            <v>322205</v>
          </cell>
          <cell r="H211">
            <v>44348</v>
          </cell>
          <cell r="J211">
            <v>162.26400000000001</v>
          </cell>
          <cell r="L211">
            <v>98.505336134399997</v>
          </cell>
          <cell r="M211">
            <v>25.05</v>
          </cell>
          <cell r="O211">
            <v>1.93</v>
          </cell>
          <cell r="S211">
            <v>0</v>
          </cell>
        </row>
        <row r="212">
          <cell r="C212" t="str">
            <v>HOSPITAL MESTRE VITALINO (COVID-19 CAMPANHA)</v>
          </cell>
          <cell r="E212" t="str">
            <v>GLEYDSON WECKSLEY FERREIRA DE SANTANA FRANÇA</v>
          </cell>
          <cell r="F212" t="str">
            <v>2 - Outros Profissionais da Saúde</v>
          </cell>
          <cell r="G212" t="str">
            <v>521130</v>
          </cell>
          <cell r="H212">
            <v>44348</v>
          </cell>
          <cell r="J212">
            <v>212.69919999999999</v>
          </cell>
          <cell r="L212">
            <v>98.505336134399997</v>
          </cell>
          <cell r="M212">
            <v>22</v>
          </cell>
          <cell r="O212">
            <v>1.93</v>
          </cell>
          <cell r="S212">
            <v>0</v>
          </cell>
        </row>
        <row r="213">
          <cell r="C213" t="str">
            <v>HOSPITAL MESTRE VITALINO (COVID-19 CAMPANHA)</v>
          </cell>
          <cell r="E213" t="str">
            <v>GRASIELE MONIQUE DOS SANTOS GOMES</v>
          </cell>
          <cell r="F213" t="str">
            <v>2 - Outros Profissionais da Saúde</v>
          </cell>
          <cell r="G213" t="str">
            <v>223605</v>
          </cell>
          <cell r="H213">
            <v>44348</v>
          </cell>
          <cell r="J213">
            <v>34.965600000000002</v>
          </cell>
          <cell r="L213">
            <v>98.505336134399997</v>
          </cell>
          <cell r="M213">
            <v>0.4</v>
          </cell>
          <cell r="O213">
            <v>1.59</v>
          </cell>
          <cell r="S213">
            <v>0</v>
          </cell>
        </row>
        <row r="214">
          <cell r="C214" t="str">
            <v>HOSPITAL MESTRE VITALINO (COVID-19 CAMPANHA)</v>
          </cell>
          <cell r="E214" t="str">
            <v>GRAYCE BETANIA SILVA DE TORRES RODRIGUES</v>
          </cell>
          <cell r="F214" t="str">
            <v>2 - Outros Profissionais da Saúde</v>
          </cell>
          <cell r="G214" t="str">
            <v>322205</v>
          </cell>
          <cell r="H214">
            <v>44348</v>
          </cell>
          <cell r="J214">
            <v>219.904</v>
          </cell>
          <cell r="L214">
            <v>98.505336134399997</v>
          </cell>
          <cell r="M214">
            <v>25.05</v>
          </cell>
          <cell r="O214">
            <v>1.93</v>
          </cell>
          <cell r="S214">
            <v>0</v>
          </cell>
        </row>
        <row r="215">
          <cell r="C215" t="str">
            <v>HOSPITAL MESTRE VITALINO (COVID-19 CAMPANHA)</v>
          </cell>
          <cell r="E215" t="str">
            <v>GUACYRA MAGALHAES PIRES BEZERRA</v>
          </cell>
          <cell r="F215" t="str">
            <v>1 - Médico</v>
          </cell>
          <cell r="G215" t="str">
            <v>131210</v>
          </cell>
          <cell r="H215">
            <v>44348</v>
          </cell>
          <cell r="J215">
            <v>1802.6399999999999</v>
          </cell>
          <cell r="L215">
            <v>0</v>
          </cell>
          <cell r="S215">
            <v>0</v>
          </cell>
        </row>
        <row r="216">
          <cell r="C216" t="str">
            <v>HOSPITAL MESTRE VITALINO (COVID-19 CAMPANHA)</v>
          </cell>
          <cell r="E216" t="str">
            <v>GUSTAVO GONCALVES DA SILVA SANTOS</v>
          </cell>
          <cell r="F216" t="str">
            <v>3 - Administrativo</v>
          </cell>
          <cell r="G216" t="str">
            <v>517410</v>
          </cell>
          <cell r="H216">
            <v>44348</v>
          </cell>
          <cell r="J216">
            <v>196.79999999999998</v>
          </cell>
          <cell r="L216">
            <v>98.505336134399997</v>
          </cell>
          <cell r="M216">
            <v>22</v>
          </cell>
          <cell r="O216">
            <v>1.93</v>
          </cell>
          <cell r="S216">
            <v>0</v>
          </cell>
        </row>
        <row r="217">
          <cell r="C217" t="str">
            <v>HOSPITAL MESTRE VITALINO (COVID-19 CAMPANHA)</v>
          </cell>
          <cell r="E217" t="str">
            <v>GUSTAVO PEREIRA DE LUCENA</v>
          </cell>
          <cell r="F217" t="str">
            <v>2 - Outros Profissionais da Saúde</v>
          </cell>
          <cell r="G217" t="str">
            <v>223505</v>
          </cell>
          <cell r="H217">
            <v>44348</v>
          </cell>
          <cell r="J217">
            <v>486.7056</v>
          </cell>
          <cell r="L217">
            <v>98.505336134399997</v>
          </cell>
          <cell r="M217">
            <v>3.53</v>
          </cell>
          <cell r="O217">
            <v>1.59</v>
          </cell>
          <cell r="R217">
            <v>158.39999999999998</v>
          </cell>
          <cell r="S217">
            <v>141.07</v>
          </cell>
        </row>
        <row r="218">
          <cell r="C218" t="str">
            <v>HOSPITAL MESTRE VITALINO (COVID-19 CAMPANHA)</v>
          </cell>
          <cell r="E218" t="str">
            <v>HADASSA OLIVEIRA QUEIROZ ARAUJO</v>
          </cell>
          <cell r="F218" t="str">
            <v>2 - Outros Profissionais da Saúde</v>
          </cell>
          <cell r="G218" t="str">
            <v>322205</v>
          </cell>
          <cell r="H218">
            <v>44348</v>
          </cell>
          <cell r="J218">
            <v>157.8032</v>
          </cell>
          <cell r="L218">
            <v>98.505336134399997</v>
          </cell>
          <cell r="M218">
            <v>25.05</v>
          </cell>
          <cell r="O218">
            <v>1.93</v>
          </cell>
          <cell r="S218">
            <v>0</v>
          </cell>
          <cell r="U218">
            <v>79.33</v>
          </cell>
          <cell r="X218" t="str">
            <v>AUX. CRECHE I/AUX CRECHE M/ANT (RETROATIVO)</v>
          </cell>
        </row>
        <row r="219">
          <cell r="C219" t="str">
            <v>HOSPITAL MESTRE VITALINO (COVID-19 CAMPANHA)</v>
          </cell>
          <cell r="E219" t="str">
            <v>HELISSA DANIELLY BEZERRA TAVARES</v>
          </cell>
          <cell r="F219" t="str">
            <v>2 - Outros Profissionais da Saúde</v>
          </cell>
          <cell r="G219" t="str">
            <v>223505</v>
          </cell>
          <cell r="H219">
            <v>44348</v>
          </cell>
          <cell r="J219">
            <v>423.04079999999999</v>
          </cell>
          <cell r="L219">
            <v>98.505336134399997</v>
          </cell>
          <cell r="M219">
            <v>3.31</v>
          </cell>
          <cell r="O219">
            <v>1.59</v>
          </cell>
          <cell r="S219">
            <v>0</v>
          </cell>
        </row>
        <row r="220">
          <cell r="C220" t="str">
            <v>HOSPITAL MESTRE VITALINO (COVID-19 CAMPANHA)</v>
          </cell>
          <cell r="E220" t="str">
            <v>HELOISA FEITOSA LEITE</v>
          </cell>
          <cell r="F220" t="str">
            <v>2 - Outros Profissionais da Saúde</v>
          </cell>
          <cell r="G220" t="str">
            <v>322205</v>
          </cell>
          <cell r="H220">
            <v>44348</v>
          </cell>
          <cell r="J220">
            <v>163.6808</v>
          </cell>
          <cell r="L220">
            <v>98.505336134399997</v>
          </cell>
          <cell r="M220">
            <v>25.05</v>
          </cell>
          <cell r="O220">
            <v>1.93</v>
          </cell>
          <cell r="S220">
            <v>0</v>
          </cell>
        </row>
        <row r="221">
          <cell r="C221" t="str">
            <v>HOSPITAL MESTRE VITALINO (COVID-19 CAMPANHA)</v>
          </cell>
          <cell r="E221" t="str">
            <v>HENAGIO BATISTA DA SILVA</v>
          </cell>
          <cell r="F221" t="str">
            <v>2 - Outros Profissionais da Saúde</v>
          </cell>
          <cell r="G221" t="str">
            <v>251605</v>
          </cell>
          <cell r="H221">
            <v>44348</v>
          </cell>
          <cell r="J221">
            <v>287.25760000000002</v>
          </cell>
          <cell r="L221">
            <v>98.505336134399997</v>
          </cell>
          <cell r="M221">
            <v>39.08</v>
          </cell>
          <cell r="O221">
            <v>1.93</v>
          </cell>
          <cell r="S221">
            <v>0</v>
          </cell>
        </row>
        <row r="222">
          <cell r="C222" t="str">
            <v>HOSPITAL MESTRE VITALINO (COVID-19 CAMPANHA)</v>
          </cell>
          <cell r="E222" t="str">
            <v>HENRIQUE AUGUSTO ALVES DA COSTA NETO</v>
          </cell>
          <cell r="F222" t="str">
            <v>1 - Médico</v>
          </cell>
          <cell r="G222" t="str">
            <v>225125</v>
          </cell>
          <cell r="H222">
            <v>44348</v>
          </cell>
          <cell r="J222">
            <v>2350.5527999999999</v>
          </cell>
          <cell r="L222">
            <v>98.505336134399997</v>
          </cell>
          <cell r="M222">
            <v>2.75</v>
          </cell>
          <cell r="O222">
            <v>6.13</v>
          </cell>
          <cell r="P222">
            <v>1.23</v>
          </cell>
          <cell r="S222">
            <v>0</v>
          </cell>
        </row>
        <row r="223">
          <cell r="C223" t="str">
            <v>HOSPITAL MESTRE VITALINO (COVID-19 CAMPANHA)</v>
          </cell>
          <cell r="E223" t="str">
            <v>HENRIQUE CAVALCANTE DA SILVA</v>
          </cell>
          <cell r="F223" t="str">
            <v>2 - Outros Profissionais da Saúde</v>
          </cell>
          <cell r="G223" t="str">
            <v>223605</v>
          </cell>
          <cell r="H223">
            <v>44348</v>
          </cell>
          <cell r="J223">
            <v>363.88479999999998</v>
          </cell>
          <cell r="L223">
            <v>98.505336134399997</v>
          </cell>
          <cell r="M223">
            <v>2.62</v>
          </cell>
          <cell r="O223">
            <v>1.59</v>
          </cell>
          <cell r="S223">
            <v>0</v>
          </cell>
        </row>
        <row r="224">
          <cell r="C224" t="str">
            <v>HOSPITAL MESTRE VITALINO (COVID-19 CAMPANHA)</v>
          </cell>
          <cell r="E224" t="str">
            <v>HOSABIA PEREIRA DA SILVA</v>
          </cell>
          <cell r="F224" t="str">
            <v>3 - Administrativo</v>
          </cell>
          <cell r="G224" t="str">
            <v>513430</v>
          </cell>
          <cell r="H224">
            <v>44348</v>
          </cell>
          <cell r="J224">
            <v>288.13279999999997</v>
          </cell>
          <cell r="L224">
            <v>98.505336134399997</v>
          </cell>
          <cell r="M224">
            <v>22</v>
          </cell>
          <cell r="O224">
            <v>1.93</v>
          </cell>
          <cell r="R224">
            <v>198</v>
          </cell>
          <cell r="S224">
            <v>66</v>
          </cell>
        </row>
        <row r="225">
          <cell r="C225" t="str">
            <v>HOSPITAL MESTRE VITALINO (COVID-19 CAMPANHA)</v>
          </cell>
          <cell r="E225" t="str">
            <v>HUMBERLANE DOS SANTOS SOUZA</v>
          </cell>
          <cell r="F225" t="str">
            <v>2 - Outros Profissionais da Saúde</v>
          </cell>
          <cell r="G225" t="str">
            <v>322205</v>
          </cell>
          <cell r="H225">
            <v>44348</v>
          </cell>
          <cell r="J225">
            <v>117.4024</v>
          </cell>
          <cell r="L225">
            <v>98.505336134399997</v>
          </cell>
          <cell r="M225">
            <v>16.7</v>
          </cell>
          <cell r="O225">
            <v>1.93</v>
          </cell>
          <cell r="S225">
            <v>0</v>
          </cell>
        </row>
        <row r="226">
          <cell r="C226" t="str">
            <v>HOSPITAL MESTRE VITALINO (COVID-19 CAMPANHA)</v>
          </cell>
          <cell r="E226" t="str">
            <v>IGOR HENRIQUE SOARES DE LIMA</v>
          </cell>
          <cell r="F226" t="str">
            <v>3 - Administrativo</v>
          </cell>
          <cell r="G226" t="str">
            <v>782320</v>
          </cell>
          <cell r="H226">
            <v>44348</v>
          </cell>
          <cell r="J226">
            <v>313.04240000000004</v>
          </cell>
          <cell r="L226">
            <v>98.505336134399997</v>
          </cell>
          <cell r="M226">
            <v>40.33</v>
          </cell>
          <cell r="O226">
            <v>3.5</v>
          </cell>
          <cell r="S226">
            <v>0</v>
          </cell>
        </row>
        <row r="227">
          <cell r="C227" t="str">
            <v>HOSPITAL MESTRE VITALINO (COVID-19 CAMPANHA)</v>
          </cell>
          <cell r="E227" t="str">
            <v>INGRID LOUISE DE MOURA ARRUDA</v>
          </cell>
          <cell r="F227" t="str">
            <v>1 - Médico</v>
          </cell>
          <cell r="G227" t="str">
            <v>225125</v>
          </cell>
          <cell r="H227">
            <v>44348</v>
          </cell>
          <cell r="J227">
            <v>3401.1648</v>
          </cell>
          <cell r="L227">
            <v>98.505336134399997</v>
          </cell>
          <cell r="M227">
            <v>2.75</v>
          </cell>
          <cell r="O227">
            <v>6.13</v>
          </cell>
          <cell r="P227">
            <v>1.23</v>
          </cell>
          <cell r="S227">
            <v>0</v>
          </cell>
        </row>
        <row r="228">
          <cell r="C228" t="str">
            <v>HOSPITAL MESTRE VITALINO (COVID-19 CAMPANHA)</v>
          </cell>
          <cell r="E228" t="str">
            <v>IRANDIR MANOEL DA SILVA</v>
          </cell>
          <cell r="F228" t="str">
            <v>2 - Outros Profissionais da Saúde</v>
          </cell>
          <cell r="G228" t="str">
            <v>521130</v>
          </cell>
          <cell r="H228">
            <v>44348</v>
          </cell>
          <cell r="J228">
            <v>197.03280000000001</v>
          </cell>
          <cell r="L228">
            <v>98.505336134399997</v>
          </cell>
          <cell r="M228">
            <v>22</v>
          </cell>
          <cell r="O228">
            <v>1.93</v>
          </cell>
          <cell r="S228">
            <v>0</v>
          </cell>
        </row>
        <row r="229">
          <cell r="C229" t="str">
            <v>HOSPITAL MESTRE VITALINO (COVID-19 CAMPANHA)</v>
          </cell>
          <cell r="E229" t="str">
            <v>IRIS ALEXANDRA DA SILVA</v>
          </cell>
          <cell r="F229" t="str">
            <v>2 - Outros Profissionais da Saúde</v>
          </cell>
          <cell r="G229" t="str">
            <v>223505</v>
          </cell>
          <cell r="H229">
            <v>44348</v>
          </cell>
          <cell r="J229">
            <v>243.95600000000005</v>
          </cell>
          <cell r="L229">
            <v>98.505336134399997</v>
          </cell>
          <cell r="M229">
            <v>2.66</v>
          </cell>
          <cell r="O229">
            <v>1.59</v>
          </cell>
          <cell r="S229">
            <v>0</v>
          </cell>
        </row>
        <row r="230">
          <cell r="C230" t="str">
            <v>HOSPITAL MESTRE VITALINO (COVID-19 CAMPANHA)</v>
          </cell>
          <cell r="E230" t="str">
            <v>ISAC ANTONIO DA SILVA</v>
          </cell>
          <cell r="F230" t="str">
            <v>2 - Outros Profissionais da Saúde</v>
          </cell>
          <cell r="G230" t="str">
            <v>521130</v>
          </cell>
          <cell r="H230">
            <v>44348</v>
          </cell>
          <cell r="J230">
            <v>203.34399999999999</v>
          </cell>
          <cell r="L230">
            <v>98.505336134399997</v>
          </cell>
          <cell r="M230">
            <v>22</v>
          </cell>
          <cell r="O230">
            <v>1.93</v>
          </cell>
          <cell r="S230">
            <v>0</v>
          </cell>
        </row>
        <row r="231">
          <cell r="C231" t="str">
            <v>HOSPITAL MESTRE VITALINO (COVID-19 CAMPANHA)</v>
          </cell>
          <cell r="E231" t="str">
            <v>ISAIAS NARCISO DE OLIVEIRA</v>
          </cell>
          <cell r="F231" t="str">
            <v>3 - Administrativo</v>
          </cell>
          <cell r="G231" t="str">
            <v>514320</v>
          </cell>
          <cell r="H231">
            <v>44348</v>
          </cell>
          <cell r="J231">
            <v>214.64879999999999</v>
          </cell>
          <cell r="L231">
            <v>98.505336134399997</v>
          </cell>
          <cell r="M231">
            <v>22</v>
          </cell>
          <cell r="O231">
            <v>1.93</v>
          </cell>
          <cell r="R231">
            <v>198</v>
          </cell>
          <cell r="S231">
            <v>66</v>
          </cell>
        </row>
        <row r="232">
          <cell r="C232" t="str">
            <v>HOSPITAL MESTRE VITALINO (COVID-19 CAMPANHA)</v>
          </cell>
          <cell r="E232" t="str">
            <v>ITALO CESAR DOS SANTOS SILVA</v>
          </cell>
          <cell r="F232" t="str">
            <v>2 - Outros Profissionais da Saúde</v>
          </cell>
          <cell r="G232" t="str">
            <v>322205</v>
          </cell>
          <cell r="H232">
            <v>44348</v>
          </cell>
          <cell r="J232">
            <v>230.55599999999998</v>
          </cell>
          <cell r="L232">
            <v>98.505336134399997</v>
          </cell>
          <cell r="M232">
            <v>25.05</v>
          </cell>
          <cell r="O232">
            <v>1.93</v>
          </cell>
          <cell r="S232">
            <v>0</v>
          </cell>
        </row>
        <row r="233">
          <cell r="C233" t="str">
            <v>HOSPITAL MESTRE VITALINO (COVID-19 CAMPANHA)</v>
          </cell>
          <cell r="E233" t="str">
            <v>IVONEIDE LUCIA BARBOSA DE LIMA</v>
          </cell>
          <cell r="F233" t="str">
            <v>2 - Outros Profissionais da Saúde</v>
          </cell>
          <cell r="G233" t="str">
            <v>521130</v>
          </cell>
          <cell r="H233">
            <v>44348</v>
          </cell>
          <cell r="J233">
            <v>230.7664</v>
          </cell>
          <cell r="L233">
            <v>0</v>
          </cell>
          <cell r="O233">
            <v>1.93</v>
          </cell>
          <cell r="R233">
            <v>198</v>
          </cell>
          <cell r="S233">
            <v>66</v>
          </cell>
        </row>
        <row r="234">
          <cell r="C234" t="str">
            <v>HOSPITAL MESTRE VITALINO (COVID-19 CAMPANHA)</v>
          </cell>
          <cell r="E234" t="str">
            <v>JACIANE TALITA DO NASCIMENTO FEITOZA</v>
          </cell>
          <cell r="F234" t="str">
            <v>2 - Outros Profissionais da Saúde</v>
          </cell>
          <cell r="G234" t="str">
            <v>223605</v>
          </cell>
          <cell r="H234">
            <v>44348</v>
          </cell>
          <cell r="J234">
            <v>344.25279999999998</v>
          </cell>
          <cell r="L234">
            <v>98.505336134399997</v>
          </cell>
          <cell r="M234">
            <v>2.62</v>
          </cell>
          <cell r="O234">
            <v>1.59</v>
          </cell>
          <cell r="S234">
            <v>0</v>
          </cell>
        </row>
        <row r="235">
          <cell r="C235" t="str">
            <v>HOSPITAL MESTRE VITALINO (COVID-19 CAMPANHA)</v>
          </cell>
          <cell r="E235" t="str">
            <v>JACKSON MANOEL DOS SANTOS SILVA</v>
          </cell>
          <cell r="F235" t="str">
            <v>3 - Administrativo</v>
          </cell>
          <cell r="G235" t="str">
            <v>411010</v>
          </cell>
          <cell r="H235">
            <v>44348</v>
          </cell>
          <cell r="J235">
            <v>187.70639999999997</v>
          </cell>
          <cell r="L235">
            <v>0</v>
          </cell>
          <cell r="O235">
            <v>1.93</v>
          </cell>
          <cell r="S235">
            <v>0</v>
          </cell>
        </row>
        <row r="236">
          <cell r="C236" t="str">
            <v>HOSPITAL MESTRE VITALINO (COVID-19 CAMPANHA)</v>
          </cell>
          <cell r="E236" t="str">
            <v>JAILSON JOSE DA SILVA</v>
          </cell>
          <cell r="F236" t="str">
            <v>3 - Administrativo</v>
          </cell>
          <cell r="G236" t="str">
            <v>517410</v>
          </cell>
          <cell r="H236">
            <v>44348</v>
          </cell>
          <cell r="J236">
            <v>217.33360000000002</v>
          </cell>
          <cell r="L236">
            <v>0</v>
          </cell>
          <cell r="O236">
            <v>1.93</v>
          </cell>
          <cell r="S236">
            <v>0</v>
          </cell>
        </row>
        <row r="237">
          <cell r="C237" t="str">
            <v>HOSPITAL MESTRE VITALINO (COVID-19 CAMPANHA)</v>
          </cell>
          <cell r="E237" t="str">
            <v>JAMYLLE STEFANNE DA SILVA NASCIMENTO</v>
          </cell>
          <cell r="F237" t="str">
            <v>2 - Outros Profissionais da Saúde</v>
          </cell>
          <cell r="G237" t="str">
            <v>322205</v>
          </cell>
          <cell r="H237">
            <v>44348</v>
          </cell>
          <cell r="J237">
            <v>66.960000000000008</v>
          </cell>
          <cell r="L237">
            <v>98.505336134399997</v>
          </cell>
          <cell r="M237">
            <v>25.05</v>
          </cell>
          <cell r="O237">
            <v>1.93</v>
          </cell>
          <cell r="S237">
            <v>0</v>
          </cell>
        </row>
        <row r="238">
          <cell r="C238" t="str">
            <v>HOSPITAL MESTRE VITALINO (COVID-19 CAMPANHA)</v>
          </cell>
          <cell r="E238" t="str">
            <v>JANAILMA MARINA DA SILVA</v>
          </cell>
          <cell r="F238" t="str">
            <v>3 - Administrativo</v>
          </cell>
          <cell r="G238" t="str">
            <v>411010</v>
          </cell>
          <cell r="H238">
            <v>44348</v>
          </cell>
          <cell r="J238">
            <v>196.50639999999999</v>
          </cell>
          <cell r="L238">
            <v>0</v>
          </cell>
          <cell r="O238">
            <v>1.93</v>
          </cell>
          <cell r="S238">
            <v>0</v>
          </cell>
        </row>
        <row r="239">
          <cell r="C239" t="str">
            <v>HOSPITAL MESTRE VITALINO (COVID-19 CAMPANHA)</v>
          </cell>
          <cell r="E239" t="str">
            <v>JANAINA LARISSE DE MOURA BARROS</v>
          </cell>
          <cell r="F239" t="str">
            <v>1 - Médico</v>
          </cell>
          <cell r="G239" t="str">
            <v>225150</v>
          </cell>
          <cell r="H239">
            <v>44348</v>
          </cell>
          <cell r="J239">
            <v>1422.6712</v>
          </cell>
          <cell r="L239">
            <v>98.505336134399997</v>
          </cell>
          <cell r="M239">
            <v>2.75</v>
          </cell>
          <cell r="O239">
            <v>6.13</v>
          </cell>
          <cell r="P239">
            <v>1.23</v>
          </cell>
          <cell r="S239">
            <v>0</v>
          </cell>
        </row>
        <row r="240">
          <cell r="C240" t="str">
            <v>HOSPITAL MESTRE VITALINO (COVID-19 CAMPANHA)</v>
          </cell>
          <cell r="E240" t="str">
            <v>JANILY ALVES DE MEDEIROS CORDEIRO</v>
          </cell>
          <cell r="F240" t="str">
            <v>2 - Outros Profissionais da Saúde</v>
          </cell>
          <cell r="G240" t="str">
            <v>223505</v>
          </cell>
          <cell r="H240">
            <v>44348</v>
          </cell>
          <cell r="J240">
            <v>453.03679999999997</v>
          </cell>
          <cell r="L240">
            <v>98.505336134399997</v>
          </cell>
          <cell r="M240">
            <v>3.31</v>
          </cell>
          <cell r="O240">
            <v>1.59</v>
          </cell>
          <cell r="S240">
            <v>0</v>
          </cell>
        </row>
        <row r="241">
          <cell r="C241" t="str">
            <v>HOSPITAL MESTRE VITALINO (COVID-19 CAMPANHA)</v>
          </cell>
          <cell r="E241" t="str">
            <v>JANYELLE MARIA DE ANDRADE TEOTONIO</v>
          </cell>
          <cell r="F241" t="str">
            <v>2 - Outros Profissionais da Saúde</v>
          </cell>
          <cell r="G241" t="str">
            <v>223505</v>
          </cell>
          <cell r="H241">
            <v>44348</v>
          </cell>
          <cell r="J241">
            <v>439.09280000000001</v>
          </cell>
          <cell r="L241">
            <v>98.505336134399997</v>
          </cell>
          <cell r="M241">
            <v>2.66</v>
          </cell>
          <cell r="O241">
            <v>1.59</v>
          </cell>
          <cell r="S241">
            <v>0</v>
          </cell>
        </row>
        <row r="242">
          <cell r="C242" t="str">
            <v>HOSPITAL MESTRE VITALINO (COVID-19 CAMPANHA)</v>
          </cell>
          <cell r="E242" t="str">
            <v>JAQUELINE FERREIRA DA SILVA GALINDO</v>
          </cell>
          <cell r="F242" t="str">
            <v>2 - Outros Profissionais da Saúde</v>
          </cell>
          <cell r="G242" t="str">
            <v>322205</v>
          </cell>
          <cell r="H242">
            <v>44348</v>
          </cell>
          <cell r="J242">
            <v>152.244</v>
          </cell>
          <cell r="L242">
            <v>98.505336134399997</v>
          </cell>
          <cell r="M242">
            <v>25.05</v>
          </cell>
          <cell r="O242">
            <v>1.93</v>
          </cell>
          <cell r="S242">
            <v>0</v>
          </cell>
        </row>
        <row r="243">
          <cell r="C243" t="str">
            <v>HOSPITAL MESTRE VITALINO (COVID-19 CAMPANHA)</v>
          </cell>
          <cell r="E243" t="str">
            <v>JARDIAEL ITALO DE OLIVEIRA SILVA</v>
          </cell>
          <cell r="F243" t="str">
            <v>2 - Outros Profissionais da Saúde</v>
          </cell>
          <cell r="G243" t="str">
            <v>223605</v>
          </cell>
          <cell r="H243">
            <v>44348</v>
          </cell>
          <cell r="J243">
            <v>325.71600000000001</v>
          </cell>
          <cell r="L243">
            <v>98.505336134399997</v>
          </cell>
          <cell r="M243">
            <v>2.62</v>
          </cell>
          <cell r="O243">
            <v>1.59</v>
          </cell>
          <cell r="S243">
            <v>0</v>
          </cell>
        </row>
        <row r="244">
          <cell r="C244" t="str">
            <v>HOSPITAL MESTRE VITALINO (COVID-19 CAMPANHA)</v>
          </cell>
          <cell r="E244" t="str">
            <v>JARLAN BENEVIDES RODRIGUES</v>
          </cell>
          <cell r="F244" t="str">
            <v>3 - Administrativo</v>
          </cell>
          <cell r="G244" t="str">
            <v>514320</v>
          </cell>
          <cell r="H244">
            <v>44348</v>
          </cell>
          <cell r="J244">
            <v>192.91039999999998</v>
          </cell>
          <cell r="L244">
            <v>98.505336134399997</v>
          </cell>
          <cell r="M244">
            <v>22</v>
          </cell>
          <cell r="O244">
            <v>1.93</v>
          </cell>
          <cell r="S244">
            <v>0</v>
          </cell>
        </row>
        <row r="245">
          <cell r="C245" t="str">
            <v>HOSPITAL MESTRE VITALINO (COVID-19 CAMPANHA)</v>
          </cell>
          <cell r="E245" t="str">
            <v>JAYNE MARIA BRITO DA SILVA</v>
          </cell>
          <cell r="F245" t="str">
            <v>2 - Outros Profissionais da Saúde</v>
          </cell>
          <cell r="G245" t="str">
            <v>322205</v>
          </cell>
          <cell r="H245">
            <v>44348</v>
          </cell>
          <cell r="J245">
            <v>253.22480000000002</v>
          </cell>
          <cell r="L245">
            <v>98.505336134399997</v>
          </cell>
          <cell r="M245">
            <v>25.05</v>
          </cell>
          <cell r="O245">
            <v>1.93</v>
          </cell>
          <cell r="S245">
            <v>0</v>
          </cell>
        </row>
        <row r="246">
          <cell r="C246" t="str">
            <v>HOSPITAL MESTRE VITALINO (COVID-19 CAMPANHA)</v>
          </cell>
          <cell r="E246" t="str">
            <v>JAYSSA CARVALHO DE SA OLIVEIRA</v>
          </cell>
          <cell r="F246" t="str">
            <v>1 - Médico</v>
          </cell>
          <cell r="G246" t="str">
            <v>225150</v>
          </cell>
          <cell r="H246">
            <v>44348</v>
          </cell>
          <cell r="J246">
            <v>1120.248</v>
          </cell>
          <cell r="L246">
            <v>98.505336134399997</v>
          </cell>
          <cell r="M246">
            <v>2.75</v>
          </cell>
          <cell r="O246">
            <v>6.13</v>
          </cell>
          <cell r="P246">
            <v>1.23</v>
          </cell>
          <cell r="S246">
            <v>0</v>
          </cell>
        </row>
        <row r="247">
          <cell r="C247" t="str">
            <v>HOSPITAL MESTRE VITALINO (COVID-19 CAMPANHA)</v>
          </cell>
          <cell r="E247" t="str">
            <v>JECILANIA CONCEICAO DA SILVA</v>
          </cell>
          <cell r="F247" t="str">
            <v>3 - Administrativo</v>
          </cell>
          <cell r="G247" t="str">
            <v>514320</v>
          </cell>
          <cell r="H247">
            <v>44348</v>
          </cell>
          <cell r="J247">
            <v>193.20000000000002</v>
          </cell>
          <cell r="L247">
            <v>98.505336134399997</v>
          </cell>
          <cell r="M247">
            <v>22</v>
          </cell>
          <cell r="O247">
            <v>1.93</v>
          </cell>
          <cell r="S247">
            <v>0</v>
          </cell>
        </row>
        <row r="248">
          <cell r="C248" t="str">
            <v>HOSPITAL MESTRE VITALINO (COVID-19 CAMPANHA)</v>
          </cell>
          <cell r="E248" t="str">
            <v>JECKSON ANTONIO DOS SANTOS</v>
          </cell>
          <cell r="F248" t="str">
            <v>3 - Administrativo</v>
          </cell>
          <cell r="G248" t="str">
            <v>514320</v>
          </cell>
          <cell r="H248">
            <v>44348</v>
          </cell>
          <cell r="J248">
            <v>193.20000000000002</v>
          </cell>
          <cell r="L248">
            <v>98.505336134399997</v>
          </cell>
          <cell r="M248">
            <v>22</v>
          </cell>
          <cell r="O248">
            <v>1.93</v>
          </cell>
          <cell r="S248">
            <v>0</v>
          </cell>
        </row>
        <row r="249">
          <cell r="C249" t="str">
            <v>HOSPITAL MESTRE VITALINO (COVID-19 CAMPANHA)</v>
          </cell>
          <cell r="E249" t="str">
            <v>JEFFERSON DA SILVA SANTOS</v>
          </cell>
          <cell r="F249" t="str">
            <v>2 - Outros Profissionais da Saúde</v>
          </cell>
          <cell r="G249" t="str">
            <v>521130</v>
          </cell>
          <cell r="H249">
            <v>44348</v>
          </cell>
          <cell r="J249">
            <v>233.79760000000002</v>
          </cell>
          <cell r="L249">
            <v>98.505336134399997</v>
          </cell>
          <cell r="M249">
            <v>22</v>
          </cell>
          <cell r="O249">
            <v>1.93</v>
          </cell>
          <cell r="S249">
            <v>0</v>
          </cell>
        </row>
        <row r="250">
          <cell r="C250" t="str">
            <v>HOSPITAL MESTRE VITALINO (COVID-19 CAMPANHA)</v>
          </cell>
          <cell r="E250" t="str">
            <v>JELSON MOURA DE FARIAS</v>
          </cell>
          <cell r="F250" t="str">
            <v>3 - Administrativo</v>
          </cell>
          <cell r="G250" t="str">
            <v>517410</v>
          </cell>
          <cell r="H250">
            <v>44348</v>
          </cell>
          <cell r="J250">
            <v>263.18079999999998</v>
          </cell>
          <cell r="L250">
            <v>98.505336134399997</v>
          </cell>
          <cell r="M250">
            <v>22</v>
          </cell>
          <cell r="O250">
            <v>1.93</v>
          </cell>
          <cell r="R250">
            <v>198</v>
          </cell>
          <cell r="S250">
            <v>66</v>
          </cell>
        </row>
        <row r="251">
          <cell r="C251" t="str">
            <v>HOSPITAL MESTRE VITALINO (COVID-19 CAMPANHA)</v>
          </cell>
          <cell r="E251" t="str">
            <v>JESSICA ALICE DA SILVA</v>
          </cell>
          <cell r="F251" t="str">
            <v>2 - Outros Profissionais da Saúde</v>
          </cell>
          <cell r="G251" t="str">
            <v>223605</v>
          </cell>
          <cell r="H251">
            <v>44348</v>
          </cell>
          <cell r="J251">
            <v>47.4024</v>
          </cell>
          <cell r="L251">
            <v>98.505336134399997</v>
          </cell>
          <cell r="M251">
            <v>0.56000000000000005</v>
          </cell>
          <cell r="O251">
            <v>1.59</v>
          </cell>
          <cell r="S251">
            <v>0</v>
          </cell>
        </row>
        <row r="252">
          <cell r="C252" t="str">
            <v>HOSPITAL MESTRE VITALINO (COVID-19 CAMPANHA)</v>
          </cell>
          <cell r="E252" t="str">
            <v>JESSICA DRESIANE FERREIRA RIBEIRO</v>
          </cell>
          <cell r="F252" t="str">
            <v>2 - Outros Profissionais da Saúde</v>
          </cell>
          <cell r="G252" t="str">
            <v>223505</v>
          </cell>
          <cell r="H252">
            <v>44348</v>
          </cell>
          <cell r="J252">
            <v>472.02159999999998</v>
          </cell>
          <cell r="L252">
            <v>98.505336134399997</v>
          </cell>
          <cell r="M252">
            <v>3.31</v>
          </cell>
          <cell r="O252">
            <v>1.59</v>
          </cell>
          <cell r="S252">
            <v>0</v>
          </cell>
        </row>
        <row r="253">
          <cell r="C253" t="str">
            <v>HOSPITAL MESTRE VITALINO (COVID-19 CAMPANHA)</v>
          </cell>
          <cell r="E253" t="str">
            <v>JESSICA LAIS DA SILVA</v>
          </cell>
          <cell r="F253" t="str">
            <v>1 - Médico</v>
          </cell>
          <cell r="G253" t="str">
            <v>225125</v>
          </cell>
          <cell r="H253">
            <v>44348</v>
          </cell>
          <cell r="J253">
            <v>1401.7752</v>
          </cell>
          <cell r="L253">
            <v>98.505336134399997</v>
          </cell>
          <cell r="M253">
            <v>2.75</v>
          </cell>
          <cell r="O253">
            <v>6.13</v>
          </cell>
          <cell r="P253">
            <v>1.23</v>
          </cell>
          <cell r="S253">
            <v>0</v>
          </cell>
        </row>
        <row r="254">
          <cell r="C254" t="str">
            <v>HOSPITAL MESTRE VITALINO (COVID-19 CAMPANHA)</v>
          </cell>
          <cell r="E254" t="str">
            <v>JESSICA LIMA GOMES DA ROCHA</v>
          </cell>
          <cell r="F254" t="str">
            <v>3 - Administrativo</v>
          </cell>
          <cell r="G254" t="str">
            <v>411005</v>
          </cell>
          <cell r="H254">
            <v>44348</v>
          </cell>
          <cell r="J254">
            <v>153.7304</v>
          </cell>
          <cell r="L254">
            <v>98.505336134399997</v>
          </cell>
          <cell r="M254">
            <v>23.95</v>
          </cell>
          <cell r="O254">
            <v>1.93</v>
          </cell>
          <cell r="R254">
            <v>264</v>
          </cell>
          <cell r="S254">
            <v>71.849999999999994</v>
          </cell>
        </row>
        <row r="255">
          <cell r="C255" t="str">
            <v>HOSPITAL MESTRE VITALINO (COVID-19 CAMPANHA)</v>
          </cell>
          <cell r="E255" t="str">
            <v>JESSICA MARQUES DOS SANTOS</v>
          </cell>
          <cell r="F255" t="str">
            <v>2 - Outros Profissionais da Saúde</v>
          </cell>
          <cell r="G255" t="str">
            <v>223505</v>
          </cell>
          <cell r="H255">
            <v>44348</v>
          </cell>
          <cell r="J255">
            <v>0</v>
          </cell>
          <cell r="L255">
            <v>0</v>
          </cell>
          <cell r="O255">
            <v>1.59</v>
          </cell>
          <cell r="S255">
            <v>0</v>
          </cell>
        </row>
        <row r="256">
          <cell r="C256" t="str">
            <v>HOSPITAL MESTRE VITALINO (COVID-19 CAMPANHA)</v>
          </cell>
          <cell r="E256" t="str">
            <v>JESSYCA PALOMA DA SILVA BEZERRA</v>
          </cell>
          <cell r="F256" t="str">
            <v>3 - Administrativo</v>
          </cell>
          <cell r="G256" t="str">
            <v>513430</v>
          </cell>
          <cell r="H256">
            <v>44348</v>
          </cell>
          <cell r="J256">
            <v>171.7936</v>
          </cell>
          <cell r="L256">
            <v>0</v>
          </cell>
          <cell r="O256">
            <v>1.93</v>
          </cell>
          <cell r="S256">
            <v>0</v>
          </cell>
        </row>
        <row r="257">
          <cell r="C257" t="str">
            <v>HOSPITAL MESTRE VITALINO (COVID-19 CAMPANHA)</v>
          </cell>
          <cell r="E257" t="str">
            <v>JEU DELMONDES DE CARVALHO JUNIOR</v>
          </cell>
          <cell r="F257" t="str">
            <v>1 - Médico</v>
          </cell>
          <cell r="G257" t="str">
            <v>225150</v>
          </cell>
          <cell r="H257">
            <v>44348</v>
          </cell>
          <cell r="J257">
            <v>3671.3232000000003</v>
          </cell>
          <cell r="L257">
            <v>0</v>
          </cell>
          <cell r="S257">
            <v>0</v>
          </cell>
        </row>
        <row r="258">
          <cell r="C258" t="str">
            <v>HOSPITAL MESTRE VITALINO (COVID-19 CAMPANHA)</v>
          </cell>
          <cell r="E258" t="str">
            <v>JOAO JOSE DOS SANTOS</v>
          </cell>
          <cell r="F258" t="str">
            <v>2 - Outros Profissionais da Saúde</v>
          </cell>
          <cell r="G258" t="str">
            <v>322205</v>
          </cell>
          <cell r="H258">
            <v>44348</v>
          </cell>
          <cell r="J258">
            <v>274.41840000000002</v>
          </cell>
          <cell r="L258">
            <v>98.505336134399997</v>
          </cell>
          <cell r="M258">
            <v>25.05</v>
          </cell>
          <cell r="O258">
            <v>1.93</v>
          </cell>
          <cell r="S258">
            <v>0</v>
          </cell>
        </row>
        <row r="259">
          <cell r="C259" t="str">
            <v>HOSPITAL MESTRE VITALINO (COVID-19 CAMPANHA)</v>
          </cell>
          <cell r="E259" t="str">
            <v>JOAO LUIS DOS SANTOS</v>
          </cell>
          <cell r="F259" t="str">
            <v>2 - Outros Profissionais da Saúde</v>
          </cell>
          <cell r="G259" t="str">
            <v>223605</v>
          </cell>
          <cell r="H259">
            <v>44348</v>
          </cell>
          <cell r="J259">
            <v>59.839200000000005</v>
          </cell>
          <cell r="L259">
            <v>98.505336134399997</v>
          </cell>
          <cell r="M259">
            <v>0.72</v>
          </cell>
          <cell r="O259">
            <v>1.59</v>
          </cell>
          <cell r="S259">
            <v>0</v>
          </cell>
        </row>
        <row r="260">
          <cell r="C260" t="str">
            <v>HOSPITAL MESTRE VITALINO (COVID-19 CAMPANHA)</v>
          </cell>
          <cell r="E260" t="str">
            <v>JOAO PAULO DA SILVA LIMA</v>
          </cell>
          <cell r="F260" t="str">
            <v>3 - Administrativo</v>
          </cell>
          <cell r="G260" t="str">
            <v>515110</v>
          </cell>
          <cell r="H260">
            <v>44348</v>
          </cell>
          <cell r="J260">
            <v>165.05120000000002</v>
          </cell>
          <cell r="L260">
            <v>98.505336134399997</v>
          </cell>
          <cell r="M260">
            <v>22</v>
          </cell>
          <cell r="O260">
            <v>1.93</v>
          </cell>
          <cell r="R260">
            <v>99</v>
          </cell>
          <cell r="S260">
            <v>66</v>
          </cell>
        </row>
        <row r="261">
          <cell r="C261" t="str">
            <v>HOSPITAL MESTRE VITALINO (COVID-19 CAMPANHA)</v>
          </cell>
          <cell r="E261" t="str">
            <v>JOAO PAULO NASCIMENTO XAVIER</v>
          </cell>
          <cell r="F261" t="str">
            <v>2 - Outros Profissionais da Saúde</v>
          </cell>
          <cell r="G261" t="str">
            <v>223605</v>
          </cell>
          <cell r="H261">
            <v>44348</v>
          </cell>
          <cell r="J261">
            <v>223.83680000000001</v>
          </cell>
          <cell r="L261">
            <v>98.505336134399997</v>
          </cell>
          <cell r="M261">
            <v>2.39</v>
          </cell>
          <cell r="O261">
            <v>1.59</v>
          </cell>
          <cell r="S261">
            <v>0</v>
          </cell>
        </row>
        <row r="262">
          <cell r="C262" t="str">
            <v>HOSPITAL MESTRE VITALINO (COVID-19 CAMPANHA)</v>
          </cell>
          <cell r="E262" t="str">
            <v>JOELIANE DO NASCIMENTO PACHECO</v>
          </cell>
          <cell r="F262" t="str">
            <v>2 - Outros Profissionais da Saúde</v>
          </cell>
          <cell r="G262" t="str">
            <v>521130</v>
          </cell>
          <cell r="H262">
            <v>44348</v>
          </cell>
          <cell r="J262">
            <v>197.20000000000002</v>
          </cell>
          <cell r="L262">
            <v>98.505336134399997</v>
          </cell>
          <cell r="M262">
            <v>22</v>
          </cell>
          <cell r="O262">
            <v>1.93</v>
          </cell>
          <cell r="R262">
            <v>198</v>
          </cell>
          <cell r="S262">
            <v>66</v>
          </cell>
        </row>
        <row r="263">
          <cell r="C263" t="str">
            <v>HOSPITAL MESTRE VITALINO (COVID-19 CAMPANHA)</v>
          </cell>
          <cell r="E263" t="str">
            <v>JOHNATAS CAMPOS GUEDES DA SILVA</v>
          </cell>
          <cell r="F263" t="str">
            <v>2 - Outros Profissionais da Saúde</v>
          </cell>
          <cell r="G263" t="str">
            <v>223605</v>
          </cell>
          <cell r="H263">
            <v>44348</v>
          </cell>
          <cell r="J263">
            <v>194.14559999999997</v>
          </cell>
          <cell r="L263">
            <v>98.505336134399997</v>
          </cell>
          <cell r="M263">
            <v>2.15</v>
          </cell>
          <cell r="O263">
            <v>1.59</v>
          </cell>
          <cell r="S263">
            <v>0</v>
          </cell>
        </row>
        <row r="264">
          <cell r="C264" t="str">
            <v>HOSPITAL MESTRE VITALINO (COVID-19 CAMPANHA)</v>
          </cell>
          <cell r="E264" t="str">
            <v>JOICE CLEIDE PAULINO DA SILVA</v>
          </cell>
          <cell r="F264" t="str">
            <v>2 - Outros Profissionais da Saúde</v>
          </cell>
          <cell r="G264" t="str">
            <v>322205</v>
          </cell>
          <cell r="H264">
            <v>44348</v>
          </cell>
          <cell r="J264">
            <v>253.0352</v>
          </cell>
          <cell r="L264">
            <v>98.505336134399997</v>
          </cell>
          <cell r="M264">
            <v>25.05</v>
          </cell>
          <cell r="O264">
            <v>1.93</v>
          </cell>
          <cell r="S264">
            <v>0</v>
          </cell>
        </row>
        <row r="265">
          <cell r="C265" t="str">
            <v>HOSPITAL MESTRE VITALINO (COVID-19 CAMPANHA)</v>
          </cell>
          <cell r="E265" t="str">
            <v>JOICE MARQUES CAVALCANTI</v>
          </cell>
          <cell r="F265" t="str">
            <v>2 - Outros Profissionais da Saúde</v>
          </cell>
          <cell r="G265" t="str">
            <v>322205</v>
          </cell>
          <cell r="H265">
            <v>44348</v>
          </cell>
          <cell r="J265">
            <v>155.2784</v>
          </cell>
          <cell r="L265">
            <v>98.505336134399997</v>
          </cell>
          <cell r="M265">
            <v>25.05</v>
          </cell>
          <cell r="O265">
            <v>1.93</v>
          </cell>
          <cell r="S265">
            <v>0</v>
          </cell>
          <cell r="U265">
            <v>154.25</v>
          </cell>
          <cell r="X265" t="str">
            <v>AUX. CRECHE I/AUX CRECHE M/ANT (RETROATIVO)</v>
          </cell>
        </row>
        <row r="266">
          <cell r="C266" t="str">
            <v>HOSPITAL MESTRE VITALINO (COVID-19 CAMPANHA)</v>
          </cell>
          <cell r="E266" t="str">
            <v>JONAS DE MOURA OLIVEIRA</v>
          </cell>
          <cell r="F266" t="str">
            <v>1 - Médico</v>
          </cell>
          <cell r="G266" t="str">
            <v>225150</v>
          </cell>
          <cell r="H266">
            <v>44348</v>
          </cell>
          <cell r="J266">
            <v>963.07120000000009</v>
          </cell>
          <cell r="L266">
            <v>98.505336134399997</v>
          </cell>
          <cell r="M266">
            <v>2.4700000000000002</v>
          </cell>
          <cell r="O266">
            <v>6.13</v>
          </cell>
          <cell r="P266">
            <v>1.23</v>
          </cell>
          <cell r="S266">
            <v>0</v>
          </cell>
        </row>
        <row r="267">
          <cell r="C267" t="str">
            <v>HOSPITAL MESTRE VITALINO (COVID-19 CAMPANHA)</v>
          </cell>
          <cell r="E267" t="str">
            <v>JONAS RODRIGUES OZORIO DA SILVA</v>
          </cell>
          <cell r="F267" t="str">
            <v>2 - Outros Profissionais da Saúde</v>
          </cell>
          <cell r="G267" t="str">
            <v>223605</v>
          </cell>
          <cell r="H267">
            <v>44348</v>
          </cell>
          <cell r="J267">
            <v>303.18880000000001</v>
          </cell>
          <cell r="L267">
            <v>98.505336134399997</v>
          </cell>
          <cell r="M267">
            <v>2.39</v>
          </cell>
          <cell r="O267">
            <v>1.59</v>
          </cell>
          <cell r="S267">
            <v>0</v>
          </cell>
        </row>
        <row r="268">
          <cell r="C268" t="str">
            <v>HOSPITAL MESTRE VITALINO (COVID-19 CAMPANHA)</v>
          </cell>
          <cell r="E268" t="str">
            <v>JORGE ALVES MARINHO FILHO</v>
          </cell>
          <cell r="F268" t="str">
            <v>1 - Médico</v>
          </cell>
          <cell r="G268" t="str">
            <v>225150</v>
          </cell>
          <cell r="H268">
            <v>44348</v>
          </cell>
          <cell r="J268">
            <v>1281.2896000000001</v>
          </cell>
          <cell r="L268">
            <v>0</v>
          </cell>
          <cell r="S268">
            <v>0</v>
          </cell>
        </row>
        <row r="269">
          <cell r="C269" t="str">
            <v>HOSPITAL MESTRE VITALINO (COVID-19 CAMPANHA)</v>
          </cell>
          <cell r="E269" t="str">
            <v>JORGE AUGUSTO BEZERRA DA SILVA</v>
          </cell>
          <cell r="F269" t="str">
            <v>3 - Administrativo</v>
          </cell>
          <cell r="G269" t="str">
            <v>763305</v>
          </cell>
          <cell r="H269">
            <v>44348</v>
          </cell>
          <cell r="J269">
            <v>207.8288</v>
          </cell>
          <cell r="L269">
            <v>98.505336134399997</v>
          </cell>
          <cell r="M269">
            <v>22</v>
          </cell>
          <cell r="O269">
            <v>1.93</v>
          </cell>
          <cell r="R269">
            <v>198</v>
          </cell>
          <cell r="S269">
            <v>66</v>
          </cell>
        </row>
        <row r="270">
          <cell r="C270" t="str">
            <v>HOSPITAL MESTRE VITALINO (COVID-19 CAMPANHA)</v>
          </cell>
          <cell r="E270" t="str">
            <v>JOSE ADEMILDO COSTA SALES</v>
          </cell>
          <cell r="F270" t="str">
            <v>2 - Outros Profissionais da Saúde</v>
          </cell>
          <cell r="G270" t="str">
            <v>322205</v>
          </cell>
          <cell r="H270">
            <v>44348</v>
          </cell>
          <cell r="J270">
            <v>125.8248</v>
          </cell>
          <cell r="L270">
            <v>98.505336134399997</v>
          </cell>
          <cell r="M270">
            <v>18.37</v>
          </cell>
          <cell r="O270">
            <v>1.93</v>
          </cell>
          <cell r="S270">
            <v>0</v>
          </cell>
        </row>
        <row r="271">
          <cell r="C271" t="str">
            <v>HOSPITAL MESTRE VITALINO (COVID-19 CAMPANHA)</v>
          </cell>
          <cell r="E271" t="str">
            <v>JOSE ADRIANO LAURENTINO TORRES</v>
          </cell>
          <cell r="F271" t="str">
            <v>3 - Administrativo</v>
          </cell>
          <cell r="G271" t="str">
            <v>763305</v>
          </cell>
          <cell r="H271">
            <v>44348</v>
          </cell>
          <cell r="J271">
            <v>184.9496</v>
          </cell>
          <cell r="L271">
            <v>98.505336134399997</v>
          </cell>
          <cell r="M271">
            <v>22</v>
          </cell>
          <cell r="O271">
            <v>1.93</v>
          </cell>
          <cell r="S271">
            <v>0</v>
          </cell>
        </row>
        <row r="272">
          <cell r="C272" t="str">
            <v>HOSPITAL MESTRE VITALINO (COVID-19 CAMPANHA)</v>
          </cell>
          <cell r="E272" t="str">
            <v>JOSE ALBERTO SIMEAO DA SILVA</v>
          </cell>
          <cell r="F272" t="str">
            <v>3 - Administrativo</v>
          </cell>
          <cell r="G272" t="str">
            <v>514320</v>
          </cell>
          <cell r="H272">
            <v>44348</v>
          </cell>
          <cell r="J272">
            <v>211.58800000000002</v>
          </cell>
          <cell r="L272">
            <v>98.505336134399997</v>
          </cell>
          <cell r="M272">
            <v>22</v>
          </cell>
          <cell r="O272">
            <v>1.93</v>
          </cell>
          <cell r="S272">
            <v>0</v>
          </cell>
        </row>
        <row r="273">
          <cell r="C273" t="str">
            <v>HOSPITAL MESTRE VITALINO (COVID-19 CAMPANHA)</v>
          </cell>
          <cell r="E273" t="str">
            <v>JOSE ALDIERES GOMES DA SILVA</v>
          </cell>
          <cell r="F273" t="str">
            <v>2 - Outros Profissionais da Saúde</v>
          </cell>
          <cell r="G273" t="str">
            <v>223605</v>
          </cell>
          <cell r="H273">
            <v>44348</v>
          </cell>
          <cell r="J273">
            <v>57.238400000000006</v>
          </cell>
          <cell r="L273">
            <v>98.505336134399997</v>
          </cell>
          <cell r="M273">
            <v>0.72</v>
          </cell>
          <cell r="O273">
            <v>1.59</v>
          </cell>
          <cell r="S273">
            <v>0</v>
          </cell>
          <cell r="U273">
            <v>29.46</v>
          </cell>
          <cell r="X273" t="str">
            <v>AUX. CRECHE I</v>
          </cell>
        </row>
        <row r="274">
          <cell r="C274" t="str">
            <v>HOSPITAL MESTRE VITALINO (COVID-19 CAMPANHA)</v>
          </cell>
          <cell r="E274" t="str">
            <v>JOSE ALYSSON DE OLIVEIRA SANTOS</v>
          </cell>
          <cell r="F274" t="str">
            <v>3 - Administrativo</v>
          </cell>
          <cell r="G274" t="str">
            <v>782320</v>
          </cell>
          <cell r="H274">
            <v>44348</v>
          </cell>
          <cell r="J274">
            <v>349.39200000000005</v>
          </cell>
          <cell r="L274">
            <v>98.505336134399997</v>
          </cell>
          <cell r="M274">
            <v>40.33</v>
          </cell>
          <cell r="O274">
            <v>3.5</v>
          </cell>
          <cell r="S274">
            <v>0</v>
          </cell>
        </row>
        <row r="275">
          <cell r="C275" t="str">
            <v>HOSPITAL MESTRE VITALINO (COVID-19 CAMPANHA)</v>
          </cell>
          <cell r="E275" t="str">
            <v>JOSE CAIQUE CAMILO DE LIMA</v>
          </cell>
          <cell r="F275" t="str">
            <v>2 - Outros Profissionais da Saúde</v>
          </cell>
          <cell r="G275" t="str">
            <v>322205</v>
          </cell>
          <cell r="H275">
            <v>44348</v>
          </cell>
          <cell r="J275">
            <v>169.2088</v>
          </cell>
          <cell r="L275">
            <v>98.505336134399997</v>
          </cell>
          <cell r="M275">
            <v>25.05</v>
          </cell>
          <cell r="O275">
            <v>1.93</v>
          </cell>
          <cell r="S275">
            <v>0</v>
          </cell>
        </row>
        <row r="276">
          <cell r="C276" t="str">
            <v>HOSPITAL MESTRE VITALINO (COVID-19 CAMPANHA)</v>
          </cell>
          <cell r="E276" t="str">
            <v>JOSE CAMILO DA SILVA FILHO</v>
          </cell>
          <cell r="F276" t="str">
            <v>2 - Outros Profissionais da Saúde</v>
          </cell>
          <cell r="G276" t="str">
            <v>322205</v>
          </cell>
          <cell r="H276">
            <v>44348</v>
          </cell>
          <cell r="J276">
            <v>235.024</v>
          </cell>
          <cell r="L276">
            <v>0</v>
          </cell>
          <cell r="O276">
            <v>1.93</v>
          </cell>
          <cell r="R276">
            <v>264</v>
          </cell>
          <cell r="S276">
            <v>75.150000000000006</v>
          </cell>
        </row>
        <row r="277">
          <cell r="C277" t="str">
            <v>HOSPITAL MESTRE VITALINO (COVID-19 CAMPANHA)</v>
          </cell>
          <cell r="E277" t="str">
            <v>JOSE DARIO DOS SANTOS</v>
          </cell>
          <cell r="F277" t="str">
            <v>2 - Outros Profissionais da Saúde</v>
          </cell>
          <cell r="G277" t="str">
            <v>521130</v>
          </cell>
          <cell r="H277">
            <v>44348</v>
          </cell>
          <cell r="J277">
            <v>212.04240000000001</v>
          </cell>
          <cell r="L277">
            <v>98.505336134399997</v>
          </cell>
          <cell r="M277">
            <v>22</v>
          </cell>
          <cell r="O277">
            <v>1.93</v>
          </cell>
          <cell r="S277">
            <v>0</v>
          </cell>
        </row>
        <row r="278">
          <cell r="C278" t="str">
            <v>HOSPITAL MESTRE VITALINO (COVID-19 CAMPANHA)</v>
          </cell>
          <cell r="E278" t="str">
            <v>JOSE DUAN ODILON PINHEIRO DA SILVA</v>
          </cell>
          <cell r="F278" t="str">
            <v>2 - Outros Profissionais da Saúde</v>
          </cell>
          <cell r="G278" t="str">
            <v>223605</v>
          </cell>
          <cell r="H278">
            <v>44348</v>
          </cell>
          <cell r="J278">
            <v>161.7064</v>
          </cell>
          <cell r="L278">
            <v>98.505336134399997</v>
          </cell>
          <cell r="M278">
            <v>1.83</v>
          </cell>
          <cell r="O278">
            <v>1.59</v>
          </cell>
          <cell r="S278">
            <v>0</v>
          </cell>
        </row>
        <row r="279">
          <cell r="C279" t="str">
            <v>HOSPITAL MESTRE VITALINO (COVID-19 CAMPANHA)</v>
          </cell>
          <cell r="E279" t="str">
            <v>JOSE EDILSON DE LIMA JUNIOR</v>
          </cell>
          <cell r="F279" t="str">
            <v>2 - Outros Profissionais da Saúde</v>
          </cell>
          <cell r="G279" t="str">
            <v>322205</v>
          </cell>
          <cell r="H279">
            <v>44348</v>
          </cell>
          <cell r="J279">
            <v>214.4496</v>
          </cell>
          <cell r="L279">
            <v>98.505336134399997</v>
          </cell>
          <cell r="M279">
            <v>25.05</v>
          </cell>
          <cell r="O279">
            <v>1.93</v>
          </cell>
          <cell r="S279">
            <v>0</v>
          </cell>
        </row>
        <row r="280">
          <cell r="C280" t="str">
            <v>HOSPITAL MESTRE VITALINO (COVID-19 CAMPANHA)</v>
          </cell>
          <cell r="E280" t="str">
            <v>JOSE EDVALDO ALVES DOS SANTOS</v>
          </cell>
          <cell r="F280" t="str">
            <v>3 - Administrativo</v>
          </cell>
          <cell r="G280" t="str">
            <v>514320</v>
          </cell>
          <cell r="H280">
            <v>44348</v>
          </cell>
          <cell r="J280">
            <v>193.20000000000002</v>
          </cell>
          <cell r="L280">
            <v>98.505336134399997</v>
          </cell>
          <cell r="M280">
            <v>22</v>
          </cell>
          <cell r="O280">
            <v>1.93</v>
          </cell>
          <cell r="S280">
            <v>0</v>
          </cell>
        </row>
        <row r="281">
          <cell r="C281" t="str">
            <v>HOSPITAL MESTRE VITALINO (COVID-19 CAMPANHA)</v>
          </cell>
          <cell r="E281" t="str">
            <v>JOSE EDVAN DA SILVA</v>
          </cell>
          <cell r="F281" t="str">
            <v>2 - Outros Profissionais da Saúde</v>
          </cell>
          <cell r="G281" t="str">
            <v>223505</v>
          </cell>
          <cell r="H281">
            <v>44348</v>
          </cell>
          <cell r="J281">
            <v>97.473600000000005</v>
          </cell>
          <cell r="L281">
            <v>98.505336134399997</v>
          </cell>
          <cell r="M281">
            <v>1.1499999999999999</v>
          </cell>
          <cell r="O281">
            <v>1.59</v>
          </cell>
          <cell r="S281">
            <v>0</v>
          </cell>
          <cell r="U281">
            <v>44.75</v>
          </cell>
          <cell r="X281" t="str">
            <v>AUX. CRECHE I</v>
          </cell>
        </row>
        <row r="282">
          <cell r="C282" t="str">
            <v>HOSPITAL MESTRE VITALINO (COVID-19 CAMPANHA)</v>
          </cell>
          <cell r="E282" t="str">
            <v>JOSE ELIONALDO DE ALMEDIA SANTOS</v>
          </cell>
          <cell r="F282" t="str">
            <v>3 - Administrativo</v>
          </cell>
          <cell r="G282" t="str">
            <v>514320</v>
          </cell>
          <cell r="H282">
            <v>44348</v>
          </cell>
          <cell r="J282">
            <v>184.4</v>
          </cell>
          <cell r="L282">
            <v>98.505336134399997</v>
          </cell>
          <cell r="M282">
            <v>22</v>
          </cell>
          <cell r="O282">
            <v>1.93</v>
          </cell>
          <cell r="S282">
            <v>0</v>
          </cell>
        </row>
        <row r="283">
          <cell r="C283" t="str">
            <v>HOSPITAL MESTRE VITALINO (COVID-19 CAMPANHA)</v>
          </cell>
          <cell r="E283" t="str">
            <v>JOSE FABIO DA SILVA FILHO</v>
          </cell>
          <cell r="F283" t="str">
            <v>3 - Administrativo</v>
          </cell>
          <cell r="G283" t="str">
            <v>514320</v>
          </cell>
          <cell r="H283">
            <v>44348</v>
          </cell>
          <cell r="J283">
            <v>212.68799999999999</v>
          </cell>
          <cell r="L283">
            <v>98.505336134399997</v>
          </cell>
          <cell r="M283">
            <v>22</v>
          </cell>
          <cell r="O283">
            <v>1.93</v>
          </cell>
          <cell r="S283">
            <v>0</v>
          </cell>
        </row>
        <row r="284">
          <cell r="C284" t="str">
            <v>HOSPITAL MESTRE VITALINO (COVID-19 CAMPANHA)</v>
          </cell>
          <cell r="E284" t="str">
            <v>JOSE FRANCISCO PEREIRA DA SILVA</v>
          </cell>
          <cell r="F284" t="str">
            <v>2 - Outros Profissionais da Saúde</v>
          </cell>
          <cell r="G284" t="str">
            <v>521130</v>
          </cell>
          <cell r="H284">
            <v>44348</v>
          </cell>
          <cell r="J284">
            <v>199.85200000000003</v>
          </cell>
          <cell r="L284">
            <v>98.505336134399997</v>
          </cell>
          <cell r="M284">
            <v>22</v>
          </cell>
          <cell r="O284">
            <v>1.93</v>
          </cell>
          <cell r="S284">
            <v>0</v>
          </cell>
        </row>
        <row r="285">
          <cell r="C285" t="str">
            <v>HOSPITAL MESTRE VITALINO (COVID-19 CAMPANHA)</v>
          </cell>
          <cell r="E285" t="str">
            <v>JOSE IVO DA SILVA</v>
          </cell>
          <cell r="F285" t="str">
            <v>3 - Administrativo</v>
          </cell>
          <cell r="G285" t="str">
            <v>517410</v>
          </cell>
          <cell r="H285">
            <v>44348</v>
          </cell>
          <cell r="J285">
            <v>231.6696</v>
          </cell>
          <cell r="L285">
            <v>98.505336134399997</v>
          </cell>
          <cell r="M285">
            <v>22</v>
          </cell>
          <cell r="O285">
            <v>1.93</v>
          </cell>
          <cell r="S285">
            <v>0</v>
          </cell>
        </row>
        <row r="286">
          <cell r="C286" t="str">
            <v>HOSPITAL MESTRE VITALINO (COVID-19 CAMPANHA)</v>
          </cell>
          <cell r="E286" t="str">
            <v>JOSE JONATAS FREIRE DE OLIVEIRA</v>
          </cell>
          <cell r="F286" t="str">
            <v>2 - Outros Profissionais da Saúde</v>
          </cell>
          <cell r="G286" t="str">
            <v>223605</v>
          </cell>
          <cell r="H286">
            <v>44348</v>
          </cell>
          <cell r="J286">
            <v>325.71199999999999</v>
          </cell>
          <cell r="L286">
            <v>98.505336134399997</v>
          </cell>
          <cell r="M286">
            <v>2.62</v>
          </cell>
          <cell r="O286">
            <v>1.59</v>
          </cell>
          <cell r="S286">
            <v>0</v>
          </cell>
        </row>
        <row r="287">
          <cell r="C287" t="str">
            <v>HOSPITAL MESTRE VITALINO (COVID-19 CAMPANHA)</v>
          </cell>
          <cell r="E287" t="str">
            <v>JOSE LUIS DA SILVA JUNIOR</v>
          </cell>
          <cell r="F287" t="str">
            <v>3 - Administrativo</v>
          </cell>
          <cell r="G287" t="str">
            <v>410105</v>
          </cell>
          <cell r="H287">
            <v>44348</v>
          </cell>
          <cell r="J287">
            <v>194.4736</v>
          </cell>
          <cell r="L287">
            <v>98.505336134399997</v>
          </cell>
          <cell r="M287">
            <v>23.95</v>
          </cell>
          <cell r="O287">
            <v>1.93</v>
          </cell>
          <cell r="S287">
            <v>0</v>
          </cell>
        </row>
        <row r="288">
          <cell r="C288" t="str">
            <v>HOSPITAL MESTRE VITALINO (COVID-19 CAMPANHA)</v>
          </cell>
          <cell r="E288" t="str">
            <v>JOSE PAIXAO DE OLIVEIRA</v>
          </cell>
          <cell r="F288" t="str">
            <v>3 - Administrativo</v>
          </cell>
          <cell r="G288" t="str">
            <v>312105</v>
          </cell>
          <cell r="H288">
            <v>44348</v>
          </cell>
          <cell r="J288">
            <v>244.41919999999999</v>
          </cell>
          <cell r="L288">
            <v>98.505336134399997</v>
          </cell>
          <cell r="M288">
            <v>29.24</v>
          </cell>
          <cell r="O288">
            <v>1.93</v>
          </cell>
          <cell r="S288">
            <v>0</v>
          </cell>
          <cell r="U288">
            <v>42.32</v>
          </cell>
          <cell r="X288" t="str">
            <v>AUX DE FERRAMENTA</v>
          </cell>
        </row>
        <row r="289">
          <cell r="C289" t="str">
            <v>HOSPITAL MESTRE VITALINO (COVID-19 CAMPANHA)</v>
          </cell>
          <cell r="E289" t="str">
            <v>JOSE PAULO DE ALMEIDA</v>
          </cell>
          <cell r="F289" t="str">
            <v>2 - Outros Profissionais da Saúde</v>
          </cell>
          <cell r="G289" t="str">
            <v>322205</v>
          </cell>
          <cell r="H289">
            <v>44348</v>
          </cell>
          <cell r="J289">
            <v>255.48560000000003</v>
          </cell>
          <cell r="L289">
            <v>98.505336134399997</v>
          </cell>
          <cell r="M289">
            <v>25.05</v>
          </cell>
          <cell r="O289">
            <v>1.93</v>
          </cell>
          <cell r="S289">
            <v>0</v>
          </cell>
        </row>
        <row r="290">
          <cell r="C290" t="str">
            <v>HOSPITAL MESTRE VITALINO (COVID-19 CAMPANHA)</v>
          </cell>
          <cell r="E290" t="str">
            <v>JOSE WEMERSON DA SILVA</v>
          </cell>
          <cell r="F290" t="str">
            <v>3 - Administrativo</v>
          </cell>
          <cell r="G290" t="str">
            <v>514320</v>
          </cell>
          <cell r="H290">
            <v>44348</v>
          </cell>
          <cell r="J290">
            <v>212.01600000000002</v>
          </cell>
          <cell r="L290">
            <v>98.505336134399997</v>
          </cell>
          <cell r="M290">
            <v>22</v>
          </cell>
          <cell r="O290">
            <v>1.93</v>
          </cell>
          <cell r="S290">
            <v>0</v>
          </cell>
        </row>
        <row r="291">
          <cell r="C291" t="str">
            <v>HOSPITAL MESTRE VITALINO (COVID-19 CAMPANHA)</v>
          </cell>
          <cell r="E291" t="str">
            <v>JOSEFA ANDRESA FERREIRA</v>
          </cell>
          <cell r="F291" t="str">
            <v>2 - Outros Profissionais da Saúde</v>
          </cell>
          <cell r="G291" t="str">
            <v>322205</v>
          </cell>
          <cell r="H291">
            <v>44348</v>
          </cell>
          <cell r="J291">
            <v>157.01600000000002</v>
          </cell>
          <cell r="L291">
            <v>98.505336134399997</v>
          </cell>
          <cell r="M291">
            <v>25.05</v>
          </cell>
          <cell r="O291">
            <v>1.93</v>
          </cell>
          <cell r="S291">
            <v>0</v>
          </cell>
        </row>
        <row r="292">
          <cell r="C292" t="str">
            <v>HOSPITAL MESTRE VITALINO (COVID-19 CAMPANHA)</v>
          </cell>
          <cell r="E292" t="str">
            <v>JOSEFA JOYCE BARBOSA DE ARRUDA</v>
          </cell>
          <cell r="F292" t="str">
            <v>2 - Outros Profissionais da Saúde</v>
          </cell>
          <cell r="G292" t="str">
            <v>322205</v>
          </cell>
          <cell r="H292">
            <v>44348</v>
          </cell>
          <cell r="J292">
            <v>223.3288</v>
          </cell>
          <cell r="L292">
            <v>98.505336134399997</v>
          </cell>
          <cell r="M292">
            <v>25.05</v>
          </cell>
          <cell r="O292">
            <v>1.93</v>
          </cell>
          <cell r="S292">
            <v>0</v>
          </cell>
          <cell r="U292">
            <v>66.11</v>
          </cell>
          <cell r="X292" t="str">
            <v>AUX. CRECHE I</v>
          </cell>
        </row>
        <row r="293">
          <cell r="C293" t="str">
            <v>HOSPITAL MESTRE VITALINO (COVID-19 CAMPANHA)</v>
          </cell>
          <cell r="E293" t="str">
            <v>JOSIVAN JOAQUIM PAULO</v>
          </cell>
          <cell r="F293" t="str">
            <v>3 - Administrativo</v>
          </cell>
          <cell r="G293" t="str">
            <v>763305</v>
          </cell>
          <cell r="H293">
            <v>44348</v>
          </cell>
          <cell r="J293">
            <v>204.21359999999999</v>
          </cell>
          <cell r="L293">
            <v>98.505336134399997</v>
          </cell>
          <cell r="M293">
            <v>22</v>
          </cell>
          <cell r="O293">
            <v>1.93</v>
          </cell>
          <cell r="S293">
            <v>0</v>
          </cell>
        </row>
        <row r="294">
          <cell r="C294" t="str">
            <v>HOSPITAL MESTRE VITALINO (COVID-19 CAMPANHA)</v>
          </cell>
          <cell r="E294" t="str">
            <v>JOYCE ARAUJO SOUZA</v>
          </cell>
          <cell r="F294" t="str">
            <v>2 - Outros Profissionais da Saúde</v>
          </cell>
          <cell r="G294" t="str">
            <v>322205</v>
          </cell>
          <cell r="H294">
            <v>44348</v>
          </cell>
          <cell r="J294">
            <v>234.792</v>
          </cell>
          <cell r="L294">
            <v>98.505336134399997</v>
          </cell>
          <cell r="M294">
            <v>25.05</v>
          </cell>
          <cell r="O294">
            <v>1.93</v>
          </cell>
          <cell r="S294">
            <v>0</v>
          </cell>
        </row>
        <row r="295">
          <cell r="C295" t="str">
            <v>HOSPITAL MESTRE VITALINO (COVID-19 CAMPANHA)</v>
          </cell>
          <cell r="E295" t="str">
            <v>JOYCE MIRELY ANDRADE RAMOS</v>
          </cell>
          <cell r="F295" t="str">
            <v>2 - Outros Profissionais da Saúde</v>
          </cell>
          <cell r="G295" t="str">
            <v>223505</v>
          </cell>
          <cell r="H295">
            <v>44348</v>
          </cell>
          <cell r="J295">
            <v>24.16</v>
          </cell>
          <cell r="L295">
            <v>98.505336134399997</v>
          </cell>
          <cell r="M295">
            <v>0.62</v>
          </cell>
          <cell r="O295">
            <v>1.59</v>
          </cell>
          <cell r="S295">
            <v>0</v>
          </cell>
        </row>
        <row r="296">
          <cell r="C296" t="str">
            <v>HOSPITAL MESTRE VITALINO (COVID-19 CAMPANHA)</v>
          </cell>
          <cell r="E296" t="str">
            <v>JUAN MATHEUS FERREIRA DA SILVA</v>
          </cell>
          <cell r="F296" t="str">
            <v>2 - Outros Profissionais da Saúde</v>
          </cell>
          <cell r="G296" t="str">
            <v>521130</v>
          </cell>
          <cell r="H296">
            <v>44348</v>
          </cell>
          <cell r="J296">
            <v>253.10719999999998</v>
          </cell>
          <cell r="L296">
            <v>98.505336134399997</v>
          </cell>
          <cell r="M296">
            <v>22</v>
          </cell>
          <cell r="O296">
            <v>1.93</v>
          </cell>
          <cell r="S296">
            <v>0</v>
          </cell>
        </row>
        <row r="297">
          <cell r="C297" t="str">
            <v>HOSPITAL MESTRE VITALINO (COVID-19 CAMPANHA)</v>
          </cell>
          <cell r="E297" t="str">
            <v>JUANA GRAZIELA PEREIRA DA SILVA</v>
          </cell>
          <cell r="F297" t="str">
            <v>2 - Outros Profissionais da Saúde</v>
          </cell>
          <cell r="G297" t="str">
            <v>322205</v>
          </cell>
          <cell r="H297">
            <v>44348</v>
          </cell>
          <cell r="J297">
            <v>226.4872</v>
          </cell>
          <cell r="L297">
            <v>98.505336134399997</v>
          </cell>
          <cell r="M297">
            <v>25.05</v>
          </cell>
          <cell r="O297">
            <v>1.93</v>
          </cell>
          <cell r="R297">
            <v>99</v>
          </cell>
          <cell r="S297">
            <v>75.150000000000006</v>
          </cell>
        </row>
        <row r="298">
          <cell r="C298" t="str">
            <v>HOSPITAL MESTRE VITALINO (COVID-19 CAMPANHA)</v>
          </cell>
          <cell r="E298" t="str">
            <v>JUCELE MATIAS DA SILVA</v>
          </cell>
          <cell r="F298" t="str">
            <v>2 - Outros Profissionais da Saúde</v>
          </cell>
          <cell r="G298" t="str">
            <v>322205</v>
          </cell>
          <cell r="H298">
            <v>44348</v>
          </cell>
          <cell r="J298">
            <v>40.430399999999999</v>
          </cell>
          <cell r="L298">
            <v>98.505336134399997</v>
          </cell>
          <cell r="M298">
            <v>6.68</v>
          </cell>
          <cell r="O298">
            <v>1.93</v>
          </cell>
          <cell r="S298">
            <v>0</v>
          </cell>
          <cell r="U298">
            <v>17.63</v>
          </cell>
          <cell r="X298" t="str">
            <v>AUX. CRECHE I</v>
          </cell>
        </row>
        <row r="299">
          <cell r="C299" t="str">
            <v>HOSPITAL MESTRE VITALINO (COVID-19 CAMPANHA)</v>
          </cell>
          <cell r="E299" t="str">
            <v>JUCIANE MARIA DA SILVA</v>
          </cell>
          <cell r="F299" t="str">
            <v>2 - Outros Profissionais da Saúde</v>
          </cell>
          <cell r="G299" t="str">
            <v>322205</v>
          </cell>
          <cell r="H299">
            <v>44348</v>
          </cell>
          <cell r="J299">
            <v>255.62080000000003</v>
          </cell>
          <cell r="L299">
            <v>98.505336134399997</v>
          </cell>
          <cell r="M299">
            <v>25.05</v>
          </cell>
          <cell r="O299">
            <v>1.93</v>
          </cell>
          <cell r="S299">
            <v>0</v>
          </cell>
        </row>
        <row r="300">
          <cell r="C300" t="str">
            <v>HOSPITAL MESTRE VITALINO (COVID-19 CAMPANHA)</v>
          </cell>
          <cell r="E300" t="str">
            <v>JUCIELMA MARIA DA SILVA</v>
          </cell>
          <cell r="F300" t="str">
            <v>2 - Outros Profissionais da Saúde</v>
          </cell>
          <cell r="G300" t="str">
            <v>322205</v>
          </cell>
          <cell r="H300">
            <v>44348</v>
          </cell>
          <cell r="J300">
            <v>234.416</v>
          </cell>
          <cell r="L300">
            <v>98.505336134399997</v>
          </cell>
          <cell r="M300">
            <v>25.05</v>
          </cell>
          <cell r="O300">
            <v>1.93</v>
          </cell>
          <cell r="R300">
            <v>99</v>
          </cell>
          <cell r="S300">
            <v>75.150000000000006</v>
          </cell>
        </row>
        <row r="301">
          <cell r="C301" t="str">
            <v>HOSPITAL MESTRE VITALINO (COVID-19 CAMPANHA)</v>
          </cell>
          <cell r="E301" t="str">
            <v>JUCILENE BARBOSA DE SOUZA</v>
          </cell>
          <cell r="F301" t="str">
            <v>2 - Outros Profissionais da Saúde</v>
          </cell>
          <cell r="G301" t="str">
            <v>322205</v>
          </cell>
          <cell r="H301">
            <v>44348</v>
          </cell>
          <cell r="J301">
            <v>118.3408</v>
          </cell>
          <cell r="L301">
            <v>98.505336134399997</v>
          </cell>
          <cell r="M301">
            <v>17.53</v>
          </cell>
          <cell r="O301">
            <v>1.93</v>
          </cell>
          <cell r="S301">
            <v>0</v>
          </cell>
        </row>
        <row r="302">
          <cell r="C302" t="str">
            <v>HOSPITAL MESTRE VITALINO (COVID-19 CAMPANHA)</v>
          </cell>
          <cell r="E302" t="str">
            <v>JUCILENE DA SILVA MIRANDA</v>
          </cell>
          <cell r="F302" t="str">
            <v>2 - Outros Profissionais da Saúde</v>
          </cell>
          <cell r="G302" t="str">
            <v>322205</v>
          </cell>
          <cell r="H302">
            <v>44348</v>
          </cell>
          <cell r="J302">
            <v>169.24720000000002</v>
          </cell>
          <cell r="L302">
            <v>98.505336134399997</v>
          </cell>
          <cell r="M302">
            <v>25.05</v>
          </cell>
          <cell r="O302">
            <v>1.93</v>
          </cell>
          <cell r="S302">
            <v>0</v>
          </cell>
        </row>
        <row r="303">
          <cell r="C303" t="str">
            <v>HOSPITAL MESTRE VITALINO (COVID-19 CAMPANHA)</v>
          </cell>
          <cell r="E303" t="str">
            <v>JULIANA ANDRESSA DA SILVA MOURA</v>
          </cell>
          <cell r="F303" t="str">
            <v>2 - Outros Profissionais da Saúde</v>
          </cell>
          <cell r="G303" t="str">
            <v>322205</v>
          </cell>
          <cell r="H303">
            <v>44348</v>
          </cell>
          <cell r="J303">
            <v>238.00160000000002</v>
          </cell>
          <cell r="L303">
            <v>0</v>
          </cell>
          <cell r="O303">
            <v>1.93</v>
          </cell>
          <cell r="S303">
            <v>0</v>
          </cell>
        </row>
        <row r="304">
          <cell r="C304" t="str">
            <v>HOSPITAL MESTRE VITALINO (COVID-19 CAMPANHA)</v>
          </cell>
          <cell r="E304" t="str">
            <v>JULIANA APOLINARIA DE MORAIS</v>
          </cell>
          <cell r="F304" t="str">
            <v>2 - Outros Profissionais da Saúde</v>
          </cell>
          <cell r="G304" t="str">
            <v>322205</v>
          </cell>
          <cell r="H304">
            <v>44348</v>
          </cell>
          <cell r="J304">
            <v>254.80560000000003</v>
          </cell>
          <cell r="L304">
            <v>98.505336134399997</v>
          </cell>
          <cell r="M304">
            <v>25.05</v>
          </cell>
          <cell r="O304">
            <v>1.93</v>
          </cell>
          <cell r="S304">
            <v>0</v>
          </cell>
        </row>
        <row r="305">
          <cell r="C305" t="str">
            <v>HOSPITAL MESTRE VITALINO (COVID-19 CAMPANHA)</v>
          </cell>
          <cell r="E305" t="str">
            <v>JULIANA CANDIDA DOS SANTOS</v>
          </cell>
          <cell r="F305" t="str">
            <v>2 - Outros Profissionais da Saúde</v>
          </cell>
          <cell r="G305" t="str">
            <v>322205</v>
          </cell>
          <cell r="H305">
            <v>44348</v>
          </cell>
          <cell r="J305">
            <v>255.43600000000004</v>
          </cell>
          <cell r="L305">
            <v>98.505336134399997</v>
          </cell>
          <cell r="M305">
            <v>25.05</v>
          </cell>
          <cell r="O305">
            <v>1.93</v>
          </cell>
          <cell r="R305">
            <v>198</v>
          </cell>
          <cell r="S305">
            <v>75.150000000000006</v>
          </cell>
        </row>
        <row r="306">
          <cell r="C306" t="str">
            <v>HOSPITAL MESTRE VITALINO (COVID-19 CAMPANHA)</v>
          </cell>
          <cell r="E306" t="str">
            <v>JULIANA CLIS CARNEIRO DA SILVA</v>
          </cell>
          <cell r="F306" t="str">
            <v>2 - Outros Profissionais da Saúde</v>
          </cell>
          <cell r="G306" t="str">
            <v>223505</v>
          </cell>
          <cell r="H306">
            <v>44348</v>
          </cell>
          <cell r="J306">
            <v>81.052000000000007</v>
          </cell>
          <cell r="L306">
            <v>98.505336134399997</v>
          </cell>
          <cell r="M306">
            <v>0.89</v>
          </cell>
          <cell r="O306">
            <v>1.59</v>
          </cell>
          <cell r="S306">
            <v>0</v>
          </cell>
        </row>
        <row r="307">
          <cell r="C307" t="str">
            <v>HOSPITAL MESTRE VITALINO (COVID-19 CAMPANHA)</v>
          </cell>
          <cell r="E307" t="str">
            <v>JULIANA DOS SANTOS</v>
          </cell>
          <cell r="F307" t="str">
            <v>2 - Outros Profissionais da Saúde</v>
          </cell>
          <cell r="G307" t="str">
            <v>322205</v>
          </cell>
          <cell r="H307">
            <v>44348</v>
          </cell>
          <cell r="J307">
            <v>252.93360000000001</v>
          </cell>
          <cell r="L307">
            <v>98.505336134399997</v>
          </cell>
          <cell r="M307">
            <v>25.05</v>
          </cell>
          <cell r="O307">
            <v>1.93</v>
          </cell>
          <cell r="S307">
            <v>0</v>
          </cell>
        </row>
        <row r="308">
          <cell r="C308" t="str">
            <v>HOSPITAL MESTRE VITALINO (COVID-19 CAMPANHA)</v>
          </cell>
          <cell r="E308" t="str">
            <v>JULIANA GUEDES SILVA</v>
          </cell>
          <cell r="F308" t="str">
            <v>1 - Médico</v>
          </cell>
          <cell r="G308" t="str">
            <v>225125</v>
          </cell>
          <cell r="H308">
            <v>44348</v>
          </cell>
          <cell r="J308">
            <v>1753.3384000000001</v>
          </cell>
          <cell r="L308">
            <v>98.505336134399997</v>
          </cell>
          <cell r="M308">
            <v>2.75</v>
          </cell>
          <cell r="O308">
            <v>6.13</v>
          </cell>
          <cell r="P308">
            <v>1.23</v>
          </cell>
          <cell r="S308">
            <v>0</v>
          </cell>
        </row>
        <row r="309">
          <cell r="C309" t="str">
            <v>HOSPITAL MESTRE VITALINO (COVID-19 CAMPANHA)</v>
          </cell>
          <cell r="E309" t="str">
            <v>JULIANA MARQUES DA SILVA</v>
          </cell>
          <cell r="F309" t="str">
            <v>2 - Outros Profissionais da Saúde</v>
          </cell>
          <cell r="G309" t="str">
            <v>223505</v>
          </cell>
          <cell r="H309">
            <v>44348</v>
          </cell>
          <cell r="J309">
            <v>253.13440000000003</v>
          </cell>
          <cell r="L309">
            <v>98.505336134399997</v>
          </cell>
          <cell r="M309">
            <v>2.66</v>
          </cell>
          <cell r="O309">
            <v>1.59</v>
          </cell>
          <cell r="S309">
            <v>0</v>
          </cell>
        </row>
        <row r="310">
          <cell r="C310" t="str">
            <v>HOSPITAL MESTRE VITALINO (COVID-19 CAMPANHA)</v>
          </cell>
          <cell r="E310" t="str">
            <v>JULIANI TEIXEIRA DOS SANTOS</v>
          </cell>
          <cell r="F310" t="str">
            <v>2 - Outros Profissionais da Saúde</v>
          </cell>
          <cell r="G310" t="str">
            <v>223605</v>
          </cell>
          <cell r="H310">
            <v>44348</v>
          </cell>
          <cell r="J310">
            <v>51.02</v>
          </cell>
          <cell r="L310">
            <v>98.505336134399997</v>
          </cell>
          <cell r="M310">
            <v>0.64</v>
          </cell>
          <cell r="O310">
            <v>1.59</v>
          </cell>
          <cell r="S310">
            <v>0</v>
          </cell>
        </row>
        <row r="311">
          <cell r="C311" t="str">
            <v>HOSPITAL MESTRE VITALINO (COVID-19 CAMPANHA)</v>
          </cell>
          <cell r="E311" t="str">
            <v>JULLYANNA VANESSA SANTOS JUVENAL SILVA</v>
          </cell>
          <cell r="F311" t="str">
            <v>2 - Outros Profissionais da Saúde</v>
          </cell>
          <cell r="G311" t="str">
            <v>322205</v>
          </cell>
          <cell r="H311">
            <v>44348</v>
          </cell>
          <cell r="J311">
            <v>161.672</v>
          </cell>
          <cell r="L311">
            <v>98.505336134399997</v>
          </cell>
          <cell r="M311">
            <v>25.05</v>
          </cell>
          <cell r="O311">
            <v>1.93</v>
          </cell>
          <cell r="S311">
            <v>0</v>
          </cell>
        </row>
        <row r="312">
          <cell r="C312" t="str">
            <v>HOSPITAL MESTRE VITALINO (COVID-19 CAMPANHA)</v>
          </cell>
          <cell r="E312" t="str">
            <v>KAIANE SIMONI DA SILVA</v>
          </cell>
          <cell r="F312" t="str">
            <v>2 - Outros Profissionais da Saúde</v>
          </cell>
          <cell r="G312" t="str">
            <v>223710</v>
          </cell>
          <cell r="H312">
            <v>44348</v>
          </cell>
          <cell r="J312">
            <v>81.34</v>
          </cell>
          <cell r="L312">
            <v>0</v>
          </cell>
          <cell r="O312">
            <v>1.93</v>
          </cell>
          <cell r="S312">
            <v>0</v>
          </cell>
        </row>
        <row r="313">
          <cell r="C313" t="str">
            <v>HOSPITAL MESTRE VITALINO (COVID-19 CAMPANHA)</v>
          </cell>
          <cell r="E313" t="str">
            <v>KARINE MARGARETT PERREIRA DE OLIVEIRA</v>
          </cell>
          <cell r="F313" t="str">
            <v>2 - Outros Profissionais da Saúde</v>
          </cell>
          <cell r="G313" t="str">
            <v>223605</v>
          </cell>
          <cell r="H313">
            <v>44348</v>
          </cell>
          <cell r="J313">
            <v>163.50399999999999</v>
          </cell>
          <cell r="L313">
            <v>98.505336134399997</v>
          </cell>
          <cell r="M313">
            <v>1.99</v>
          </cell>
          <cell r="O313">
            <v>1.59</v>
          </cell>
          <cell r="S313">
            <v>0</v>
          </cell>
        </row>
        <row r="314">
          <cell r="C314" t="str">
            <v>HOSPITAL MESTRE VITALINO (COVID-19 CAMPANHA)</v>
          </cell>
          <cell r="E314" t="str">
            <v>KARLA SANDRELY DE ASSIS FRANCA</v>
          </cell>
          <cell r="F314" t="str">
            <v>2 - Outros Profissionais da Saúde</v>
          </cell>
          <cell r="G314" t="str">
            <v>521130</v>
          </cell>
          <cell r="H314">
            <v>44348</v>
          </cell>
          <cell r="J314">
            <v>189.2056</v>
          </cell>
          <cell r="L314">
            <v>98.505336134399997</v>
          </cell>
          <cell r="M314">
            <v>22</v>
          </cell>
          <cell r="O314">
            <v>1.93</v>
          </cell>
          <cell r="S314">
            <v>0</v>
          </cell>
        </row>
        <row r="315">
          <cell r="C315" t="str">
            <v>HOSPITAL MESTRE VITALINO (COVID-19 CAMPANHA)</v>
          </cell>
          <cell r="E315" t="str">
            <v>KAROLAYNE GABRIELE ARAUJO SANTOS</v>
          </cell>
          <cell r="F315" t="str">
            <v>2 - Outros Profissionais da Saúde</v>
          </cell>
          <cell r="G315" t="str">
            <v>223505</v>
          </cell>
          <cell r="H315">
            <v>44348</v>
          </cell>
          <cell r="J315">
            <v>92.596800000000002</v>
          </cell>
          <cell r="L315">
            <v>98.505336134399997</v>
          </cell>
          <cell r="M315">
            <v>0.98</v>
          </cell>
          <cell r="O315">
            <v>1.59</v>
          </cell>
          <cell r="S315">
            <v>0</v>
          </cell>
        </row>
        <row r="316">
          <cell r="C316" t="str">
            <v>HOSPITAL MESTRE VITALINO (COVID-19 CAMPANHA)</v>
          </cell>
          <cell r="E316" t="str">
            <v>KATHARYNA SORAYA BRAZ DE LUCENA SOARES</v>
          </cell>
          <cell r="F316" t="str">
            <v>2 - Outros Profissionais da Saúde</v>
          </cell>
          <cell r="G316" t="str">
            <v>322205</v>
          </cell>
          <cell r="H316">
            <v>44348</v>
          </cell>
          <cell r="J316">
            <v>246.876</v>
          </cell>
          <cell r="L316">
            <v>98.505336134399997</v>
          </cell>
          <cell r="M316">
            <v>25.05</v>
          </cell>
          <cell r="O316">
            <v>1.93</v>
          </cell>
          <cell r="R316">
            <v>198</v>
          </cell>
          <cell r="S316">
            <v>75.150000000000006</v>
          </cell>
        </row>
        <row r="317">
          <cell r="C317" t="str">
            <v>HOSPITAL MESTRE VITALINO (COVID-19 CAMPANHA)</v>
          </cell>
          <cell r="E317" t="str">
            <v>KATIA CRISTINA FRANCA ALAINS</v>
          </cell>
          <cell r="F317" t="str">
            <v>2 - Outros Profissionais da Saúde</v>
          </cell>
          <cell r="G317" t="str">
            <v>521130</v>
          </cell>
          <cell r="H317">
            <v>44348</v>
          </cell>
          <cell r="J317">
            <v>35.763200000000005</v>
          </cell>
          <cell r="L317">
            <v>98.505336134399997</v>
          </cell>
          <cell r="M317">
            <v>5.87</v>
          </cell>
          <cell r="O317">
            <v>1.93</v>
          </cell>
          <cell r="S317">
            <v>0</v>
          </cell>
        </row>
        <row r="318">
          <cell r="C318" t="str">
            <v>HOSPITAL MESTRE VITALINO (COVID-19 CAMPANHA)</v>
          </cell>
          <cell r="E318" t="str">
            <v>KATIA MITIE VERISSIMO</v>
          </cell>
          <cell r="F318" t="str">
            <v>3 - Administrativo</v>
          </cell>
          <cell r="G318" t="str">
            <v>514320</v>
          </cell>
          <cell r="H318">
            <v>44348</v>
          </cell>
          <cell r="J318">
            <v>121.0528</v>
          </cell>
          <cell r="L318">
            <v>98.505336134399997</v>
          </cell>
          <cell r="M318">
            <v>19.8</v>
          </cell>
          <cell r="O318">
            <v>1.93</v>
          </cell>
          <cell r="S318">
            <v>0</v>
          </cell>
        </row>
        <row r="319">
          <cell r="C319" t="str">
            <v>HOSPITAL MESTRE VITALINO (COVID-19 CAMPANHA)</v>
          </cell>
          <cell r="E319" t="str">
            <v>KEILA CINTHYA DA SILVA FEITOSA</v>
          </cell>
          <cell r="F319" t="str">
            <v>2 - Outros Profissionais da Saúde</v>
          </cell>
          <cell r="G319" t="str">
            <v>223505</v>
          </cell>
          <cell r="H319">
            <v>44348</v>
          </cell>
          <cell r="J319">
            <v>262.74240000000003</v>
          </cell>
          <cell r="L319">
            <v>98.505336134399997</v>
          </cell>
          <cell r="M319">
            <v>2.66</v>
          </cell>
          <cell r="O319">
            <v>1.59</v>
          </cell>
          <cell r="S319">
            <v>0</v>
          </cell>
        </row>
        <row r="320">
          <cell r="C320" t="str">
            <v>HOSPITAL MESTRE VITALINO (COVID-19 CAMPANHA)</v>
          </cell>
          <cell r="E320" t="str">
            <v>KERRYAN SAULO DE MORAIS</v>
          </cell>
          <cell r="F320" t="str">
            <v>3 - Administrativo</v>
          </cell>
          <cell r="G320" t="str">
            <v>514320</v>
          </cell>
          <cell r="H320">
            <v>44348</v>
          </cell>
          <cell r="J320">
            <v>212.09120000000001</v>
          </cell>
          <cell r="L320">
            <v>0</v>
          </cell>
          <cell r="O320">
            <v>1.93</v>
          </cell>
          <cell r="S320">
            <v>0</v>
          </cell>
        </row>
        <row r="321">
          <cell r="C321" t="str">
            <v>HOSPITAL MESTRE VITALINO (COVID-19 CAMPANHA)</v>
          </cell>
          <cell r="E321" t="str">
            <v>KESIA ALMEIDA LIMA</v>
          </cell>
          <cell r="F321" t="str">
            <v>3 - Administrativo</v>
          </cell>
          <cell r="G321" t="str">
            <v>410105</v>
          </cell>
          <cell r="H321">
            <v>44348</v>
          </cell>
          <cell r="J321">
            <v>367.94399999999996</v>
          </cell>
          <cell r="L321">
            <v>0</v>
          </cell>
          <cell r="S321">
            <v>0</v>
          </cell>
        </row>
        <row r="322">
          <cell r="C322" t="str">
            <v>HOSPITAL MESTRE VITALINO (COVID-19 CAMPANHA)</v>
          </cell>
          <cell r="E322" t="str">
            <v>KEVINN MARLONNE SANTOS NASCIMENTO</v>
          </cell>
          <cell r="F322" t="str">
            <v>2 - Outros Profissionais da Saúde</v>
          </cell>
          <cell r="G322" t="str">
            <v>322205</v>
          </cell>
          <cell r="H322">
            <v>44348</v>
          </cell>
          <cell r="J322">
            <v>168.75680000000003</v>
          </cell>
          <cell r="L322">
            <v>98.505336134399997</v>
          </cell>
          <cell r="M322">
            <v>25.05</v>
          </cell>
          <cell r="O322">
            <v>1.93</v>
          </cell>
          <cell r="S322">
            <v>0</v>
          </cell>
        </row>
        <row r="323">
          <cell r="C323" t="str">
            <v>HOSPITAL MESTRE VITALINO (COVID-19 CAMPANHA)</v>
          </cell>
          <cell r="E323" t="str">
            <v>LACE FABIANA DE MORAES SILVA</v>
          </cell>
          <cell r="F323" t="str">
            <v>2 - Outros Profissionais da Saúde</v>
          </cell>
          <cell r="G323" t="str">
            <v>322205</v>
          </cell>
          <cell r="H323">
            <v>44348</v>
          </cell>
          <cell r="J323">
            <v>241.6808</v>
          </cell>
          <cell r="L323">
            <v>98.505336134399997</v>
          </cell>
          <cell r="M323">
            <v>25.05</v>
          </cell>
          <cell r="O323">
            <v>1.93</v>
          </cell>
          <cell r="S323">
            <v>0</v>
          </cell>
        </row>
        <row r="324">
          <cell r="C324" t="str">
            <v>HOSPITAL MESTRE VITALINO (COVID-19 CAMPANHA)</v>
          </cell>
          <cell r="E324" t="str">
            <v>LAEDSON VIEIRA SOARES</v>
          </cell>
          <cell r="F324" t="str">
            <v>2 - Outros Profissionais da Saúde</v>
          </cell>
          <cell r="G324" t="str">
            <v>324115</v>
          </cell>
          <cell r="H324">
            <v>44348</v>
          </cell>
          <cell r="J324">
            <v>400.3304</v>
          </cell>
          <cell r="L324">
            <v>98.505336134399997</v>
          </cell>
          <cell r="M324">
            <v>2.09</v>
          </cell>
          <cell r="O324">
            <v>9.61</v>
          </cell>
          <cell r="S324">
            <v>0</v>
          </cell>
        </row>
        <row r="325">
          <cell r="C325" t="str">
            <v>HOSPITAL MESTRE VITALINO (COVID-19 CAMPANHA)</v>
          </cell>
          <cell r="E325" t="str">
            <v>LAERCIO BRANDAO DE ARRUDA</v>
          </cell>
          <cell r="F325" t="str">
            <v>2 - Outros Profissionais da Saúde</v>
          </cell>
          <cell r="G325" t="str">
            <v>223405</v>
          </cell>
          <cell r="H325">
            <v>44348</v>
          </cell>
          <cell r="J325">
            <v>437.95840000000004</v>
          </cell>
          <cell r="L325">
            <v>98.505336134399997</v>
          </cell>
          <cell r="M325">
            <v>16.05</v>
          </cell>
          <cell r="O325">
            <v>1.93</v>
          </cell>
          <cell r="S325">
            <v>0</v>
          </cell>
        </row>
        <row r="326">
          <cell r="C326" t="str">
            <v>HOSPITAL MESTRE VITALINO (COVID-19 CAMPANHA)</v>
          </cell>
          <cell r="E326" t="str">
            <v>LAERTE FRANCISCO SOARES DE LIMA</v>
          </cell>
          <cell r="F326" t="str">
            <v>3 - Administrativo</v>
          </cell>
          <cell r="G326" t="str">
            <v>514320</v>
          </cell>
          <cell r="H326">
            <v>44348</v>
          </cell>
          <cell r="J326">
            <v>193.20000000000002</v>
          </cell>
          <cell r="L326">
            <v>98.505336134399997</v>
          </cell>
          <cell r="M326">
            <v>22</v>
          </cell>
          <cell r="O326">
            <v>1.93</v>
          </cell>
          <cell r="S326">
            <v>0</v>
          </cell>
        </row>
        <row r="327">
          <cell r="C327" t="str">
            <v>HOSPITAL MESTRE VITALINO (COVID-19 CAMPANHA)</v>
          </cell>
          <cell r="E327" t="str">
            <v>LAIRTON LOURINALDO DE ANDRADE</v>
          </cell>
          <cell r="F327" t="str">
            <v>3 - Administrativo</v>
          </cell>
          <cell r="G327" t="str">
            <v>517410</v>
          </cell>
          <cell r="H327">
            <v>44348</v>
          </cell>
          <cell r="J327">
            <v>79.479200000000006</v>
          </cell>
          <cell r="L327">
            <v>98.505336134399997</v>
          </cell>
          <cell r="M327">
            <v>12.47</v>
          </cell>
          <cell r="O327">
            <v>1.93</v>
          </cell>
          <cell r="S327">
            <v>0</v>
          </cell>
        </row>
        <row r="328">
          <cell r="C328" t="str">
            <v>HOSPITAL MESTRE VITALINO (COVID-19 CAMPANHA)</v>
          </cell>
          <cell r="E328" t="str">
            <v>LARISSA KATHERINE DOS SANTOS NEVES</v>
          </cell>
          <cell r="F328" t="str">
            <v>2 - Outros Profissionais da Saúde</v>
          </cell>
          <cell r="G328" t="str">
            <v>223605</v>
          </cell>
          <cell r="H328">
            <v>44348</v>
          </cell>
          <cell r="J328">
            <v>211.36320000000001</v>
          </cell>
          <cell r="L328">
            <v>98.505336134399997</v>
          </cell>
          <cell r="M328">
            <v>2.39</v>
          </cell>
          <cell r="O328">
            <v>1.59</v>
          </cell>
          <cell r="S328">
            <v>0</v>
          </cell>
        </row>
        <row r="329">
          <cell r="C329" t="str">
            <v>HOSPITAL MESTRE VITALINO (COVID-19 CAMPANHA)</v>
          </cell>
          <cell r="E329" t="str">
            <v>LARISSA ROBERTA DE ANDRADE SILVA</v>
          </cell>
          <cell r="F329" t="str">
            <v>2 - Outros Profissionais da Saúde</v>
          </cell>
          <cell r="G329" t="str">
            <v>322205</v>
          </cell>
          <cell r="H329">
            <v>44348</v>
          </cell>
          <cell r="J329">
            <v>234.7552</v>
          </cell>
          <cell r="L329">
            <v>98.505336134399997</v>
          </cell>
          <cell r="M329">
            <v>25.05</v>
          </cell>
          <cell r="O329">
            <v>1.93</v>
          </cell>
          <cell r="S329">
            <v>0</v>
          </cell>
        </row>
        <row r="330">
          <cell r="C330" t="str">
            <v>HOSPITAL MESTRE VITALINO (COVID-19 CAMPANHA)</v>
          </cell>
          <cell r="E330" t="str">
            <v>LARYSSA MORGANA SILVA SANTOS</v>
          </cell>
          <cell r="F330" t="str">
            <v>2 - Outros Profissionais da Saúde</v>
          </cell>
          <cell r="G330" t="str">
            <v>322205</v>
          </cell>
          <cell r="H330">
            <v>44348</v>
          </cell>
          <cell r="J330">
            <v>242.60160000000002</v>
          </cell>
          <cell r="L330">
            <v>98.505336134399997</v>
          </cell>
          <cell r="M330">
            <v>25.05</v>
          </cell>
          <cell r="O330">
            <v>1.93</v>
          </cell>
          <cell r="S330">
            <v>0</v>
          </cell>
        </row>
        <row r="331">
          <cell r="C331" t="str">
            <v>HOSPITAL MESTRE VITALINO (COVID-19 CAMPANHA)</v>
          </cell>
          <cell r="E331" t="str">
            <v>LAURO VINICIUS MACHADO DA SILVA</v>
          </cell>
          <cell r="F331" t="str">
            <v>1 - Médico</v>
          </cell>
          <cell r="G331" t="str">
            <v>225125</v>
          </cell>
          <cell r="H331">
            <v>44348</v>
          </cell>
          <cell r="J331">
            <v>2235.0144</v>
          </cell>
          <cell r="L331">
            <v>98.505336134399997</v>
          </cell>
          <cell r="M331">
            <v>2.75</v>
          </cell>
          <cell r="O331">
            <v>6.13</v>
          </cell>
          <cell r="P331">
            <v>1.23</v>
          </cell>
          <cell r="S331">
            <v>0</v>
          </cell>
        </row>
        <row r="332">
          <cell r="C332" t="str">
            <v>HOSPITAL MESTRE VITALINO (COVID-19 CAMPANHA)</v>
          </cell>
          <cell r="E332" t="str">
            <v>LAVINIA ARAUJO DE PAULA</v>
          </cell>
          <cell r="F332" t="str">
            <v>3 - Administrativo</v>
          </cell>
          <cell r="G332" t="str">
            <v>513430</v>
          </cell>
          <cell r="H332">
            <v>44348</v>
          </cell>
          <cell r="J332">
            <v>133.93280000000001</v>
          </cell>
          <cell r="L332">
            <v>98.505336134399997</v>
          </cell>
          <cell r="M332">
            <v>22</v>
          </cell>
          <cell r="O332">
            <v>1.93</v>
          </cell>
          <cell r="S332">
            <v>0</v>
          </cell>
        </row>
        <row r="333">
          <cell r="C333" t="str">
            <v>HOSPITAL MESTRE VITALINO (COVID-19 CAMPANHA)</v>
          </cell>
          <cell r="E333" t="str">
            <v>LEANDRO ANDRADE ROSA</v>
          </cell>
          <cell r="F333" t="str">
            <v>3 - Administrativo</v>
          </cell>
          <cell r="G333" t="str">
            <v>420125</v>
          </cell>
          <cell r="H333">
            <v>44348</v>
          </cell>
          <cell r="J333">
            <v>367.94399999999996</v>
          </cell>
          <cell r="L333">
            <v>0</v>
          </cell>
          <cell r="S333">
            <v>0</v>
          </cell>
        </row>
        <row r="334">
          <cell r="C334" t="str">
            <v>HOSPITAL MESTRE VITALINO (COVID-19 CAMPANHA)</v>
          </cell>
          <cell r="E334" t="str">
            <v>LEILA MARIA GALVAO SILVA</v>
          </cell>
          <cell r="F334" t="str">
            <v>2 - Outros Profissionais da Saúde</v>
          </cell>
          <cell r="G334" t="str">
            <v>324115</v>
          </cell>
          <cell r="H334">
            <v>44348</v>
          </cell>
          <cell r="J334">
            <v>395.64879999999999</v>
          </cell>
          <cell r="L334">
            <v>98.505336134399997</v>
          </cell>
          <cell r="M334">
            <v>2.09</v>
          </cell>
          <cell r="O334">
            <v>9.61</v>
          </cell>
          <cell r="S334">
            <v>0</v>
          </cell>
        </row>
        <row r="335">
          <cell r="C335" t="str">
            <v>HOSPITAL MESTRE VITALINO (COVID-19 CAMPANHA)</v>
          </cell>
          <cell r="E335" t="str">
            <v>LEONA VALQUIRIA DA SILVA</v>
          </cell>
          <cell r="F335" t="str">
            <v>3 - Administrativo</v>
          </cell>
          <cell r="G335" t="str">
            <v>514320</v>
          </cell>
          <cell r="H335">
            <v>44348</v>
          </cell>
          <cell r="J335">
            <v>194.53840000000002</v>
          </cell>
          <cell r="L335">
            <v>98.505336134399997</v>
          </cell>
          <cell r="M335">
            <v>22</v>
          </cell>
          <cell r="O335">
            <v>1.93</v>
          </cell>
          <cell r="S335">
            <v>0</v>
          </cell>
        </row>
        <row r="336">
          <cell r="C336" t="str">
            <v>HOSPITAL MESTRE VITALINO (COVID-19 CAMPANHA)</v>
          </cell>
          <cell r="E336" t="str">
            <v>LETHICIA CAMILA SILVA XAVIER DE BRITO</v>
          </cell>
          <cell r="F336" t="str">
            <v>2 - Outros Profissionais da Saúde</v>
          </cell>
          <cell r="G336" t="str">
            <v>223605</v>
          </cell>
          <cell r="H336">
            <v>44348</v>
          </cell>
          <cell r="J336">
            <v>287.11120000000005</v>
          </cell>
          <cell r="L336">
            <v>98.505336134399997</v>
          </cell>
          <cell r="M336">
            <v>2.39</v>
          </cell>
          <cell r="O336">
            <v>1.59</v>
          </cell>
          <cell r="S336">
            <v>0</v>
          </cell>
        </row>
        <row r="337">
          <cell r="C337" t="str">
            <v>HOSPITAL MESTRE VITALINO (COVID-19 CAMPANHA)</v>
          </cell>
          <cell r="E337" t="str">
            <v>LETICIA LINS ADRIANO FERREIRA</v>
          </cell>
          <cell r="F337" t="str">
            <v>2 - Outros Profissionais da Saúde</v>
          </cell>
          <cell r="G337" t="str">
            <v>223505</v>
          </cell>
          <cell r="H337">
            <v>44348</v>
          </cell>
          <cell r="J337">
            <v>247.53280000000001</v>
          </cell>
          <cell r="L337">
            <v>98.505336134399997</v>
          </cell>
          <cell r="M337">
            <v>2.66</v>
          </cell>
          <cell r="O337">
            <v>1.59</v>
          </cell>
          <cell r="S337">
            <v>0</v>
          </cell>
        </row>
        <row r="338">
          <cell r="C338" t="str">
            <v>HOSPITAL MESTRE VITALINO (COVID-19 CAMPANHA)</v>
          </cell>
          <cell r="E338" t="str">
            <v>LETICIA TAVARES DA SILVA</v>
          </cell>
          <cell r="F338" t="str">
            <v>2 - Outros Profissionais da Saúde</v>
          </cell>
          <cell r="G338" t="str">
            <v>521130</v>
          </cell>
          <cell r="H338">
            <v>44348</v>
          </cell>
          <cell r="J338">
            <v>175.1328</v>
          </cell>
          <cell r="L338">
            <v>98.505336134399997</v>
          </cell>
          <cell r="M338">
            <v>22</v>
          </cell>
          <cell r="O338">
            <v>1.93</v>
          </cell>
          <cell r="R338">
            <v>198</v>
          </cell>
          <cell r="S338">
            <v>66</v>
          </cell>
          <cell r="U338">
            <v>66.12</v>
          </cell>
          <cell r="X338" t="str">
            <v xml:space="preserve">AUX. CRECHE I </v>
          </cell>
        </row>
        <row r="339">
          <cell r="C339" t="str">
            <v>HOSPITAL MESTRE VITALINO (COVID-19 CAMPANHA)</v>
          </cell>
          <cell r="E339" t="str">
            <v>LIARA PEREIRA DE LIMA</v>
          </cell>
          <cell r="F339" t="str">
            <v>2 - Outros Profissionais da Saúde</v>
          </cell>
          <cell r="G339" t="str">
            <v>322205</v>
          </cell>
          <cell r="H339">
            <v>44348</v>
          </cell>
          <cell r="J339">
            <v>219.904</v>
          </cell>
          <cell r="L339">
            <v>0</v>
          </cell>
          <cell r="O339">
            <v>1.93</v>
          </cell>
          <cell r="S339">
            <v>0</v>
          </cell>
        </row>
        <row r="340">
          <cell r="C340" t="str">
            <v>HOSPITAL MESTRE VITALINO (COVID-19 CAMPANHA)</v>
          </cell>
          <cell r="E340" t="str">
            <v>LIDIANE SANTANA DA SILVA</v>
          </cell>
          <cell r="F340" t="str">
            <v>2 - Outros Profissionais da Saúde</v>
          </cell>
          <cell r="G340" t="str">
            <v>322205</v>
          </cell>
          <cell r="H340">
            <v>44348</v>
          </cell>
          <cell r="J340">
            <v>254.46000000000004</v>
          </cell>
          <cell r="L340">
            <v>98.505336134399997</v>
          </cell>
          <cell r="M340">
            <v>25.05</v>
          </cell>
          <cell r="O340">
            <v>1.93</v>
          </cell>
          <cell r="S340">
            <v>0</v>
          </cell>
          <cell r="U340">
            <v>66.11</v>
          </cell>
          <cell r="X340" t="str">
            <v>AUX. CRECHE I</v>
          </cell>
        </row>
        <row r="341">
          <cell r="C341" t="str">
            <v>HOSPITAL MESTRE VITALINO (COVID-19 CAMPANHA)</v>
          </cell>
          <cell r="E341" t="str">
            <v>LINDACIR MARIA ALVES</v>
          </cell>
          <cell r="F341" t="str">
            <v>2 - Outros Profissionais da Saúde</v>
          </cell>
          <cell r="G341" t="str">
            <v>322205</v>
          </cell>
          <cell r="H341">
            <v>44348</v>
          </cell>
          <cell r="J341">
            <v>253.75040000000001</v>
          </cell>
          <cell r="L341">
            <v>0</v>
          </cell>
          <cell r="O341">
            <v>1.93</v>
          </cell>
          <cell r="S341">
            <v>0</v>
          </cell>
        </row>
        <row r="342">
          <cell r="C342" t="str">
            <v>HOSPITAL MESTRE VITALINO (COVID-19 CAMPANHA)</v>
          </cell>
          <cell r="E342" t="str">
            <v>LIS SALVETE GOMES</v>
          </cell>
          <cell r="F342" t="str">
            <v>2 - Outros Profissionais da Saúde</v>
          </cell>
          <cell r="G342" t="str">
            <v>223605</v>
          </cell>
          <cell r="H342">
            <v>44348</v>
          </cell>
          <cell r="J342">
            <v>246.02720000000002</v>
          </cell>
          <cell r="L342">
            <v>98.505336134399997</v>
          </cell>
          <cell r="M342">
            <v>2.39</v>
          </cell>
          <cell r="O342">
            <v>1.59</v>
          </cell>
          <cell r="S342">
            <v>0</v>
          </cell>
        </row>
        <row r="343">
          <cell r="C343" t="str">
            <v>HOSPITAL MESTRE VITALINO (COVID-19 CAMPANHA)</v>
          </cell>
          <cell r="E343" t="str">
            <v>LIVIO AMARO PEREIRA</v>
          </cell>
          <cell r="F343" t="str">
            <v>1 - Médico</v>
          </cell>
          <cell r="G343" t="str">
            <v>225125</v>
          </cell>
          <cell r="H343">
            <v>44348</v>
          </cell>
          <cell r="J343">
            <v>1423.5208</v>
          </cell>
          <cell r="L343">
            <v>98.505336134399997</v>
          </cell>
          <cell r="M343">
            <v>2.75</v>
          </cell>
          <cell r="O343">
            <v>6.13</v>
          </cell>
          <cell r="P343">
            <v>1.23</v>
          </cell>
          <cell r="S343">
            <v>0</v>
          </cell>
        </row>
        <row r="344">
          <cell r="C344" t="str">
            <v>HOSPITAL MESTRE VITALINO (COVID-19 CAMPANHA)</v>
          </cell>
          <cell r="E344" t="str">
            <v>LOREANE MARIA DA SILVA LIMA</v>
          </cell>
          <cell r="F344" t="str">
            <v>2 - Outros Profissionais da Saúde</v>
          </cell>
          <cell r="G344" t="str">
            <v>223605</v>
          </cell>
          <cell r="H344">
            <v>44348</v>
          </cell>
          <cell r="J344">
            <v>335.7328</v>
          </cell>
          <cell r="L344">
            <v>98.505336134399997</v>
          </cell>
          <cell r="M344">
            <v>2.39</v>
          </cell>
          <cell r="O344">
            <v>1.59</v>
          </cell>
          <cell r="S344">
            <v>0</v>
          </cell>
          <cell r="U344">
            <v>631.81000000000006</v>
          </cell>
          <cell r="X344" t="str">
            <v>AUX. CRECHE I/AUX CRECHE M/ANT (RETROATIVO)</v>
          </cell>
        </row>
        <row r="345">
          <cell r="C345" t="str">
            <v>HOSPITAL MESTRE VITALINO (COVID-19 CAMPANHA)</v>
          </cell>
          <cell r="E345" t="str">
            <v>LOURDES ADRIANA DOS SANTOS LIMA</v>
          </cell>
          <cell r="F345" t="str">
            <v>3 - Administrativo</v>
          </cell>
          <cell r="G345" t="str">
            <v>514320</v>
          </cell>
          <cell r="H345">
            <v>44348</v>
          </cell>
          <cell r="J345">
            <v>181.89920000000001</v>
          </cell>
          <cell r="L345">
            <v>0</v>
          </cell>
          <cell r="O345">
            <v>1.93</v>
          </cell>
          <cell r="R345">
            <v>198</v>
          </cell>
          <cell r="S345">
            <v>66</v>
          </cell>
        </row>
        <row r="346">
          <cell r="C346" t="str">
            <v>HOSPITAL MESTRE VITALINO (COVID-19 CAMPANHA)</v>
          </cell>
          <cell r="E346" t="str">
            <v>LUANA ALVES DE OLIVEIRA</v>
          </cell>
          <cell r="F346" t="str">
            <v>2 - Outros Profissionais da Saúde</v>
          </cell>
          <cell r="G346" t="str">
            <v>322205</v>
          </cell>
          <cell r="H346">
            <v>44348</v>
          </cell>
          <cell r="J346">
            <v>254.87200000000001</v>
          </cell>
          <cell r="L346">
            <v>0</v>
          </cell>
          <cell r="O346">
            <v>1.93</v>
          </cell>
          <cell r="S346">
            <v>0</v>
          </cell>
        </row>
        <row r="347">
          <cell r="C347" t="str">
            <v>HOSPITAL MESTRE VITALINO (COVID-19 CAMPANHA)</v>
          </cell>
          <cell r="E347" t="str">
            <v>LUANA CRISTINA ALVES DA SILVA BARBOSA</v>
          </cell>
          <cell r="F347" t="str">
            <v>2 - Outros Profissionais da Saúde</v>
          </cell>
          <cell r="G347" t="str">
            <v>322205</v>
          </cell>
          <cell r="H347">
            <v>44348</v>
          </cell>
          <cell r="J347">
            <v>317.45120000000003</v>
          </cell>
          <cell r="L347">
            <v>98.505336134399997</v>
          </cell>
          <cell r="M347">
            <v>25.05</v>
          </cell>
          <cell r="O347">
            <v>1.93</v>
          </cell>
          <cell r="S347">
            <v>0</v>
          </cell>
        </row>
        <row r="348">
          <cell r="C348" t="str">
            <v>HOSPITAL MESTRE VITALINO (COVID-19 CAMPANHA)</v>
          </cell>
          <cell r="E348" t="str">
            <v>LUANA GOMES DE ARRUDA</v>
          </cell>
          <cell r="F348" t="str">
            <v>2 - Outros Profissionais da Saúde</v>
          </cell>
          <cell r="G348" t="str">
            <v>322205</v>
          </cell>
          <cell r="H348">
            <v>44348</v>
          </cell>
          <cell r="J348">
            <v>12.53</v>
          </cell>
          <cell r="L348">
            <v>98.505336134399997</v>
          </cell>
          <cell r="M348">
            <v>1.67</v>
          </cell>
          <cell r="O348">
            <v>1.93</v>
          </cell>
          <cell r="S348">
            <v>0</v>
          </cell>
        </row>
        <row r="349">
          <cell r="C349" t="str">
            <v>HOSPITAL MESTRE VITALINO (COVID-19 CAMPANHA)</v>
          </cell>
          <cell r="E349" t="str">
            <v>LUANA MARIA PEREIRA DA SILVA</v>
          </cell>
          <cell r="F349" t="str">
            <v>2 - Outros Profissionais da Saúde</v>
          </cell>
          <cell r="G349" t="str">
            <v>322205</v>
          </cell>
          <cell r="H349">
            <v>44348</v>
          </cell>
          <cell r="J349">
            <v>229.71600000000001</v>
          </cell>
          <cell r="L349">
            <v>98.505336134399997</v>
          </cell>
          <cell r="M349">
            <v>25.05</v>
          </cell>
          <cell r="O349">
            <v>1.93</v>
          </cell>
          <cell r="S349">
            <v>0</v>
          </cell>
        </row>
        <row r="350">
          <cell r="C350" t="str">
            <v>HOSPITAL MESTRE VITALINO (COVID-19 CAMPANHA)</v>
          </cell>
          <cell r="E350" t="str">
            <v>LUANNA ALVES CORDEIRO NOGUEIRA</v>
          </cell>
          <cell r="F350" t="str">
            <v>1 - Médico</v>
          </cell>
          <cell r="G350" t="str">
            <v>225150</v>
          </cell>
          <cell r="H350">
            <v>44348</v>
          </cell>
          <cell r="J350">
            <v>349.70400000000001</v>
          </cell>
          <cell r="L350">
            <v>98.505336134399997</v>
          </cell>
          <cell r="M350">
            <v>0.73</v>
          </cell>
          <cell r="O350">
            <v>6.13</v>
          </cell>
          <cell r="P350">
            <v>1.23</v>
          </cell>
          <cell r="S350">
            <v>0</v>
          </cell>
        </row>
        <row r="351">
          <cell r="C351" t="str">
            <v>HOSPITAL MESTRE VITALINO (COVID-19 CAMPANHA)</v>
          </cell>
          <cell r="E351" t="str">
            <v>LUCAS DE LUCENA LOPES</v>
          </cell>
          <cell r="F351" t="str">
            <v>1 - Médico</v>
          </cell>
          <cell r="G351" t="str">
            <v>225150</v>
          </cell>
          <cell r="H351">
            <v>44348</v>
          </cell>
          <cell r="J351">
            <v>1059.7984000000001</v>
          </cell>
          <cell r="L351">
            <v>98.505336134399997</v>
          </cell>
          <cell r="M351">
            <v>2.75</v>
          </cell>
          <cell r="O351">
            <v>6.13</v>
          </cell>
          <cell r="P351">
            <v>1.23</v>
          </cell>
          <cell r="S351">
            <v>0</v>
          </cell>
        </row>
        <row r="352">
          <cell r="C352" t="str">
            <v>HOSPITAL MESTRE VITALINO (COVID-19 CAMPANHA)</v>
          </cell>
          <cell r="E352" t="str">
            <v>LUCAS MARCOS DA SILVA</v>
          </cell>
          <cell r="F352" t="str">
            <v>3 - Administrativo</v>
          </cell>
          <cell r="G352" t="str">
            <v>514320</v>
          </cell>
          <cell r="H352">
            <v>44348</v>
          </cell>
          <cell r="J352">
            <v>193.20000000000002</v>
          </cell>
          <cell r="L352">
            <v>98.505336134399997</v>
          </cell>
          <cell r="M352">
            <v>22</v>
          </cell>
          <cell r="O352">
            <v>1.93</v>
          </cell>
          <cell r="S352">
            <v>0</v>
          </cell>
        </row>
        <row r="353">
          <cell r="C353" t="str">
            <v>HOSPITAL MESTRE VITALINO (COVID-19 CAMPANHA)</v>
          </cell>
          <cell r="E353" t="str">
            <v>LUCIANA CLAUDINO ALVES DOS SANTOS</v>
          </cell>
          <cell r="F353" t="str">
            <v>2 - Outros Profissionais da Saúde</v>
          </cell>
          <cell r="G353" t="str">
            <v>322205</v>
          </cell>
          <cell r="H353">
            <v>44348</v>
          </cell>
          <cell r="J353">
            <v>275.6576</v>
          </cell>
          <cell r="L353">
            <v>98.505336134399997</v>
          </cell>
          <cell r="M353">
            <v>25.05</v>
          </cell>
          <cell r="O353">
            <v>1.93</v>
          </cell>
          <cell r="S353">
            <v>0</v>
          </cell>
        </row>
        <row r="354">
          <cell r="C354" t="str">
            <v>HOSPITAL MESTRE VITALINO (COVID-19 CAMPANHA)</v>
          </cell>
          <cell r="E354" t="str">
            <v>LUCICLEIDE FRANCISCA DE MELO ARRUDA</v>
          </cell>
          <cell r="F354" t="str">
            <v>2 - Outros Profissionais da Saúde</v>
          </cell>
          <cell r="G354" t="str">
            <v>322205</v>
          </cell>
          <cell r="H354">
            <v>44348</v>
          </cell>
          <cell r="J354">
            <v>161.67440000000002</v>
          </cell>
          <cell r="L354">
            <v>98.505336134399997</v>
          </cell>
          <cell r="M354">
            <v>24.21</v>
          </cell>
          <cell r="O354">
            <v>1.93</v>
          </cell>
          <cell r="S354">
            <v>0</v>
          </cell>
        </row>
        <row r="355">
          <cell r="C355" t="str">
            <v>HOSPITAL MESTRE VITALINO (COVID-19 CAMPANHA)</v>
          </cell>
          <cell r="E355" t="str">
            <v>LUCILENE MARIA DOS SANTOS SILVA</v>
          </cell>
          <cell r="F355" t="str">
            <v>2 - Outros Profissionais da Saúde</v>
          </cell>
          <cell r="G355" t="str">
            <v>322205</v>
          </cell>
          <cell r="H355">
            <v>44348</v>
          </cell>
          <cell r="J355">
            <v>255.74880000000002</v>
          </cell>
          <cell r="L355">
            <v>98.505336134399997</v>
          </cell>
          <cell r="M355">
            <v>25.05</v>
          </cell>
          <cell r="O355">
            <v>1.93</v>
          </cell>
          <cell r="S355">
            <v>0</v>
          </cell>
        </row>
        <row r="356">
          <cell r="C356" t="str">
            <v>HOSPITAL MESTRE VITALINO (COVID-19 CAMPANHA)</v>
          </cell>
          <cell r="E356" t="str">
            <v>LUCIMARA ALEXANDRE DOS SANTOS</v>
          </cell>
          <cell r="F356" t="str">
            <v>2 - Outros Profissionais da Saúde</v>
          </cell>
          <cell r="G356" t="str">
            <v>322205</v>
          </cell>
          <cell r="H356">
            <v>44348</v>
          </cell>
          <cell r="J356">
            <v>192.77519999999998</v>
          </cell>
          <cell r="L356">
            <v>98.505336134399997</v>
          </cell>
          <cell r="M356">
            <v>25.05</v>
          </cell>
          <cell r="O356">
            <v>1.93</v>
          </cell>
          <cell r="S356">
            <v>0</v>
          </cell>
          <cell r="U356">
            <v>66.11</v>
          </cell>
          <cell r="X356" t="str">
            <v>AUX. CRECHE I</v>
          </cell>
        </row>
        <row r="357">
          <cell r="C357" t="str">
            <v>HOSPITAL MESTRE VITALINO (COVID-19 CAMPANHA)</v>
          </cell>
          <cell r="E357" t="str">
            <v>LUCINEIDE HELENA DA SILVA CAMPOS</v>
          </cell>
          <cell r="F357" t="str">
            <v>2 - Outros Profissionais da Saúde</v>
          </cell>
          <cell r="G357" t="str">
            <v>223505</v>
          </cell>
          <cell r="H357">
            <v>44348</v>
          </cell>
          <cell r="J357">
            <v>356.74400000000003</v>
          </cell>
          <cell r="L357">
            <v>98.505336134399997</v>
          </cell>
          <cell r="M357">
            <v>2.66</v>
          </cell>
          <cell r="O357">
            <v>1.59</v>
          </cell>
          <cell r="S357">
            <v>0</v>
          </cell>
        </row>
        <row r="358">
          <cell r="C358" t="str">
            <v>HOSPITAL MESTRE VITALINO (COVID-19 CAMPANHA)</v>
          </cell>
          <cell r="E358" t="str">
            <v>LUDMILA GODINHO DA SILVEIRA</v>
          </cell>
          <cell r="F358" t="str">
            <v>1 - Médico</v>
          </cell>
          <cell r="G358" t="str">
            <v>225125</v>
          </cell>
          <cell r="H358">
            <v>44348</v>
          </cell>
          <cell r="J358">
            <v>1117.1120000000001</v>
          </cell>
          <cell r="L358">
            <v>98.505336134399997</v>
          </cell>
          <cell r="M358">
            <v>2.75</v>
          </cell>
          <cell r="O358">
            <v>6.13</v>
          </cell>
          <cell r="P358">
            <v>1.23</v>
          </cell>
          <cell r="S358">
            <v>0</v>
          </cell>
        </row>
        <row r="359">
          <cell r="C359" t="str">
            <v>HOSPITAL MESTRE VITALINO (COVID-19 CAMPANHA)</v>
          </cell>
          <cell r="E359" t="str">
            <v>LUIZ CARLOS DA SILVA SANTOS</v>
          </cell>
          <cell r="F359" t="str">
            <v>2 - Outros Profissionais da Saúde</v>
          </cell>
          <cell r="G359" t="str">
            <v>322205</v>
          </cell>
          <cell r="H359">
            <v>44348</v>
          </cell>
          <cell r="J359">
            <v>242.33920000000001</v>
          </cell>
          <cell r="L359">
            <v>0</v>
          </cell>
          <cell r="O359">
            <v>1.93</v>
          </cell>
          <cell r="S359">
            <v>0</v>
          </cell>
        </row>
        <row r="360">
          <cell r="C360" t="str">
            <v>HOSPITAL MESTRE VITALINO (COVID-19 CAMPANHA)</v>
          </cell>
          <cell r="E360" t="str">
            <v>LUZINETE CORREIA DE LIMA GOUVEIA</v>
          </cell>
          <cell r="F360" t="str">
            <v>3 - Administrativo</v>
          </cell>
          <cell r="G360" t="str">
            <v>513430</v>
          </cell>
          <cell r="H360">
            <v>44348</v>
          </cell>
          <cell r="J360">
            <v>268.21600000000001</v>
          </cell>
          <cell r="L360">
            <v>98.505336134399997</v>
          </cell>
          <cell r="M360">
            <v>22</v>
          </cell>
          <cell r="O360">
            <v>1.93</v>
          </cell>
          <cell r="S360">
            <v>0</v>
          </cell>
        </row>
        <row r="361">
          <cell r="C361" t="str">
            <v>HOSPITAL MESTRE VITALINO (COVID-19 CAMPANHA)</v>
          </cell>
          <cell r="E361" t="str">
            <v>LYVIA FERNANDA BEZERRA DA SILVA</v>
          </cell>
          <cell r="F361" t="str">
            <v>2 - Outros Profissionais da Saúde</v>
          </cell>
          <cell r="G361" t="str">
            <v>521130</v>
          </cell>
          <cell r="H361">
            <v>44348</v>
          </cell>
          <cell r="J361">
            <v>46.819200000000002</v>
          </cell>
          <cell r="L361">
            <v>98.505336134399997</v>
          </cell>
          <cell r="M361">
            <v>6.6</v>
          </cell>
          <cell r="O361">
            <v>1.93</v>
          </cell>
          <cell r="S361">
            <v>0</v>
          </cell>
        </row>
        <row r="362">
          <cell r="C362" t="str">
            <v>HOSPITAL MESTRE VITALINO (COVID-19 CAMPANHA)</v>
          </cell>
          <cell r="E362" t="str">
            <v>MANASSES MONTEIRO SILVA</v>
          </cell>
          <cell r="F362" t="str">
            <v>3 - Administrativo</v>
          </cell>
          <cell r="G362" t="str">
            <v>514320</v>
          </cell>
          <cell r="H362">
            <v>44348</v>
          </cell>
          <cell r="J362">
            <v>187.44319999999999</v>
          </cell>
          <cell r="L362">
            <v>98.505336134399997</v>
          </cell>
          <cell r="M362">
            <v>22</v>
          </cell>
          <cell r="O362">
            <v>1.93</v>
          </cell>
          <cell r="R362">
            <v>99</v>
          </cell>
          <cell r="S362">
            <v>66</v>
          </cell>
        </row>
        <row r="363">
          <cell r="C363" t="str">
            <v>HOSPITAL MESTRE VITALINO (COVID-19 CAMPANHA)</v>
          </cell>
          <cell r="E363" t="str">
            <v>MANOEL ALEF CORDEIRO VICTOR</v>
          </cell>
          <cell r="F363" t="str">
            <v>2 - Outros Profissionais da Saúde</v>
          </cell>
          <cell r="G363" t="str">
            <v>322205</v>
          </cell>
          <cell r="H363">
            <v>44348</v>
          </cell>
          <cell r="J363">
            <v>136.60400000000001</v>
          </cell>
          <cell r="L363">
            <v>98.505336134399997</v>
          </cell>
          <cell r="M363">
            <v>20.04</v>
          </cell>
          <cell r="O363">
            <v>1.93</v>
          </cell>
          <cell r="S363">
            <v>0</v>
          </cell>
        </row>
        <row r="364">
          <cell r="C364" t="str">
            <v>HOSPITAL MESTRE VITALINO (COVID-19 CAMPANHA)</v>
          </cell>
          <cell r="E364" t="str">
            <v>MANUEL ALEXANDRE DA SILVA</v>
          </cell>
          <cell r="F364" t="str">
            <v>2 - Outros Profissionais da Saúde</v>
          </cell>
          <cell r="G364" t="str">
            <v>223505</v>
          </cell>
          <cell r="H364">
            <v>44348</v>
          </cell>
          <cell r="J364">
            <v>461.45280000000002</v>
          </cell>
          <cell r="L364">
            <v>98.505336134399997</v>
          </cell>
          <cell r="M364">
            <v>3.31</v>
          </cell>
          <cell r="O364">
            <v>1.59</v>
          </cell>
          <cell r="S364">
            <v>0</v>
          </cell>
        </row>
        <row r="365">
          <cell r="C365" t="str">
            <v>HOSPITAL MESTRE VITALINO (COVID-19 CAMPANHA)</v>
          </cell>
          <cell r="E365" t="str">
            <v>MARCEL ARAUJO DE ARRUDA</v>
          </cell>
          <cell r="F365" t="str">
            <v>1 - Médico</v>
          </cell>
          <cell r="G365" t="str">
            <v>225125</v>
          </cell>
          <cell r="H365">
            <v>44348</v>
          </cell>
          <cell r="J365">
            <v>1463.7272</v>
          </cell>
          <cell r="L365">
            <v>98.505336134399997</v>
          </cell>
          <cell r="M365">
            <v>2.75</v>
          </cell>
          <cell r="O365">
            <v>6.13</v>
          </cell>
          <cell r="P365">
            <v>1.23</v>
          </cell>
          <cell r="S365">
            <v>0</v>
          </cell>
        </row>
        <row r="366">
          <cell r="C366" t="str">
            <v>HOSPITAL MESTRE VITALINO (COVID-19 CAMPANHA)</v>
          </cell>
          <cell r="E366" t="str">
            <v>MARCELA DE OLIVEIRA SILVA</v>
          </cell>
          <cell r="F366" t="str">
            <v>2 - Outros Profissionais da Saúde</v>
          </cell>
          <cell r="G366" t="str">
            <v>322205</v>
          </cell>
          <cell r="H366">
            <v>44348</v>
          </cell>
          <cell r="J366">
            <v>253.452</v>
          </cell>
          <cell r="L366">
            <v>0</v>
          </cell>
          <cell r="O366">
            <v>1.93</v>
          </cell>
          <cell r="S366">
            <v>0</v>
          </cell>
        </row>
        <row r="367">
          <cell r="C367" t="str">
            <v>HOSPITAL MESTRE VITALINO (COVID-19 CAMPANHA)</v>
          </cell>
          <cell r="E367" t="str">
            <v>MARCELO BARBOSA CAVALCANTI</v>
          </cell>
          <cell r="F367" t="str">
            <v>3 - Administrativo</v>
          </cell>
          <cell r="G367" t="str">
            <v>410105</v>
          </cell>
          <cell r="H367">
            <v>44348</v>
          </cell>
          <cell r="J367">
            <v>970.84960000000001</v>
          </cell>
          <cell r="L367">
            <v>0</v>
          </cell>
          <cell r="S367">
            <v>0</v>
          </cell>
        </row>
        <row r="368">
          <cell r="C368" t="str">
            <v>HOSPITAL MESTRE VITALINO (COVID-19 CAMPANHA)</v>
          </cell>
          <cell r="E368" t="str">
            <v>MARCELO JARDSON PEDRO DA SILVA</v>
          </cell>
          <cell r="F368" t="str">
            <v>2 - Outros Profissionais da Saúde</v>
          </cell>
          <cell r="G368" t="str">
            <v>223405</v>
          </cell>
          <cell r="H368">
            <v>44348</v>
          </cell>
          <cell r="J368">
            <v>367.77120000000002</v>
          </cell>
          <cell r="L368">
            <v>0</v>
          </cell>
          <cell r="S368">
            <v>0</v>
          </cell>
        </row>
        <row r="369">
          <cell r="C369" t="str">
            <v>HOSPITAL MESTRE VITALINO (COVID-19 CAMPANHA)</v>
          </cell>
          <cell r="E369" t="str">
            <v>MARCIA APARECIDA DOS SANTOS</v>
          </cell>
          <cell r="F369" t="str">
            <v>3 - Administrativo</v>
          </cell>
          <cell r="G369" t="str">
            <v>763305</v>
          </cell>
          <cell r="H369">
            <v>44348</v>
          </cell>
          <cell r="J369">
            <v>195.63759999999999</v>
          </cell>
          <cell r="L369">
            <v>0</v>
          </cell>
          <cell r="O369">
            <v>1.93</v>
          </cell>
          <cell r="S369">
            <v>0</v>
          </cell>
        </row>
        <row r="370">
          <cell r="C370" t="str">
            <v>HOSPITAL MESTRE VITALINO (COVID-19 CAMPANHA)</v>
          </cell>
          <cell r="E370" t="str">
            <v>MARCIA PATRICIA DA SILVA</v>
          </cell>
          <cell r="F370" t="str">
            <v>3 - Administrativo</v>
          </cell>
          <cell r="G370" t="str">
            <v>513430</v>
          </cell>
          <cell r="H370">
            <v>44348</v>
          </cell>
          <cell r="J370">
            <v>245.89040000000003</v>
          </cell>
          <cell r="L370">
            <v>98.505336134399997</v>
          </cell>
          <cell r="M370">
            <v>22</v>
          </cell>
          <cell r="O370">
            <v>1.93</v>
          </cell>
          <cell r="R370">
            <v>198</v>
          </cell>
          <cell r="S370">
            <v>66</v>
          </cell>
        </row>
        <row r="371">
          <cell r="C371" t="str">
            <v>HOSPITAL MESTRE VITALINO (COVID-19 CAMPANHA)</v>
          </cell>
          <cell r="E371" t="str">
            <v>MARCIANO MENDES ALEXANDRE</v>
          </cell>
          <cell r="F371" t="str">
            <v>2 - Outros Profissionais da Saúde</v>
          </cell>
          <cell r="G371" t="str">
            <v>322205</v>
          </cell>
          <cell r="H371">
            <v>44348</v>
          </cell>
          <cell r="J371">
            <v>254.23360000000002</v>
          </cell>
          <cell r="L371">
            <v>98.505336134399997</v>
          </cell>
          <cell r="M371">
            <v>25.05</v>
          </cell>
          <cell r="O371">
            <v>1.93</v>
          </cell>
          <cell r="R371">
            <v>198</v>
          </cell>
          <cell r="S371">
            <v>75.150000000000006</v>
          </cell>
        </row>
        <row r="372">
          <cell r="C372" t="str">
            <v>HOSPITAL MESTRE VITALINO (COVID-19 CAMPANHA)</v>
          </cell>
          <cell r="E372" t="str">
            <v>MARCIO FERNANDES DA SILVA</v>
          </cell>
          <cell r="F372" t="str">
            <v>3 - Administrativo</v>
          </cell>
          <cell r="G372" t="str">
            <v>514320</v>
          </cell>
          <cell r="H372">
            <v>44348</v>
          </cell>
          <cell r="J372">
            <v>193.20000000000002</v>
          </cell>
          <cell r="L372">
            <v>98.505336134399997</v>
          </cell>
          <cell r="M372">
            <v>22</v>
          </cell>
          <cell r="O372">
            <v>1.93</v>
          </cell>
          <cell r="R372">
            <v>99</v>
          </cell>
          <cell r="S372">
            <v>66</v>
          </cell>
        </row>
        <row r="373">
          <cell r="C373" t="str">
            <v>HOSPITAL MESTRE VITALINO (COVID-19 CAMPANHA)</v>
          </cell>
          <cell r="E373" t="str">
            <v>MARCO AURELIO PAVAO DA SILVA JUNIOR</v>
          </cell>
          <cell r="F373" t="str">
            <v>1 - Médico</v>
          </cell>
          <cell r="G373" t="str">
            <v>225150</v>
          </cell>
          <cell r="H373">
            <v>44348</v>
          </cell>
          <cell r="J373">
            <v>1480.5104000000001</v>
          </cell>
          <cell r="L373">
            <v>98.505336134399997</v>
          </cell>
          <cell r="M373">
            <v>2.75</v>
          </cell>
          <cell r="O373">
            <v>6.13</v>
          </cell>
          <cell r="P373">
            <v>1.23</v>
          </cell>
          <cell r="S373">
            <v>0</v>
          </cell>
        </row>
        <row r="374">
          <cell r="C374" t="str">
            <v>HOSPITAL MESTRE VITALINO (COVID-19 CAMPANHA)</v>
          </cell>
          <cell r="E374" t="str">
            <v>MARCOS ANTONIO DA SILVA JUNIOR</v>
          </cell>
          <cell r="F374" t="str">
            <v>2 - Outros Profissionais da Saúde</v>
          </cell>
          <cell r="G374" t="str">
            <v>322205</v>
          </cell>
          <cell r="H374">
            <v>44348</v>
          </cell>
          <cell r="J374">
            <v>255.44319999999999</v>
          </cell>
          <cell r="L374">
            <v>98.505336134399997</v>
          </cell>
          <cell r="M374">
            <v>25.05</v>
          </cell>
          <cell r="O374">
            <v>1.93</v>
          </cell>
          <cell r="S374">
            <v>0</v>
          </cell>
        </row>
        <row r="375">
          <cell r="C375" t="str">
            <v>HOSPITAL MESTRE VITALINO (COVID-19 CAMPANHA)</v>
          </cell>
          <cell r="E375" t="str">
            <v>MARCOS SOUSA DE PAULO</v>
          </cell>
          <cell r="F375" t="str">
            <v>2 - Outros Profissionais da Saúde</v>
          </cell>
          <cell r="G375" t="str">
            <v>223505</v>
          </cell>
          <cell r="H375">
            <v>44348</v>
          </cell>
          <cell r="J375">
            <v>359.69920000000002</v>
          </cell>
          <cell r="L375">
            <v>98.505336134399997</v>
          </cell>
          <cell r="M375">
            <v>2.66</v>
          </cell>
          <cell r="O375">
            <v>1.59</v>
          </cell>
          <cell r="S375">
            <v>0</v>
          </cell>
        </row>
        <row r="376">
          <cell r="C376" t="str">
            <v>HOSPITAL MESTRE VITALINO (COVID-19 CAMPANHA)</v>
          </cell>
          <cell r="E376" t="str">
            <v>MARIA ALCILAINE FELIX DA SILVA</v>
          </cell>
          <cell r="F376" t="str">
            <v>2 - Outros Profissionais da Saúde</v>
          </cell>
          <cell r="G376" t="str">
            <v>322205</v>
          </cell>
          <cell r="H376">
            <v>44348</v>
          </cell>
          <cell r="J376">
            <v>162.06880000000001</v>
          </cell>
          <cell r="L376">
            <v>98.505336134399997</v>
          </cell>
          <cell r="M376">
            <v>24.21</v>
          </cell>
          <cell r="O376">
            <v>1.93</v>
          </cell>
          <cell r="S376">
            <v>0</v>
          </cell>
        </row>
        <row r="377">
          <cell r="C377" t="str">
            <v>HOSPITAL MESTRE VITALINO (COVID-19 CAMPANHA)</v>
          </cell>
          <cell r="E377" t="str">
            <v>MARIA ALICE SOUZA ARAUJO</v>
          </cell>
          <cell r="F377" t="str">
            <v>2 - Outros Profissionais da Saúde</v>
          </cell>
          <cell r="G377" t="str">
            <v>322205</v>
          </cell>
          <cell r="H377">
            <v>44348</v>
          </cell>
          <cell r="J377">
            <v>234.57040000000001</v>
          </cell>
          <cell r="L377">
            <v>98.505336134399997</v>
          </cell>
          <cell r="M377">
            <v>25.05</v>
          </cell>
          <cell r="O377">
            <v>1.93</v>
          </cell>
          <cell r="S377">
            <v>0</v>
          </cell>
        </row>
        <row r="378">
          <cell r="C378" t="str">
            <v>HOSPITAL MESTRE VITALINO (COVID-19 CAMPANHA)</v>
          </cell>
          <cell r="E378" t="str">
            <v>MARIA ANDREA DA SILVA</v>
          </cell>
          <cell r="F378" t="str">
            <v>3 - Administrativo</v>
          </cell>
          <cell r="G378" t="str">
            <v>411010</v>
          </cell>
          <cell r="H378">
            <v>44348</v>
          </cell>
          <cell r="J378">
            <v>271.47520000000003</v>
          </cell>
          <cell r="L378">
            <v>0</v>
          </cell>
          <cell r="O378">
            <v>1.93</v>
          </cell>
          <cell r="S378">
            <v>0</v>
          </cell>
        </row>
        <row r="379">
          <cell r="C379" t="str">
            <v>HOSPITAL MESTRE VITALINO (COVID-19 CAMPANHA)</v>
          </cell>
          <cell r="E379" t="str">
            <v>MARIA ANGELICA DE AZEVEDO</v>
          </cell>
          <cell r="F379" t="str">
            <v>3 - Administrativo</v>
          </cell>
          <cell r="G379" t="str">
            <v>513430</v>
          </cell>
          <cell r="H379">
            <v>44348</v>
          </cell>
          <cell r="J379">
            <v>174.17520000000002</v>
          </cell>
          <cell r="L379">
            <v>98.505336134399997</v>
          </cell>
          <cell r="M379">
            <v>22</v>
          </cell>
          <cell r="O379">
            <v>1.93</v>
          </cell>
          <cell r="S379">
            <v>0</v>
          </cell>
        </row>
        <row r="380">
          <cell r="C380" t="str">
            <v>HOSPITAL MESTRE VITALINO (COVID-19 CAMPANHA)</v>
          </cell>
          <cell r="E380" t="str">
            <v>MARIA APARECIDA COELHO</v>
          </cell>
          <cell r="F380" t="str">
            <v>2 - Outros Profissionais da Saúde</v>
          </cell>
          <cell r="G380" t="str">
            <v>322205</v>
          </cell>
          <cell r="H380">
            <v>44348</v>
          </cell>
          <cell r="J380">
            <v>261.5616</v>
          </cell>
          <cell r="L380">
            <v>98.505336134399997</v>
          </cell>
          <cell r="M380">
            <v>25.05</v>
          </cell>
          <cell r="O380">
            <v>1.93</v>
          </cell>
          <cell r="S380">
            <v>0</v>
          </cell>
          <cell r="U380">
            <v>66.12</v>
          </cell>
          <cell r="X380" t="str">
            <v>AUX. CRECHE I</v>
          </cell>
        </row>
        <row r="381">
          <cell r="C381" t="str">
            <v>HOSPITAL MESTRE VITALINO (COVID-19 CAMPANHA)</v>
          </cell>
          <cell r="E381" t="str">
            <v>MARIA APARECIDA DA SILVA LIRA</v>
          </cell>
          <cell r="F381" t="str">
            <v>2 - Outros Profissionais da Saúde</v>
          </cell>
          <cell r="G381" t="str">
            <v>322205</v>
          </cell>
          <cell r="H381">
            <v>44348</v>
          </cell>
          <cell r="J381">
            <v>227.11360000000002</v>
          </cell>
          <cell r="L381">
            <v>98.505336134399997</v>
          </cell>
          <cell r="M381">
            <v>25.05</v>
          </cell>
          <cell r="O381">
            <v>1.93</v>
          </cell>
          <cell r="S381">
            <v>0</v>
          </cell>
        </row>
        <row r="382">
          <cell r="C382" t="str">
            <v>HOSPITAL MESTRE VITALINO (COVID-19 CAMPANHA)</v>
          </cell>
          <cell r="E382" t="str">
            <v>MARIA APARECIDA DOS SANTOS</v>
          </cell>
          <cell r="F382" t="str">
            <v>3 - Administrativo</v>
          </cell>
          <cell r="G382" t="str">
            <v>514320</v>
          </cell>
          <cell r="H382">
            <v>44348</v>
          </cell>
          <cell r="J382">
            <v>213.136</v>
          </cell>
          <cell r="L382">
            <v>98.505336134399997</v>
          </cell>
          <cell r="M382">
            <v>22</v>
          </cell>
          <cell r="O382">
            <v>1.93</v>
          </cell>
          <cell r="R382">
            <v>198</v>
          </cell>
          <cell r="S382">
            <v>66</v>
          </cell>
        </row>
        <row r="383">
          <cell r="C383" t="str">
            <v>HOSPITAL MESTRE VITALINO (COVID-19 CAMPANHA)</v>
          </cell>
          <cell r="E383" t="str">
            <v>MARIA AUXILIADORA DA SILVA LIMA</v>
          </cell>
          <cell r="F383" t="str">
            <v>2 - Outros Profissionais da Saúde</v>
          </cell>
          <cell r="G383" t="str">
            <v>322205</v>
          </cell>
          <cell r="H383">
            <v>44348</v>
          </cell>
          <cell r="J383">
            <v>162.26400000000001</v>
          </cell>
          <cell r="L383">
            <v>98.505336134399997</v>
          </cell>
          <cell r="M383">
            <v>25.05</v>
          </cell>
          <cell r="O383">
            <v>1.93</v>
          </cell>
          <cell r="S383">
            <v>0</v>
          </cell>
        </row>
        <row r="384">
          <cell r="C384" t="str">
            <v>HOSPITAL MESTRE VITALINO (COVID-19 CAMPANHA)</v>
          </cell>
          <cell r="E384" t="str">
            <v>MARIA CARLA MILLENA MONTEIRO DA SILVA</v>
          </cell>
          <cell r="F384" t="str">
            <v>3 - Administrativo</v>
          </cell>
          <cell r="G384" t="str">
            <v>514320</v>
          </cell>
          <cell r="H384">
            <v>44348</v>
          </cell>
          <cell r="J384">
            <v>193.20000000000002</v>
          </cell>
          <cell r="L384">
            <v>98.505336134399997</v>
          </cell>
          <cell r="M384">
            <v>22</v>
          </cell>
          <cell r="O384">
            <v>1.93</v>
          </cell>
          <cell r="R384">
            <v>99</v>
          </cell>
          <cell r="S384">
            <v>66</v>
          </cell>
        </row>
        <row r="385">
          <cell r="C385" t="str">
            <v>HOSPITAL MESTRE VITALINO (COVID-19 CAMPANHA)</v>
          </cell>
          <cell r="E385" t="str">
            <v>MARIA CAROLLAYNE TAVARES FERREIRA</v>
          </cell>
          <cell r="F385" t="str">
            <v>2 - Outros Profissionais da Saúde</v>
          </cell>
          <cell r="G385" t="str">
            <v>223605</v>
          </cell>
          <cell r="H385">
            <v>44348</v>
          </cell>
          <cell r="J385">
            <v>293.80960000000005</v>
          </cell>
          <cell r="L385">
            <v>98.505336134399997</v>
          </cell>
          <cell r="M385">
            <v>2.39</v>
          </cell>
          <cell r="O385">
            <v>1.59</v>
          </cell>
          <cell r="S385">
            <v>0</v>
          </cell>
        </row>
        <row r="386">
          <cell r="C386" t="str">
            <v>HOSPITAL MESTRE VITALINO (COVID-19 CAMPANHA)</v>
          </cell>
          <cell r="E386" t="str">
            <v>MARIA DAISE ALVES BEZERRA SILVA</v>
          </cell>
          <cell r="F386" t="str">
            <v>3 - Administrativo</v>
          </cell>
          <cell r="G386" t="str">
            <v>514320</v>
          </cell>
          <cell r="H386">
            <v>44348</v>
          </cell>
          <cell r="J386">
            <v>208.50720000000001</v>
          </cell>
          <cell r="L386">
            <v>98.505336134399997</v>
          </cell>
          <cell r="M386">
            <v>22</v>
          </cell>
          <cell r="O386">
            <v>1.93</v>
          </cell>
          <cell r="S386">
            <v>0</v>
          </cell>
          <cell r="U386">
            <v>66.12</v>
          </cell>
          <cell r="X386" t="str">
            <v>AUX. CRECHE I</v>
          </cell>
        </row>
        <row r="387">
          <cell r="C387" t="str">
            <v>HOSPITAL MESTRE VITALINO (COVID-19 CAMPANHA)</v>
          </cell>
          <cell r="E387" t="str">
            <v>MARIA DAS DORES GUERRA CASTOR</v>
          </cell>
          <cell r="F387" t="str">
            <v>2 - Outros Profissionais da Saúde</v>
          </cell>
          <cell r="G387" t="str">
            <v>322205</v>
          </cell>
          <cell r="H387">
            <v>44348</v>
          </cell>
          <cell r="J387">
            <v>255.29200000000003</v>
          </cell>
          <cell r="L387">
            <v>98.505336134399997</v>
          </cell>
          <cell r="M387">
            <v>25.05</v>
          </cell>
          <cell r="O387">
            <v>1.93</v>
          </cell>
          <cell r="S387">
            <v>0</v>
          </cell>
        </row>
        <row r="388">
          <cell r="C388" t="str">
            <v>HOSPITAL MESTRE VITALINO (COVID-19 CAMPANHA)</v>
          </cell>
          <cell r="E388" t="str">
            <v>MARIA DE FATIMA DOS SANTOS</v>
          </cell>
          <cell r="F388" t="str">
            <v>2 - Outros Profissionais da Saúde</v>
          </cell>
          <cell r="G388" t="str">
            <v>322205</v>
          </cell>
          <cell r="H388">
            <v>44348</v>
          </cell>
          <cell r="J388">
            <v>299.12479999999999</v>
          </cell>
          <cell r="L388">
            <v>0</v>
          </cell>
          <cell r="O388">
            <v>1.93</v>
          </cell>
          <cell r="S388">
            <v>0</v>
          </cell>
          <cell r="U388">
            <v>66.11</v>
          </cell>
          <cell r="X388" t="str">
            <v>AUX. CRECHE I</v>
          </cell>
        </row>
        <row r="389">
          <cell r="C389" t="str">
            <v>HOSPITAL MESTRE VITALINO (COVID-19 CAMPANHA)</v>
          </cell>
          <cell r="E389" t="str">
            <v>MARIA DE FATIMA SANTOS NOGUEIRA</v>
          </cell>
          <cell r="F389" t="str">
            <v>2 - Outros Profissionais da Saúde</v>
          </cell>
          <cell r="G389" t="str">
            <v>322205</v>
          </cell>
          <cell r="H389">
            <v>44348</v>
          </cell>
          <cell r="J389">
            <v>221.124</v>
          </cell>
          <cell r="L389">
            <v>98.505336134399997</v>
          </cell>
          <cell r="M389">
            <v>25.05</v>
          </cell>
          <cell r="O389">
            <v>1.93</v>
          </cell>
          <cell r="R389">
            <v>132</v>
          </cell>
          <cell r="S389">
            <v>75.150000000000006</v>
          </cell>
        </row>
        <row r="390">
          <cell r="C390" t="str">
            <v>HOSPITAL MESTRE VITALINO (COVID-19 CAMPANHA)</v>
          </cell>
          <cell r="E390" t="str">
            <v>MARIA EDUARDA BEZERRA SANTOS</v>
          </cell>
          <cell r="F390" t="str">
            <v>2 - Outros Profissionais da Saúde</v>
          </cell>
          <cell r="G390" t="str">
            <v>322205</v>
          </cell>
          <cell r="H390">
            <v>44348</v>
          </cell>
          <cell r="J390">
            <v>234.97120000000001</v>
          </cell>
          <cell r="L390">
            <v>0</v>
          </cell>
          <cell r="O390">
            <v>1.93</v>
          </cell>
          <cell r="S390">
            <v>0</v>
          </cell>
        </row>
        <row r="391">
          <cell r="C391" t="str">
            <v>HOSPITAL MESTRE VITALINO (COVID-19 CAMPANHA)</v>
          </cell>
          <cell r="E391" t="str">
            <v>MARIA EDUARDA DE ANDRADE</v>
          </cell>
          <cell r="F391" t="str">
            <v>2 - Outros Profissionais da Saúde</v>
          </cell>
          <cell r="G391" t="str">
            <v>322205</v>
          </cell>
          <cell r="H391">
            <v>44348</v>
          </cell>
          <cell r="J391">
            <v>216.95279999999997</v>
          </cell>
          <cell r="L391">
            <v>0</v>
          </cell>
          <cell r="O391">
            <v>1.93</v>
          </cell>
          <cell r="S391">
            <v>0</v>
          </cell>
        </row>
        <row r="392">
          <cell r="C392" t="str">
            <v>HOSPITAL MESTRE VITALINO (COVID-19 CAMPANHA)</v>
          </cell>
          <cell r="E392" t="str">
            <v>MARIA EDUARDA MARINHO ALVES DOS SANTOS</v>
          </cell>
          <cell r="F392" t="str">
            <v>3 - Administrativo</v>
          </cell>
          <cell r="G392" t="str">
            <v>514320</v>
          </cell>
          <cell r="H392">
            <v>44348</v>
          </cell>
          <cell r="J392">
            <v>212.38959999999997</v>
          </cell>
          <cell r="L392">
            <v>98.505336134399997</v>
          </cell>
          <cell r="M392">
            <v>22</v>
          </cell>
          <cell r="O392">
            <v>1.93</v>
          </cell>
          <cell r="S392">
            <v>0</v>
          </cell>
        </row>
        <row r="393">
          <cell r="C393" t="str">
            <v>HOSPITAL MESTRE VITALINO (COVID-19 CAMPANHA)</v>
          </cell>
          <cell r="E393" t="str">
            <v>MARIA FERNANDA FREIRE PEREIRA</v>
          </cell>
          <cell r="F393" t="str">
            <v>2 - Outros Profissionais da Saúde</v>
          </cell>
          <cell r="G393" t="str">
            <v>223605</v>
          </cell>
          <cell r="H393">
            <v>44348</v>
          </cell>
          <cell r="J393">
            <v>152.34079999999997</v>
          </cell>
          <cell r="L393">
            <v>98.505336134399997</v>
          </cell>
          <cell r="M393">
            <v>1.83</v>
          </cell>
          <cell r="O393">
            <v>1.59</v>
          </cell>
          <cell r="S393">
            <v>0</v>
          </cell>
        </row>
        <row r="394">
          <cell r="C394" t="str">
            <v>HOSPITAL MESTRE VITALINO (COVID-19 CAMPANHA)</v>
          </cell>
          <cell r="E394" t="str">
            <v>MARIA GORETE DA SILVA</v>
          </cell>
          <cell r="F394" t="str">
            <v>2 - Outros Profissionais da Saúde</v>
          </cell>
          <cell r="G394" t="str">
            <v>322205</v>
          </cell>
          <cell r="H394">
            <v>44348</v>
          </cell>
          <cell r="J394">
            <v>177.47920000000002</v>
          </cell>
          <cell r="L394">
            <v>98.505336134399997</v>
          </cell>
          <cell r="M394">
            <v>25.05</v>
          </cell>
          <cell r="O394">
            <v>1.93</v>
          </cell>
          <cell r="S394">
            <v>0</v>
          </cell>
        </row>
        <row r="395">
          <cell r="C395" t="str">
            <v>HOSPITAL MESTRE VITALINO (COVID-19 CAMPANHA)</v>
          </cell>
          <cell r="E395" t="str">
            <v>MARIA GRAZIELA FERNANDES DE LIMA</v>
          </cell>
          <cell r="F395" t="str">
            <v>3 - Administrativo</v>
          </cell>
          <cell r="G395" t="str">
            <v>514320</v>
          </cell>
          <cell r="H395">
            <v>44348</v>
          </cell>
          <cell r="J395">
            <v>90.999200000000002</v>
          </cell>
          <cell r="L395">
            <v>98.505336134399997</v>
          </cell>
          <cell r="M395">
            <v>14.67</v>
          </cell>
          <cell r="O395">
            <v>1.93</v>
          </cell>
          <cell r="S395">
            <v>0</v>
          </cell>
          <cell r="U395">
            <v>88.16</v>
          </cell>
          <cell r="X395" t="str">
            <v>AUX. CRECHE I/AUX. CRECHE II</v>
          </cell>
        </row>
        <row r="396">
          <cell r="C396" t="str">
            <v>HOSPITAL MESTRE VITALINO (COVID-19 CAMPANHA)</v>
          </cell>
          <cell r="E396" t="str">
            <v>MARIA HELENA DA SILVA</v>
          </cell>
          <cell r="F396" t="str">
            <v>3 - Administrativo</v>
          </cell>
          <cell r="G396" t="str">
            <v>514320</v>
          </cell>
          <cell r="H396">
            <v>44348</v>
          </cell>
          <cell r="J396">
            <v>175.1328</v>
          </cell>
          <cell r="L396">
            <v>98.505336134399997</v>
          </cell>
          <cell r="M396">
            <v>22</v>
          </cell>
          <cell r="O396">
            <v>1.93</v>
          </cell>
          <cell r="S396">
            <v>0</v>
          </cell>
        </row>
        <row r="397">
          <cell r="C397" t="str">
            <v>HOSPITAL MESTRE VITALINO (COVID-19 CAMPANHA)</v>
          </cell>
          <cell r="E397" t="str">
            <v>MARIA HIETE DA SILVA</v>
          </cell>
          <cell r="F397" t="str">
            <v>3 - Administrativo</v>
          </cell>
          <cell r="G397" t="str">
            <v>514320</v>
          </cell>
          <cell r="H397">
            <v>44348</v>
          </cell>
          <cell r="J397">
            <v>193.20000000000002</v>
          </cell>
          <cell r="L397">
            <v>98.505336134399997</v>
          </cell>
          <cell r="M397">
            <v>22</v>
          </cell>
          <cell r="O397">
            <v>1.93</v>
          </cell>
          <cell r="S397">
            <v>0</v>
          </cell>
          <cell r="U397">
            <v>167.5</v>
          </cell>
          <cell r="X397" t="str">
            <v>AUX CRECHE M/ANT (RETROATIVO)</v>
          </cell>
        </row>
        <row r="398">
          <cell r="C398" t="str">
            <v>HOSPITAL MESTRE VITALINO (COVID-19 CAMPANHA)</v>
          </cell>
          <cell r="E398" t="str">
            <v>MARIA ISABEL BARBOSA BEZERRA</v>
          </cell>
          <cell r="F398" t="str">
            <v>1 - Médico</v>
          </cell>
          <cell r="G398" t="str">
            <v>225125</v>
          </cell>
          <cell r="H398">
            <v>44348</v>
          </cell>
          <cell r="J398">
            <v>1484.3679999999999</v>
          </cell>
          <cell r="L398">
            <v>98.505336134399997</v>
          </cell>
          <cell r="M398">
            <v>2.75</v>
          </cell>
          <cell r="O398">
            <v>6.13</v>
          </cell>
          <cell r="P398">
            <v>1.23</v>
          </cell>
          <cell r="S398">
            <v>0</v>
          </cell>
        </row>
        <row r="399">
          <cell r="C399" t="str">
            <v>HOSPITAL MESTRE VITALINO (COVID-19 CAMPANHA)</v>
          </cell>
          <cell r="E399" t="str">
            <v>MARIA JESSICA DOS SANTOS</v>
          </cell>
          <cell r="F399" t="str">
            <v>2 - Outros Profissionais da Saúde</v>
          </cell>
          <cell r="G399" t="str">
            <v>223505</v>
          </cell>
          <cell r="H399">
            <v>44348</v>
          </cell>
          <cell r="J399">
            <v>428.3768</v>
          </cell>
          <cell r="L399">
            <v>98.505336134399997</v>
          </cell>
          <cell r="M399">
            <v>2.66</v>
          </cell>
          <cell r="O399">
            <v>1.59</v>
          </cell>
          <cell r="S399">
            <v>0</v>
          </cell>
        </row>
        <row r="400">
          <cell r="C400" t="str">
            <v>HOSPITAL MESTRE VITALINO (COVID-19 CAMPANHA)</v>
          </cell>
          <cell r="E400" t="str">
            <v>MARIA JOSE DA CONCEICAO FILHA</v>
          </cell>
          <cell r="F400" t="str">
            <v>2 - Outros Profissionais da Saúde</v>
          </cell>
          <cell r="G400" t="str">
            <v>322205</v>
          </cell>
          <cell r="H400">
            <v>44348</v>
          </cell>
          <cell r="J400">
            <v>222.21680000000001</v>
          </cell>
          <cell r="L400">
            <v>98.505336134399997</v>
          </cell>
          <cell r="M400">
            <v>25.05</v>
          </cell>
          <cell r="O400">
            <v>1.93</v>
          </cell>
          <cell r="S400">
            <v>0</v>
          </cell>
        </row>
        <row r="401">
          <cell r="C401" t="str">
            <v>HOSPITAL MESTRE VITALINO (COVID-19 CAMPANHA)</v>
          </cell>
          <cell r="E401" t="str">
            <v>MARIA JOSE DOS SANTOS SILVA</v>
          </cell>
          <cell r="F401" t="str">
            <v>3 - Administrativo</v>
          </cell>
          <cell r="G401" t="str">
            <v>514320</v>
          </cell>
          <cell r="H401">
            <v>44348</v>
          </cell>
          <cell r="J401">
            <v>193.20000000000002</v>
          </cell>
          <cell r="L401">
            <v>98.505336134399997</v>
          </cell>
          <cell r="M401">
            <v>22</v>
          </cell>
          <cell r="O401">
            <v>1.93</v>
          </cell>
          <cell r="R401">
            <v>99</v>
          </cell>
          <cell r="S401">
            <v>66</v>
          </cell>
        </row>
        <row r="402">
          <cell r="C402" t="str">
            <v>HOSPITAL MESTRE VITALINO (COVID-19 CAMPANHA)</v>
          </cell>
          <cell r="E402" t="str">
            <v>MARIA JOSE FERREIRA MARQUES</v>
          </cell>
          <cell r="F402" t="str">
            <v>2 - Outros Profissionais da Saúde</v>
          </cell>
          <cell r="G402" t="str">
            <v>322205</v>
          </cell>
          <cell r="H402">
            <v>44348</v>
          </cell>
          <cell r="J402">
            <v>285.54480000000001</v>
          </cell>
          <cell r="L402">
            <v>98.505336134399997</v>
          </cell>
          <cell r="M402">
            <v>25.05</v>
          </cell>
          <cell r="O402">
            <v>1.93</v>
          </cell>
          <cell r="R402">
            <v>99</v>
          </cell>
          <cell r="S402">
            <v>75.150000000000006</v>
          </cell>
        </row>
        <row r="403">
          <cell r="C403" t="str">
            <v>HOSPITAL MESTRE VITALINO (COVID-19 CAMPANHA)</v>
          </cell>
          <cell r="E403" t="str">
            <v>MARIA JOSE PEREIRA DA SILVA</v>
          </cell>
          <cell r="F403" t="str">
            <v>2 - Outros Profissionais da Saúde</v>
          </cell>
          <cell r="G403" t="str">
            <v>322205</v>
          </cell>
          <cell r="H403">
            <v>44348</v>
          </cell>
          <cell r="J403">
            <v>167.92000000000002</v>
          </cell>
          <cell r="L403">
            <v>98.505336134399997</v>
          </cell>
          <cell r="M403">
            <v>24.21</v>
          </cell>
          <cell r="O403">
            <v>1.93</v>
          </cell>
          <cell r="S403">
            <v>0</v>
          </cell>
        </row>
        <row r="404">
          <cell r="C404" t="str">
            <v>HOSPITAL MESTRE VITALINO (COVID-19 CAMPANHA)</v>
          </cell>
          <cell r="E404" t="str">
            <v>MARIA JUCELIA DE SOBRAL</v>
          </cell>
          <cell r="F404" t="str">
            <v>3 - Administrativo</v>
          </cell>
          <cell r="G404" t="str">
            <v>411010</v>
          </cell>
          <cell r="H404">
            <v>44348</v>
          </cell>
          <cell r="J404">
            <v>203.69200000000001</v>
          </cell>
          <cell r="L404">
            <v>0</v>
          </cell>
          <cell r="O404">
            <v>1.93</v>
          </cell>
          <cell r="R404">
            <v>99</v>
          </cell>
          <cell r="S404">
            <v>71.849999999999994</v>
          </cell>
        </row>
        <row r="405">
          <cell r="C405" t="str">
            <v>HOSPITAL MESTRE VITALINO (COVID-19 CAMPANHA)</v>
          </cell>
          <cell r="E405" t="str">
            <v>MARIA JULIA TABOSA DE CARVALHO GALVAO</v>
          </cell>
          <cell r="F405" t="str">
            <v>1 - Médico</v>
          </cell>
          <cell r="G405" t="str">
            <v>225150</v>
          </cell>
          <cell r="H405">
            <v>44348</v>
          </cell>
          <cell r="J405">
            <v>1225.9816000000001</v>
          </cell>
          <cell r="L405">
            <v>98.505336134399997</v>
          </cell>
          <cell r="M405">
            <v>2.57</v>
          </cell>
          <cell r="O405">
            <v>6.13</v>
          </cell>
          <cell r="P405">
            <v>1.23</v>
          </cell>
          <cell r="S405">
            <v>0</v>
          </cell>
        </row>
        <row r="406">
          <cell r="C406" t="str">
            <v>HOSPITAL MESTRE VITALINO (COVID-19 CAMPANHA)</v>
          </cell>
          <cell r="E406" t="str">
            <v>MARIA JULIANE TAVARES DE SOUZA</v>
          </cell>
          <cell r="F406" t="str">
            <v>2 - Outros Profissionais da Saúde</v>
          </cell>
          <cell r="G406" t="str">
            <v>223710</v>
          </cell>
          <cell r="H406">
            <v>44348</v>
          </cell>
          <cell r="J406">
            <v>302.19280000000003</v>
          </cell>
          <cell r="L406">
            <v>0</v>
          </cell>
          <cell r="O406">
            <v>1.93</v>
          </cell>
          <cell r="S406">
            <v>0</v>
          </cell>
        </row>
        <row r="407">
          <cell r="C407" t="str">
            <v>HOSPITAL MESTRE VITALINO (COVID-19 CAMPANHA)</v>
          </cell>
          <cell r="E407" t="str">
            <v>MARIA LAURA RODRIGUES GOMES</v>
          </cell>
          <cell r="F407" t="str">
            <v>2 - Outros Profissionais da Saúde</v>
          </cell>
          <cell r="G407" t="str">
            <v>223605</v>
          </cell>
          <cell r="H407">
            <v>44348</v>
          </cell>
          <cell r="J407">
            <v>294.5752</v>
          </cell>
          <cell r="L407">
            <v>98.505336134399997</v>
          </cell>
          <cell r="M407">
            <v>2.39</v>
          </cell>
          <cell r="O407">
            <v>1.59</v>
          </cell>
          <cell r="S407">
            <v>0</v>
          </cell>
        </row>
        <row r="408">
          <cell r="C408" t="str">
            <v>HOSPITAL MESTRE VITALINO (COVID-19 CAMPANHA)</v>
          </cell>
          <cell r="E408" t="str">
            <v>MARIA LEIDIANE BEZERRA</v>
          </cell>
          <cell r="F408" t="str">
            <v>3 - Administrativo</v>
          </cell>
          <cell r="G408" t="str">
            <v>513430</v>
          </cell>
          <cell r="H408">
            <v>44348</v>
          </cell>
          <cell r="J408">
            <v>265.72000000000003</v>
          </cell>
          <cell r="L408">
            <v>98.505336134399997</v>
          </cell>
          <cell r="M408">
            <v>22</v>
          </cell>
          <cell r="O408">
            <v>1.93</v>
          </cell>
          <cell r="S408">
            <v>0</v>
          </cell>
        </row>
        <row r="409">
          <cell r="C409" t="str">
            <v>HOSPITAL MESTRE VITALINO (COVID-19 CAMPANHA)</v>
          </cell>
          <cell r="E409" t="str">
            <v>MARIA LIDIANE LIMA DA SILVA</v>
          </cell>
          <cell r="F409" t="str">
            <v>3 - Administrativo</v>
          </cell>
          <cell r="G409" t="str">
            <v>411010</v>
          </cell>
          <cell r="H409">
            <v>44348</v>
          </cell>
          <cell r="J409">
            <v>224.52319999999997</v>
          </cell>
          <cell r="L409">
            <v>98.505336134399997</v>
          </cell>
          <cell r="M409">
            <v>23.95</v>
          </cell>
          <cell r="O409">
            <v>1.93</v>
          </cell>
          <cell r="S409">
            <v>0</v>
          </cell>
        </row>
        <row r="410">
          <cell r="C410" t="str">
            <v>HOSPITAL MESTRE VITALINO (COVID-19 CAMPANHA)</v>
          </cell>
          <cell r="E410" t="str">
            <v>MARIA LUCIA DA CONCEICAO</v>
          </cell>
          <cell r="F410" t="str">
            <v>2 - Outros Profissionais da Saúde</v>
          </cell>
          <cell r="G410" t="str">
            <v>322205</v>
          </cell>
          <cell r="H410">
            <v>44348</v>
          </cell>
          <cell r="J410">
            <v>254.51440000000002</v>
          </cell>
          <cell r="L410">
            <v>98.505336134399997</v>
          </cell>
          <cell r="M410">
            <v>25.05</v>
          </cell>
          <cell r="O410">
            <v>1.93</v>
          </cell>
          <cell r="S410">
            <v>0</v>
          </cell>
        </row>
        <row r="411">
          <cell r="C411" t="str">
            <v>HOSPITAL MESTRE VITALINO (COVID-19 CAMPANHA)</v>
          </cell>
          <cell r="E411" t="str">
            <v>MARIA MONALIZA DE SOUSA FERNANDES SILVA</v>
          </cell>
          <cell r="F411" t="str">
            <v>2 - Outros Profissionais da Saúde</v>
          </cell>
          <cell r="G411" t="str">
            <v>322205</v>
          </cell>
          <cell r="H411">
            <v>44348</v>
          </cell>
          <cell r="J411">
            <v>127.5624</v>
          </cell>
          <cell r="L411">
            <v>98.505336134399997</v>
          </cell>
          <cell r="M411">
            <v>19.2</v>
          </cell>
          <cell r="O411">
            <v>1.93</v>
          </cell>
          <cell r="S411">
            <v>0</v>
          </cell>
        </row>
        <row r="412">
          <cell r="C412" t="str">
            <v>HOSPITAL MESTRE VITALINO (COVID-19 CAMPANHA)</v>
          </cell>
          <cell r="E412" t="str">
            <v>MARIA NAZARE ALVES DA SILVA</v>
          </cell>
          <cell r="F412" t="str">
            <v>3 - Administrativo</v>
          </cell>
          <cell r="G412" t="str">
            <v>514320</v>
          </cell>
          <cell r="H412">
            <v>44348</v>
          </cell>
          <cell r="J412">
            <v>144.68480000000002</v>
          </cell>
          <cell r="L412">
            <v>98.505336134399997</v>
          </cell>
          <cell r="M412">
            <v>22</v>
          </cell>
          <cell r="O412">
            <v>1.93</v>
          </cell>
          <cell r="S412">
            <v>0</v>
          </cell>
        </row>
        <row r="413">
          <cell r="C413" t="str">
            <v>HOSPITAL MESTRE VITALINO (COVID-19 CAMPANHA)</v>
          </cell>
          <cell r="E413" t="str">
            <v>MARIA REGIELLE SOARES DA SILVA</v>
          </cell>
          <cell r="F413" t="str">
            <v>2 - Outros Profissionais da Saúde</v>
          </cell>
          <cell r="G413" t="str">
            <v>223605</v>
          </cell>
          <cell r="H413">
            <v>44348</v>
          </cell>
          <cell r="J413">
            <v>397.40960000000001</v>
          </cell>
          <cell r="L413">
            <v>98.505336134399997</v>
          </cell>
          <cell r="M413">
            <v>2.62</v>
          </cell>
          <cell r="O413">
            <v>1.59</v>
          </cell>
          <cell r="S413">
            <v>0</v>
          </cell>
        </row>
        <row r="414">
          <cell r="C414" t="str">
            <v>HOSPITAL MESTRE VITALINO (COVID-19 CAMPANHA)</v>
          </cell>
          <cell r="E414" t="str">
            <v>MARIA SIRLEIDE DA SILVA</v>
          </cell>
          <cell r="F414" t="str">
            <v>2 - Outros Profissionais da Saúde</v>
          </cell>
          <cell r="G414" t="str">
            <v>322205</v>
          </cell>
          <cell r="H414">
            <v>44348</v>
          </cell>
          <cell r="J414">
            <v>119.25280000000001</v>
          </cell>
          <cell r="L414">
            <v>98.505336134399997</v>
          </cell>
          <cell r="M414">
            <v>17.53</v>
          </cell>
          <cell r="O414">
            <v>1.93</v>
          </cell>
          <cell r="S414">
            <v>0</v>
          </cell>
        </row>
        <row r="415">
          <cell r="C415" t="str">
            <v>HOSPITAL MESTRE VITALINO (COVID-19 CAMPANHA)</v>
          </cell>
          <cell r="E415" t="str">
            <v>MARIA VALDELANE DA SILVA</v>
          </cell>
          <cell r="F415" t="str">
            <v>2 - Outros Profissionais da Saúde</v>
          </cell>
          <cell r="G415" t="str">
            <v>322205</v>
          </cell>
          <cell r="H415">
            <v>44348</v>
          </cell>
          <cell r="J415">
            <v>240.04880000000003</v>
          </cell>
          <cell r="L415">
            <v>98.505336134399997</v>
          </cell>
          <cell r="M415">
            <v>25.05</v>
          </cell>
          <cell r="O415">
            <v>1.93</v>
          </cell>
          <cell r="S415">
            <v>0</v>
          </cell>
        </row>
        <row r="416">
          <cell r="C416" t="str">
            <v>HOSPITAL MESTRE VITALINO (COVID-19 CAMPANHA)</v>
          </cell>
          <cell r="E416" t="str">
            <v>MARIA VALERIA DA SILVA SANTOS</v>
          </cell>
          <cell r="F416" t="str">
            <v>2 - Outros Profissionais da Saúde</v>
          </cell>
          <cell r="G416" t="str">
            <v>322205</v>
          </cell>
          <cell r="H416">
            <v>44348</v>
          </cell>
          <cell r="J416">
            <v>170.42400000000004</v>
          </cell>
          <cell r="L416">
            <v>98.505336134399997</v>
          </cell>
          <cell r="M416">
            <v>25.05</v>
          </cell>
          <cell r="O416">
            <v>1.93</v>
          </cell>
          <cell r="S416">
            <v>0</v>
          </cell>
        </row>
        <row r="417">
          <cell r="C417" t="str">
            <v>HOSPITAL MESTRE VITALINO (COVID-19 CAMPANHA)</v>
          </cell>
          <cell r="E417" t="str">
            <v>MARIA WEDJA DA SILVA</v>
          </cell>
          <cell r="F417" t="str">
            <v>2 - Outros Profissionais da Saúde</v>
          </cell>
          <cell r="G417" t="str">
            <v>322205</v>
          </cell>
          <cell r="H417">
            <v>44348</v>
          </cell>
          <cell r="J417">
            <v>141.43840000000003</v>
          </cell>
          <cell r="L417">
            <v>98.505336134399997</v>
          </cell>
          <cell r="M417">
            <v>24.21</v>
          </cell>
          <cell r="O417">
            <v>1.93</v>
          </cell>
          <cell r="S417">
            <v>0</v>
          </cell>
        </row>
        <row r="418">
          <cell r="C418" t="str">
            <v>HOSPITAL MESTRE VITALINO (COVID-19 CAMPANHA)</v>
          </cell>
          <cell r="E418" t="str">
            <v>MARILIA MENDES DOS SANTOS</v>
          </cell>
          <cell r="F418" t="str">
            <v>2 - Outros Profissionais da Saúde</v>
          </cell>
          <cell r="G418" t="str">
            <v>223505</v>
          </cell>
          <cell r="H418">
            <v>44348</v>
          </cell>
          <cell r="J418">
            <v>459.24959999999999</v>
          </cell>
          <cell r="L418">
            <v>98.505336134399997</v>
          </cell>
          <cell r="M418">
            <v>3.31</v>
          </cell>
          <cell r="O418">
            <v>1.59</v>
          </cell>
          <cell r="S418">
            <v>0</v>
          </cell>
        </row>
        <row r="419">
          <cell r="C419" t="str">
            <v>HOSPITAL MESTRE VITALINO (COVID-19 CAMPANHA)</v>
          </cell>
          <cell r="E419" t="str">
            <v>MARINA BARBOSA E SOUZA</v>
          </cell>
          <cell r="F419" t="str">
            <v>2 - Outros Profissionais da Saúde</v>
          </cell>
          <cell r="G419" t="str">
            <v>223505</v>
          </cell>
          <cell r="H419">
            <v>44348</v>
          </cell>
          <cell r="J419">
            <v>401.61520000000002</v>
          </cell>
          <cell r="L419">
            <v>98.505336134399997</v>
          </cell>
          <cell r="M419">
            <v>2.66</v>
          </cell>
          <cell r="O419">
            <v>1.59</v>
          </cell>
          <cell r="S419">
            <v>0</v>
          </cell>
        </row>
        <row r="420">
          <cell r="C420" t="str">
            <v>HOSPITAL MESTRE VITALINO (COVID-19 CAMPANHA)</v>
          </cell>
          <cell r="E420" t="str">
            <v>MARINALVA MARIA VIEIRA DA SILVA</v>
          </cell>
          <cell r="F420" t="str">
            <v>2 - Outros Profissionais da Saúde</v>
          </cell>
          <cell r="G420" t="str">
            <v>322205</v>
          </cell>
          <cell r="H420">
            <v>44348</v>
          </cell>
          <cell r="J420">
            <v>233.37520000000001</v>
          </cell>
          <cell r="L420">
            <v>98.505336134399997</v>
          </cell>
          <cell r="M420">
            <v>25.05</v>
          </cell>
          <cell r="O420">
            <v>1.93</v>
          </cell>
          <cell r="S420">
            <v>0</v>
          </cell>
        </row>
        <row r="421">
          <cell r="C421" t="str">
            <v>HOSPITAL MESTRE VITALINO (COVID-19 CAMPANHA)</v>
          </cell>
          <cell r="E421" t="str">
            <v>MARINARA ALICE COSTA DA SILVA</v>
          </cell>
          <cell r="F421" t="str">
            <v>2 - Outros Profissionais da Saúde</v>
          </cell>
          <cell r="G421" t="str">
            <v>223710</v>
          </cell>
          <cell r="H421">
            <v>44348</v>
          </cell>
          <cell r="J421">
            <v>145.7216</v>
          </cell>
          <cell r="L421">
            <v>0</v>
          </cell>
          <cell r="O421">
            <v>1.93</v>
          </cell>
          <cell r="S421">
            <v>0</v>
          </cell>
        </row>
        <row r="422">
          <cell r="C422" t="str">
            <v>HOSPITAL MESTRE VITALINO (COVID-19 CAMPANHA)</v>
          </cell>
          <cell r="E422" t="str">
            <v>MARISTELA GONÇALVES BARBOSA</v>
          </cell>
          <cell r="F422" t="str">
            <v>2 - Outros Profissionais da Saúde</v>
          </cell>
          <cell r="G422" t="str">
            <v>322205</v>
          </cell>
          <cell r="H422">
            <v>44348</v>
          </cell>
          <cell r="J422">
            <v>45.9848</v>
          </cell>
          <cell r="L422">
            <v>98.505336134399997</v>
          </cell>
          <cell r="M422">
            <v>7.52</v>
          </cell>
          <cell r="O422">
            <v>1.93</v>
          </cell>
          <cell r="S422">
            <v>0</v>
          </cell>
        </row>
        <row r="423">
          <cell r="C423" t="str">
            <v>HOSPITAL MESTRE VITALINO (COVID-19 CAMPANHA)</v>
          </cell>
          <cell r="E423" t="str">
            <v>MARLON LEANDRO BOTELHO</v>
          </cell>
          <cell r="F423" t="str">
            <v>2 - Outros Profissionais da Saúde</v>
          </cell>
          <cell r="G423" t="str">
            <v>223505</v>
          </cell>
          <cell r="H423">
            <v>44348</v>
          </cell>
          <cell r="J423">
            <v>448.1352</v>
          </cell>
          <cell r="L423">
            <v>98.505336134399997</v>
          </cell>
          <cell r="M423">
            <v>3.31</v>
          </cell>
          <cell r="O423">
            <v>1.59</v>
          </cell>
          <cell r="S423">
            <v>0</v>
          </cell>
        </row>
        <row r="424">
          <cell r="C424" t="str">
            <v>HOSPITAL MESTRE VITALINO (COVID-19 CAMPANHA)</v>
          </cell>
          <cell r="E424" t="str">
            <v>MATIAS CORREIA DO AMARAL</v>
          </cell>
          <cell r="F424" t="str">
            <v>3 - Administrativo</v>
          </cell>
          <cell r="G424" t="str">
            <v>515110</v>
          </cell>
          <cell r="H424">
            <v>44348</v>
          </cell>
          <cell r="J424">
            <v>184.56479999999999</v>
          </cell>
          <cell r="L424">
            <v>0</v>
          </cell>
          <cell r="O424">
            <v>1.93</v>
          </cell>
          <cell r="R424">
            <v>99</v>
          </cell>
          <cell r="S424">
            <v>66</v>
          </cell>
        </row>
        <row r="425">
          <cell r="C425" t="str">
            <v>HOSPITAL MESTRE VITALINO (COVID-19 CAMPANHA)</v>
          </cell>
          <cell r="E425" t="str">
            <v>MAURA DANIELY PEREIRA DE SOUZA</v>
          </cell>
          <cell r="F425" t="str">
            <v>2 - Outros Profissionais da Saúde</v>
          </cell>
          <cell r="G425" t="str">
            <v>322205</v>
          </cell>
          <cell r="H425">
            <v>44348</v>
          </cell>
          <cell r="J425">
            <v>232.25200000000001</v>
          </cell>
          <cell r="L425">
            <v>98.505336134399997</v>
          </cell>
          <cell r="M425">
            <v>4.17</v>
          </cell>
          <cell r="O425">
            <v>1.93</v>
          </cell>
          <cell r="S425">
            <v>0</v>
          </cell>
        </row>
        <row r="426">
          <cell r="C426" t="str">
            <v>HOSPITAL MESTRE VITALINO (COVID-19 CAMPANHA)</v>
          </cell>
          <cell r="E426" t="str">
            <v>MAYARA COUTO PIMENTEL</v>
          </cell>
          <cell r="F426" t="str">
            <v>2 - Outros Profissionais da Saúde</v>
          </cell>
          <cell r="G426" t="str">
            <v>223405</v>
          </cell>
          <cell r="H426">
            <v>44348</v>
          </cell>
          <cell r="J426">
            <v>384.52880000000005</v>
          </cell>
          <cell r="L426">
            <v>98.505336134399997</v>
          </cell>
          <cell r="M426">
            <v>13.49</v>
          </cell>
          <cell r="O426">
            <v>1.93</v>
          </cell>
          <cell r="S426">
            <v>0</v>
          </cell>
        </row>
        <row r="427">
          <cell r="C427" t="str">
            <v>HOSPITAL MESTRE VITALINO (COVID-19 CAMPANHA)</v>
          </cell>
          <cell r="E427" t="str">
            <v>MAYARA LARISSA DA SILVA BRAGA</v>
          </cell>
          <cell r="F427" t="str">
            <v>3 - Administrativo</v>
          </cell>
          <cell r="G427" t="str">
            <v>411010</v>
          </cell>
          <cell r="H427">
            <v>44348</v>
          </cell>
          <cell r="J427">
            <v>201.22239999999999</v>
          </cell>
          <cell r="L427">
            <v>98.505336134399997</v>
          </cell>
          <cell r="M427">
            <v>23.95</v>
          </cell>
          <cell r="O427">
            <v>1.93</v>
          </cell>
          <cell r="S427">
            <v>0</v>
          </cell>
        </row>
        <row r="428">
          <cell r="C428" t="str">
            <v>HOSPITAL MESTRE VITALINO (COVID-19 CAMPANHA)</v>
          </cell>
          <cell r="E428" t="str">
            <v>MAYRA KELLY DE LIMA GOMES SILVA</v>
          </cell>
          <cell r="F428" t="str">
            <v>2 - Outros Profissionais da Saúde</v>
          </cell>
          <cell r="G428" t="str">
            <v>322205</v>
          </cell>
          <cell r="H428">
            <v>44348</v>
          </cell>
          <cell r="J428">
            <v>165.9024</v>
          </cell>
          <cell r="L428">
            <v>98.505336134399997</v>
          </cell>
          <cell r="M428">
            <v>25.05</v>
          </cell>
          <cell r="O428">
            <v>1.93</v>
          </cell>
          <cell r="S428">
            <v>0</v>
          </cell>
        </row>
        <row r="429">
          <cell r="C429" t="str">
            <v>HOSPITAL MESTRE VITALINO (COVID-19 CAMPANHA)</v>
          </cell>
          <cell r="E429" t="str">
            <v>MAYSA FERNANDES DA SILVA</v>
          </cell>
          <cell r="F429" t="str">
            <v>2 - Outros Profissionais da Saúde</v>
          </cell>
          <cell r="G429" t="str">
            <v>322205</v>
          </cell>
          <cell r="H429">
            <v>44348</v>
          </cell>
          <cell r="J429">
            <v>125.1592</v>
          </cell>
          <cell r="L429">
            <v>98.505336134399997</v>
          </cell>
          <cell r="M429">
            <v>20.04</v>
          </cell>
          <cell r="O429">
            <v>1.93</v>
          </cell>
          <cell r="S429">
            <v>0</v>
          </cell>
        </row>
        <row r="430">
          <cell r="C430" t="str">
            <v>HOSPITAL MESTRE VITALINO (COVID-19 CAMPANHA)</v>
          </cell>
          <cell r="E430" t="str">
            <v>MAYSA OLIVEIRA DE SOUZA E SILVA</v>
          </cell>
          <cell r="F430" t="str">
            <v>1 - Médico</v>
          </cell>
          <cell r="G430" t="str">
            <v>225150</v>
          </cell>
          <cell r="H430">
            <v>44348</v>
          </cell>
          <cell r="J430">
            <v>792.06640000000004</v>
          </cell>
          <cell r="L430">
            <v>98.505336134399997</v>
          </cell>
          <cell r="M430">
            <v>2.02</v>
          </cell>
          <cell r="O430">
            <v>6.13</v>
          </cell>
          <cell r="P430">
            <v>1.23</v>
          </cell>
          <cell r="S430">
            <v>0</v>
          </cell>
        </row>
        <row r="431">
          <cell r="C431" t="str">
            <v>HOSPITAL MESTRE VITALINO (COVID-19 CAMPANHA)</v>
          </cell>
          <cell r="E431" t="str">
            <v>MELYSSA RODRIGUES DA SILVA</v>
          </cell>
          <cell r="F431" t="str">
            <v>2 - Outros Profissionais da Saúde</v>
          </cell>
          <cell r="G431" t="str">
            <v>322205</v>
          </cell>
          <cell r="H431">
            <v>44348</v>
          </cell>
          <cell r="J431">
            <v>253.45120000000003</v>
          </cell>
          <cell r="L431">
            <v>98.505336134399997</v>
          </cell>
          <cell r="M431">
            <v>25.05</v>
          </cell>
          <cell r="O431">
            <v>1.93</v>
          </cell>
          <cell r="S431">
            <v>0</v>
          </cell>
        </row>
        <row r="432">
          <cell r="C432" t="str">
            <v>HOSPITAL MESTRE VITALINO (COVID-19 CAMPANHA)</v>
          </cell>
          <cell r="E432" t="str">
            <v>MIEDJA PATRICIO DE SOUZA</v>
          </cell>
          <cell r="F432" t="str">
            <v>2 - Outros Profissionais da Saúde</v>
          </cell>
          <cell r="G432" t="str">
            <v>322205</v>
          </cell>
          <cell r="H432">
            <v>44348</v>
          </cell>
          <cell r="J432">
            <v>171.34640000000002</v>
          </cell>
          <cell r="L432">
            <v>98.505336134399997</v>
          </cell>
          <cell r="M432">
            <v>25.05</v>
          </cell>
          <cell r="O432">
            <v>1.93</v>
          </cell>
          <cell r="S432">
            <v>0</v>
          </cell>
        </row>
        <row r="433">
          <cell r="C433" t="str">
            <v>HOSPITAL MESTRE VITALINO (COVID-19 CAMPANHA)</v>
          </cell>
          <cell r="E433" t="str">
            <v>MIKELAYNE CRISTINA SANTANA SANTOS</v>
          </cell>
          <cell r="F433" t="str">
            <v>2 - Outros Profissionais da Saúde</v>
          </cell>
          <cell r="G433" t="str">
            <v>322205</v>
          </cell>
          <cell r="H433">
            <v>44348</v>
          </cell>
          <cell r="J433">
            <v>249.65360000000004</v>
          </cell>
          <cell r="L433">
            <v>98.505336134399997</v>
          </cell>
          <cell r="M433">
            <v>25.05</v>
          </cell>
          <cell r="O433">
            <v>1.93</v>
          </cell>
          <cell r="S433">
            <v>0</v>
          </cell>
        </row>
        <row r="434">
          <cell r="C434" t="str">
            <v>HOSPITAL MESTRE VITALINO (COVID-19 CAMPANHA)</v>
          </cell>
          <cell r="E434" t="str">
            <v>MILCA SILICIA MORAIS PESSOA</v>
          </cell>
          <cell r="F434" t="str">
            <v>2 - Outros Profissionais da Saúde</v>
          </cell>
          <cell r="G434" t="str">
            <v>223505</v>
          </cell>
          <cell r="H434">
            <v>44348</v>
          </cell>
          <cell r="J434">
            <v>510.48720000000003</v>
          </cell>
          <cell r="L434">
            <v>0</v>
          </cell>
          <cell r="O434">
            <v>1.59</v>
          </cell>
          <cell r="S434">
            <v>0</v>
          </cell>
        </row>
        <row r="435">
          <cell r="C435" t="str">
            <v>HOSPITAL MESTRE VITALINO (COVID-19 CAMPANHA)</v>
          </cell>
          <cell r="E435" t="str">
            <v>MILENE GONCALVES LIMA</v>
          </cell>
          <cell r="F435" t="str">
            <v>2 - Outros Profissionais da Saúde</v>
          </cell>
          <cell r="G435" t="str">
            <v>322205</v>
          </cell>
          <cell r="H435">
            <v>44348</v>
          </cell>
          <cell r="J435">
            <v>233.72320000000002</v>
          </cell>
          <cell r="L435">
            <v>0</v>
          </cell>
          <cell r="O435">
            <v>1.93</v>
          </cell>
          <cell r="S435">
            <v>0</v>
          </cell>
          <cell r="U435">
            <v>66.11</v>
          </cell>
          <cell r="X435" t="str">
            <v>AUX. CRECHE I</v>
          </cell>
        </row>
        <row r="436">
          <cell r="C436" t="str">
            <v>HOSPITAL MESTRE VITALINO (COVID-19 CAMPANHA)</v>
          </cell>
          <cell r="E436" t="str">
            <v>MILTON JOSE DA SILVA</v>
          </cell>
          <cell r="F436" t="str">
            <v>3 - Administrativo</v>
          </cell>
          <cell r="G436" t="str">
            <v>517410</v>
          </cell>
          <cell r="H436">
            <v>44348</v>
          </cell>
          <cell r="J436">
            <v>251.23200000000003</v>
          </cell>
          <cell r="L436">
            <v>98.505336134399997</v>
          </cell>
          <cell r="M436">
            <v>22</v>
          </cell>
          <cell r="O436">
            <v>1.93</v>
          </cell>
          <cell r="R436">
            <v>198</v>
          </cell>
          <cell r="S436">
            <v>66</v>
          </cell>
        </row>
        <row r="437">
          <cell r="C437" t="str">
            <v>HOSPITAL MESTRE VITALINO (COVID-19 CAMPANHA)</v>
          </cell>
          <cell r="E437" t="str">
            <v>MIRELE ANA DA SILVA</v>
          </cell>
          <cell r="F437" t="str">
            <v>2 - Outros Profissionais da Saúde</v>
          </cell>
          <cell r="G437" t="str">
            <v>322205</v>
          </cell>
          <cell r="H437">
            <v>44348</v>
          </cell>
          <cell r="J437">
            <v>256.35360000000003</v>
          </cell>
          <cell r="L437">
            <v>98.505336134399997</v>
          </cell>
          <cell r="M437">
            <v>25.05</v>
          </cell>
          <cell r="O437">
            <v>1.93</v>
          </cell>
          <cell r="S437">
            <v>0</v>
          </cell>
        </row>
        <row r="438">
          <cell r="C438" t="str">
            <v>HOSPITAL MESTRE VITALINO (COVID-19 CAMPANHA)</v>
          </cell>
          <cell r="E438" t="str">
            <v>MIRELLE VILAR DE QUEIROZ</v>
          </cell>
          <cell r="F438" t="str">
            <v>2 - Outros Profissionais da Saúde</v>
          </cell>
          <cell r="G438" t="str">
            <v>223605</v>
          </cell>
          <cell r="H438">
            <v>44348</v>
          </cell>
          <cell r="J438">
            <v>336.45679999999999</v>
          </cell>
          <cell r="L438">
            <v>98.505336134399997</v>
          </cell>
          <cell r="M438">
            <v>2.39</v>
          </cell>
          <cell r="O438">
            <v>1.59</v>
          </cell>
          <cell r="S438">
            <v>0</v>
          </cell>
        </row>
        <row r="439">
          <cell r="C439" t="str">
            <v>HOSPITAL MESTRE VITALINO (COVID-19 CAMPANHA)</v>
          </cell>
          <cell r="E439" t="str">
            <v>MIRELLY DE LUCENA OLIVEIRA</v>
          </cell>
          <cell r="F439" t="str">
            <v>2 - Outros Profissionais da Saúde</v>
          </cell>
          <cell r="G439" t="str">
            <v>322205</v>
          </cell>
          <cell r="H439">
            <v>44348</v>
          </cell>
          <cell r="J439">
            <v>160.26000000000002</v>
          </cell>
          <cell r="L439">
            <v>98.505336134399997</v>
          </cell>
          <cell r="M439">
            <v>25.05</v>
          </cell>
          <cell r="O439">
            <v>1.93</v>
          </cell>
          <cell r="S439">
            <v>0</v>
          </cell>
        </row>
        <row r="440">
          <cell r="C440" t="str">
            <v>HOSPITAL MESTRE VITALINO (COVID-19 CAMPANHA)</v>
          </cell>
          <cell r="E440" t="str">
            <v>MOISES AMARO GOMES DE LIMA</v>
          </cell>
          <cell r="F440" t="str">
            <v>3 - Administrativo</v>
          </cell>
          <cell r="G440" t="str">
            <v>517410</v>
          </cell>
          <cell r="H440">
            <v>44348</v>
          </cell>
          <cell r="J440">
            <v>234.79599999999999</v>
          </cell>
          <cell r="L440">
            <v>0</v>
          </cell>
          <cell r="O440">
            <v>1.93</v>
          </cell>
          <cell r="S440">
            <v>0</v>
          </cell>
        </row>
        <row r="441">
          <cell r="C441" t="str">
            <v>HOSPITAL MESTRE VITALINO (COVID-19 CAMPANHA)</v>
          </cell>
          <cell r="E441" t="str">
            <v>MONALISA VITORIA ALVES DE AQUINO</v>
          </cell>
          <cell r="F441" t="str">
            <v>2 - Outros Profissionais da Saúde</v>
          </cell>
          <cell r="G441" t="str">
            <v>223605</v>
          </cell>
          <cell r="H441">
            <v>44348</v>
          </cell>
          <cell r="J441">
            <v>297.84960000000001</v>
          </cell>
          <cell r="L441">
            <v>98.505336134399997</v>
          </cell>
          <cell r="M441">
            <v>2.39</v>
          </cell>
          <cell r="O441">
            <v>1.59</v>
          </cell>
          <cell r="S441">
            <v>0</v>
          </cell>
        </row>
        <row r="442">
          <cell r="C442" t="str">
            <v>HOSPITAL MESTRE VITALINO (COVID-19 CAMPANHA)</v>
          </cell>
          <cell r="E442" t="str">
            <v>MONICA BARBOSA DE MELO</v>
          </cell>
          <cell r="F442" t="str">
            <v>2 - Outros Profissionais da Saúde</v>
          </cell>
          <cell r="G442" t="str">
            <v>322205</v>
          </cell>
          <cell r="H442">
            <v>44348</v>
          </cell>
          <cell r="J442">
            <v>235.78320000000002</v>
          </cell>
          <cell r="L442">
            <v>98.505336134399997</v>
          </cell>
          <cell r="M442">
            <v>25.05</v>
          </cell>
          <cell r="O442">
            <v>1.93</v>
          </cell>
          <cell r="S442">
            <v>0</v>
          </cell>
        </row>
        <row r="443">
          <cell r="C443" t="str">
            <v>HOSPITAL MESTRE VITALINO (COVID-19 CAMPANHA)</v>
          </cell>
          <cell r="E443" t="str">
            <v>MONICA RUFINO ALVES MATIAS</v>
          </cell>
          <cell r="F443" t="str">
            <v>1 - Médico</v>
          </cell>
          <cell r="G443" t="str">
            <v>225150</v>
          </cell>
          <cell r="H443">
            <v>44348</v>
          </cell>
          <cell r="J443">
            <v>1434.4487999999999</v>
          </cell>
          <cell r="L443">
            <v>98.505336134399997</v>
          </cell>
          <cell r="M443">
            <v>2.75</v>
          </cell>
          <cell r="O443">
            <v>6.13</v>
          </cell>
          <cell r="P443">
            <v>1.23</v>
          </cell>
          <cell r="S443">
            <v>0</v>
          </cell>
        </row>
        <row r="444">
          <cell r="C444" t="str">
            <v>HOSPITAL MESTRE VITALINO (COVID-19 CAMPANHA)</v>
          </cell>
          <cell r="E444" t="str">
            <v>MORGANA PEREIRA DE OLIVEIRA</v>
          </cell>
          <cell r="F444" t="str">
            <v>2 - Outros Profissionais da Saúde</v>
          </cell>
          <cell r="G444" t="str">
            <v>223505</v>
          </cell>
          <cell r="H444">
            <v>44348</v>
          </cell>
          <cell r="J444">
            <v>371.7296</v>
          </cell>
          <cell r="L444">
            <v>98.505336134399997</v>
          </cell>
          <cell r="M444">
            <v>2.66</v>
          </cell>
          <cell r="O444">
            <v>1.59</v>
          </cell>
          <cell r="S444">
            <v>0</v>
          </cell>
        </row>
        <row r="445">
          <cell r="C445" t="str">
            <v>HOSPITAL MESTRE VITALINO (COVID-19 CAMPANHA)</v>
          </cell>
          <cell r="E445" t="str">
            <v>MYKE AGRIPINO ALVES DA SILVA</v>
          </cell>
          <cell r="F445" t="str">
            <v>2 - Outros Profissionais da Saúde</v>
          </cell>
          <cell r="G445" t="str">
            <v>521130</v>
          </cell>
          <cell r="H445">
            <v>44348</v>
          </cell>
          <cell r="J445">
            <v>34.346400000000003</v>
          </cell>
          <cell r="L445">
            <v>98.505336134399997</v>
          </cell>
          <cell r="M445">
            <v>5.87</v>
          </cell>
          <cell r="O445">
            <v>1.93</v>
          </cell>
          <cell r="S445">
            <v>0</v>
          </cell>
        </row>
        <row r="446">
          <cell r="C446" t="str">
            <v>HOSPITAL MESTRE VITALINO (COVID-19 CAMPANHA)</v>
          </cell>
          <cell r="E446" t="str">
            <v>NADIA RAFAELE SOUZA DA SILVA</v>
          </cell>
          <cell r="F446" t="str">
            <v>2 - Outros Profissionais da Saúde</v>
          </cell>
          <cell r="G446" t="str">
            <v>322205</v>
          </cell>
          <cell r="H446">
            <v>44348</v>
          </cell>
          <cell r="J446">
            <v>221.49040000000002</v>
          </cell>
          <cell r="L446">
            <v>98.505336134399997</v>
          </cell>
          <cell r="M446">
            <v>25.05</v>
          </cell>
          <cell r="O446">
            <v>1.93</v>
          </cell>
          <cell r="R446">
            <v>198</v>
          </cell>
          <cell r="S446">
            <v>75.150000000000006</v>
          </cell>
        </row>
        <row r="447">
          <cell r="C447" t="str">
            <v>HOSPITAL MESTRE VITALINO (COVID-19 CAMPANHA)</v>
          </cell>
          <cell r="E447" t="str">
            <v>NAIANA DOS ANJOS SANTOS</v>
          </cell>
          <cell r="F447" t="str">
            <v>2 - Outros Profissionais da Saúde</v>
          </cell>
          <cell r="G447" t="str">
            <v>223505</v>
          </cell>
          <cell r="H447">
            <v>44348</v>
          </cell>
          <cell r="J447">
            <v>383.1</v>
          </cell>
          <cell r="L447">
            <v>98.505336134399997</v>
          </cell>
          <cell r="M447">
            <v>2.66</v>
          </cell>
          <cell r="O447">
            <v>1.59</v>
          </cell>
          <cell r="S447">
            <v>0</v>
          </cell>
        </row>
        <row r="448">
          <cell r="C448" t="str">
            <v>HOSPITAL MESTRE VITALINO (COVID-19 CAMPANHA)</v>
          </cell>
          <cell r="E448" t="str">
            <v>NAIANY MONISE GOMES RAMALHO</v>
          </cell>
          <cell r="F448" t="str">
            <v>2 - Outros Profissionais da Saúde</v>
          </cell>
          <cell r="G448" t="str">
            <v>223505</v>
          </cell>
          <cell r="H448">
            <v>44348</v>
          </cell>
          <cell r="J448">
            <v>263.08080000000001</v>
          </cell>
          <cell r="L448">
            <v>98.505336134399997</v>
          </cell>
          <cell r="M448">
            <v>2.57</v>
          </cell>
          <cell r="O448">
            <v>1.59</v>
          </cell>
          <cell r="S448">
            <v>0</v>
          </cell>
        </row>
        <row r="449">
          <cell r="C449" t="str">
            <v>HOSPITAL MESTRE VITALINO (COVID-19 CAMPANHA)</v>
          </cell>
          <cell r="E449" t="str">
            <v>NATALIA CATALINY DA SILVA SANTOS</v>
          </cell>
          <cell r="F449" t="str">
            <v>2 - Outros Profissionais da Saúde</v>
          </cell>
          <cell r="G449" t="str">
            <v>251605</v>
          </cell>
          <cell r="H449">
            <v>44348</v>
          </cell>
          <cell r="J449">
            <v>289.41200000000003</v>
          </cell>
          <cell r="L449">
            <v>98.505336134399997</v>
          </cell>
          <cell r="M449">
            <v>39.08</v>
          </cell>
          <cell r="O449">
            <v>1.93</v>
          </cell>
          <cell r="S449">
            <v>0</v>
          </cell>
        </row>
        <row r="450">
          <cell r="C450" t="str">
            <v>HOSPITAL MESTRE VITALINO (COVID-19 CAMPANHA)</v>
          </cell>
          <cell r="E450" t="str">
            <v>NATALIA LUANA DA SILVA</v>
          </cell>
          <cell r="F450" t="str">
            <v>2 - Outros Profissionais da Saúde</v>
          </cell>
          <cell r="G450" t="str">
            <v>322205</v>
          </cell>
          <cell r="H450">
            <v>44348</v>
          </cell>
          <cell r="J450">
            <v>260.62720000000002</v>
          </cell>
          <cell r="L450">
            <v>0</v>
          </cell>
          <cell r="O450">
            <v>1.93</v>
          </cell>
          <cell r="S450">
            <v>0</v>
          </cell>
        </row>
        <row r="451">
          <cell r="C451" t="str">
            <v>HOSPITAL MESTRE VITALINO (COVID-19 CAMPANHA)</v>
          </cell>
          <cell r="E451" t="str">
            <v>NATALY ARAUJO DE OLIVEIRA</v>
          </cell>
          <cell r="F451" t="str">
            <v>2 - Outros Profissionais da Saúde</v>
          </cell>
          <cell r="G451" t="str">
            <v>322205</v>
          </cell>
          <cell r="H451">
            <v>44348</v>
          </cell>
          <cell r="J451">
            <v>108.61039999999998</v>
          </cell>
          <cell r="L451">
            <v>98.505336134399997</v>
          </cell>
          <cell r="M451">
            <v>17.53</v>
          </cell>
          <cell r="O451">
            <v>9.61</v>
          </cell>
          <cell r="S451">
            <v>0</v>
          </cell>
        </row>
        <row r="452">
          <cell r="C452" t="str">
            <v>HOSPITAL MESTRE VITALINO (COVID-19 CAMPANHA)</v>
          </cell>
          <cell r="E452" t="str">
            <v>NATHALIA BEATRIZ DE ANDRADE OLIVEIRA</v>
          </cell>
          <cell r="F452" t="str">
            <v>3 - Administrativo</v>
          </cell>
          <cell r="G452" t="str">
            <v>513430</v>
          </cell>
          <cell r="H452">
            <v>44348</v>
          </cell>
          <cell r="J452">
            <v>217.52800000000002</v>
          </cell>
          <cell r="L452">
            <v>98.505336134399997</v>
          </cell>
          <cell r="M452">
            <v>22</v>
          </cell>
          <cell r="O452">
            <v>1.93</v>
          </cell>
          <cell r="S452">
            <v>0</v>
          </cell>
          <cell r="U452">
            <v>66.12</v>
          </cell>
          <cell r="X452" t="str">
            <v>AUX. CRECHE I</v>
          </cell>
        </row>
        <row r="453">
          <cell r="C453" t="str">
            <v>HOSPITAL MESTRE VITALINO (COVID-19 CAMPANHA)</v>
          </cell>
          <cell r="E453" t="str">
            <v>NATHALIA MARIA BARBOSA</v>
          </cell>
          <cell r="F453" t="str">
            <v>2 - Outros Profissionais da Saúde</v>
          </cell>
          <cell r="G453" t="str">
            <v>322205</v>
          </cell>
          <cell r="H453">
            <v>44348</v>
          </cell>
          <cell r="J453">
            <v>233.72719999999998</v>
          </cell>
          <cell r="L453">
            <v>98.505336134399997</v>
          </cell>
          <cell r="M453">
            <v>25.05</v>
          </cell>
          <cell r="O453">
            <v>1.93</v>
          </cell>
          <cell r="S453">
            <v>0</v>
          </cell>
          <cell r="U453">
            <v>66.11</v>
          </cell>
          <cell r="X453" t="str">
            <v>AUX. CRECHE I</v>
          </cell>
        </row>
        <row r="454">
          <cell r="C454" t="str">
            <v>HOSPITAL MESTRE VITALINO (COVID-19 CAMPANHA)</v>
          </cell>
          <cell r="E454" t="str">
            <v>NATHALIA MARTINS DA COSTA E SILVA</v>
          </cell>
          <cell r="F454" t="str">
            <v>1 - Médico</v>
          </cell>
          <cell r="G454" t="str">
            <v>225150</v>
          </cell>
          <cell r="H454">
            <v>44348</v>
          </cell>
          <cell r="J454">
            <v>1745.3904000000002</v>
          </cell>
          <cell r="L454">
            <v>98.505336134399997</v>
          </cell>
          <cell r="M454">
            <v>2.75</v>
          </cell>
          <cell r="O454">
            <v>6.13</v>
          </cell>
          <cell r="P454">
            <v>1.23</v>
          </cell>
          <cell r="S454">
            <v>0</v>
          </cell>
        </row>
        <row r="455">
          <cell r="C455" t="str">
            <v>HOSPITAL MESTRE VITALINO (COVID-19 CAMPANHA)</v>
          </cell>
          <cell r="E455" t="str">
            <v>NATHALIA SANTOS DE SA</v>
          </cell>
          <cell r="F455" t="str">
            <v>2 - Outros Profissionais da Saúde</v>
          </cell>
          <cell r="G455" t="str">
            <v>223710</v>
          </cell>
          <cell r="H455">
            <v>44348</v>
          </cell>
          <cell r="J455">
            <v>374.06960000000004</v>
          </cell>
          <cell r="L455">
            <v>0</v>
          </cell>
          <cell r="O455">
            <v>1.93</v>
          </cell>
          <cell r="S455">
            <v>0</v>
          </cell>
        </row>
        <row r="456">
          <cell r="C456" t="str">
            <v>HOSPITAL MESTRE VITALINO (COVID-19 CAMPANHA)</v>
          </cell>
          <cell r="E456" t="str">
            <v>NEYLLA BEATRIZ DA SILVA</v>
          </cell>
          <cell r="F456" t="str">
            <v>2 - Outros Profissionais da Saúde</v>
          </cell>
          <cell r="G456" t="str">
            <v>223505</v>
          </cell>
          <cell r="H456">
            <v>44348</v>
          </cell>
          <cell r="J456">
            <v>337.50799999999998</v>
          </cell>
          <cell r="L456">
            <v>98.505336134399997</v>
          </cell>
          <cell r="M456">
            <v>2.66</v>
          </cell>
          <cell r="O456">
            <v>1.59</v>
          </cell>
          <cell r="S456">
            <v>0</v>
          </cell>
        </row>
        <row r="457">
          <cell r="C457" t="str">
            <v>HOSPITAL MESTRE VITALINO (COVID-19 CAMPANHA)</v>
          </cell>
          <cell r="E457" t="str">
            <v>NIRVANIA DA SILVA COSTA</v>
          </cell>
          <cell r="F457" t="str">
            <v>2 - Outros Profissionais da Saúde</v>
          </cell>
          <cell r="G457" t="str">
            <v>322205</v>
          </cell>
          <cell r="H457">
            <v>44348</v>
          </cell>
          <cell r="J457">
            <v>175.83840000000001</v>
          </cell>
          <cell r="L457">
            <v>98.505336134399997</v>
          </cell>
          <cell r="M457">
            <v>25.05</v>
          </cell>
          <cell r="O457">
            <v>1.93</v>
          </cell>
          <cell r="S457">
            <v>0</v>
          </cell>
        </row>
        <row r="458">
          <cell r="C458" t="str">
            <v>HOSPITAL MESTRE VITALINO (COVID-19 CAMPANHA)</v>
          </cell>
          <cell r="E458" t="str">
            <v>NIVIA MARIA TORRES DE CARVALHO</v>
          </cell>
          <cell r="F458" t="str">
            <v>2 - Outros Profissionais da Saúde</v>
          </cell>
          <cell r="G458" t="str">
            <v>322205</v>
          </cell>
          <cell r="H458">
            <v>44348</v>
          </cell>
          <cell r="J458">
            <v>239.95440000000002</v>
          </cell>
          <cell r="L458">
            <v>98.505336134399997</v>
          </cell>
          <cell r="M458">
            <v>25.05</v>
          </cell>
          <cell r="O458">
            <v>1.93</v>
          </cell>
          <cell r="S458">
            <v>0</v>
          </cell>
        </row>
        <row r="459">
          <cell r="C459" t="str">
            <v>HOSPITAL MESTRE VITALINO (COVID-19 CAMPANHA)</v>
          </cell>
          <cell r="E459" t="str">
            <v>NOEMIA SANTOS LEMOS</v>
          </cell>
          <cell r="F459" t="str">
            <v>2 - Outros Profissionais da Saúde</v>
          </cell>
          <cell r="G459" t="str">
            <v>322205</v>
          </cell>
          <cell r="H459">
            <v>44348</v>
          </cell>
          <cell r="J459">
            <v>241.1936</v>
          </cell>
          <cell r="L459">
            <v>98.505336134399997</v>
          </cell>
          <cell r="M459">
            <v>25.05</v>
          </cell>
          <cell r="O459">
            <v>1.93</v>
          </cell>
          <cell r="S459">
            <v>0</v>
          </cell>
          <cell r="U459">
            <v>383.43</v>
          </cell>
          <cell r="X459" t="str">
            <v>AUX. CRECHE I/AUX CRECHE M/ANT (RETROATIVO)</v>
          </cell>
        </row>
        <row r="460">
          <cell r="C460" t="str">
            <v>HOSPITAL MESTRE VITALINO (COVID-19 CAMPANHA)</v>
          </cell>
          <cell r="E460" t="str">
            <v>PATRICIA BEZERRA DA COSTA</v>
          </cell>
          <cell r="F460" t="str">
            <v>2 - Outros Profissionais da Saúde</v>
          </cell>
          <cell r="G460" t="str">
            <v>131210</v>
          </cell>
          <cell r="H460">
            <v>44348</v>
          </cell>
          <cell r="J460">
            <v>369.69600000000003</v>
          </cell>
          <cell r="L460">
            <v>0</v>
          </cell>
          <cell r="S460">
            <v>0</v>
          </cell>
        </row>
        <row r="461">
          <cell r="C461" t="str">
            <v>HOSPITAL MESTRE VITALINO (COVID-19 CAMPANHA)</v>
          </cell>
          <cell r="E461" t="str">
            <v>PATRICIA GABRIELLE COSTA DA SILVA</v>
          </cell>
          <cell r="F461" t="str">
            <v>2 - Outros Profissionais da Saúde</v>
          </cell>
          <cell r="G461" t="str">
            <v>223505</v>
          </cell>
          <cell r="H461">
            <v>44348</v>
          </cell>
          <cell r="J461">
            <v>376.49680000000001</v>
          </cell>
          <cell r="L461">
            <v>98.505336134399997</v>
          </cell>
          <cell r="M461">
            <v>2.66</v>
          </cell>
          <cell r="O461">
            <v>1.59</v>
          </cell>
          <cell r="S461">
            <v>0</v>
          </cell>
        </row>
        <row r="462">
          <cell r="C462" t="str">
            <v>HOSPITAL MESTRE VITALINO (COVID-19 CAMPANHA)</v>
          </cell>
          <cell r="E462" t="str">
            <v>PAULO EDUARDO DINIZ BARBOSA</v>
          </cell>
          <cell r="F462" t="str">
            <v>3 - Administrativo</v>
          </cell>
          <cell r="G462" t="str">
            <v>410105</v>
          </cell>
          <cell r="H462">
            <v>44348</v>
          </cell>
          <cell r="J462">
            <v>970.84960000000001</v>
          </cell>
          <cell r="L462">
            <v>0</v>
          </cell>
          <cell r="S462">
            <v>0</v>
          </cell>
        </row>
        <row r="463">
          <cell r="C463" t="str">
            <v>HOSPITAL MESTRE VITALINO (COVID-19 CAMPANHA)</v>
          </cell>
          <cell r="E463" t="str">
            <v>PAULO HENRIQUE DE LIMA</v>
          </cell>
          <cell r="F463" t="str">
            <v>3 - Administrativo</v>
          </cell>
          <cell r="G463" t="str">
            <v>514320</v>
          </cell>
          <cell r="H463">
            <v>44348</v>
          </cell>
          <cell r="J463">
            <v>214.07999999999998</v>
          </cell>
          <cell r="L463">
            <v>0</v>
          </cell>
          <cell r="O463">
            <v>1.93</v>
          </cell>
          <cell r="S463">
            <v>0</v>
          </cell>
        </row>
        <row r="464">
          <cell r="C464" t="str">
            <v>HOSPITAL MESTRE VITALINO (COVID-19 CAMPANHA)</v>
          </cell>
          <cell r="E464" t="str">
            <v>PEDRO HENRIQUE DOS SANTOS SOARES</v>
          </cell>
          <cell r="F464" t="str">
            <v>1 - Médico</v>
          </cell>
          <cell r="G464" t="str">
            <v>225150</v>
          </cell>
          <cell r="H464">
            <v>44348</v>
          </cell>
          <cell r="J464">
            <v>1433.7784000000001</v>
          </cell>
          <cell r="L464">
            <v>98.505336134399997</v>
          </cell>
          <cell r="M464">
            <v>2.75</v>
          </cell>
          <cell r="O464">
            <v>6.13</v>
          </cell>
          <cell r="P464">
            <v>1.23</v>
          </cell>
          <cell r="S464">
            <v>0</v>
          </cell>
        </row>
        <row r="465">
          <cell r="C465" t="str">
            <v>HOSPITAL MESTRE VITALINO (COVID-19 CAMPANHA)</v>
          </cell>
          <cell r="E465" t="str">
            <v>PEDRO LIMA DE OLIVEIRA</v>
          </cell>
          <cell r="F465" t="str">
            <v>2 - Outros Profissionais da Saúde</v>
          </cell>
          <cell r="G465" t="str">
            <v>324115</v>
          </cell>
          <cell r="H465">
            <v>44348</v>
          </cell>
          <cell r="J465">
            <v>396.03840000000002</v>
          </cell>
          <cell r="L465">
            <v>98.505336134399997</v>
          </cell>
          <cell r="M465">
            <v>2.09</v>
          </cell>
          <cell r="O465">
            <v>9.61</v>
          </cell>
          <cell r="S465">
            <v>0</v>
          </cell>
        </row>
        <row r="466">
          <cell r="C466" t="str">
            <v>HOSPITAL MESTRE VITALINO (COVID-19 CAMPANHA)</v>
          </cell>
          <cell r="E466" t="str">
            <v>POLIANA CRISTINA DE LIMA</v>
          </cell>
          <cell r="F466" t="str">
            <v>2 - Outros Profissionais da Saúde</v>
          </cell>
          <cell r="G466" t="str">
            <v>223505</v>
          </cell>
          <cell r="H466">
            <v>44348</v>
          </cell>
          <cell r="J466">
            <v>157.33120000000002</v>
          </cell>
          <cell r="L466">
            <v>98.505336134399997</v>
          </cell>
          <cell r="M466">
            <v>1.77</v>
          </cell>
          <cell r="O466">
            <v>1.59</v>
          </cell>
          <cell r="S466">
            <v>0</v>
          </cell>
        </row>
        <row r="467">
          <cell r="C467" t="str">
            <v>HOSPITAL MESTRE VITALINO (COVID-19 CAMPANHA)</v>
          </cell>
          <cell r="E467" t="str">
            <v>PRISCILA CLECIA BEZERRA DA SILVA</v>
          </cell>
          <cell r="F467" t="str">
            <v>2 - Outros Profissionais da Saúde</v>
          </cell>
          <cell r="G467" t="str">
            <v>322205</v>
          </cell>
          <cell r="H467">
            <v>44348</v>
          </cell>
          <cell r="J467">
            <v>255.78800000000001</v>
          </cell>
          <cell r="L467">
            <v>98.505336134399997</v>
          </cell>
          <cell r="M467">
            <v>25.05</v>
          </cell>
          <cell r="O467">
            <v>1.93</v>
          </cell>
          <cell r="S467">
            <v>0</v>
          </cell>
        </row>
        <row r="468">
          <cell r="C468" t="str">
            <v>HOSPITAL MESTRE VITALINO (COVID-19 CAMPANHA)</v>
          </cell>
          <cell r="E468" t="str">
            <v>PRISCILA PAMELA DOS SANTOS SILVA</v>
          </cell>
          <cell r="F468" t="str">
            <v>2 - Outros Profissionais da Saúde</v>
          </cell>
          <cell r="G468" t="str">
            <v>322205</v>
          </cell>
          <cell r="H468">
            <v>44348</v>
          </cell>
          <cell r="J468">
            <v>104.2632</v>
          </cell>
          <cell r="L468">
            <v>98.505336134399997</v>
          </cell>
          <cell r="M468">
            <v>16.7</v>
          </cell>
          <cell r="O468">
            <v>1.93</v>
          </cell>
          <cell r="S468">
            <v>0</v>
          </cell>
          <cell r="U468">
            <v>44.07</v>
          </cell>
          <cell r="X468" t="str">
            <v>AUX. CRECHE I</v>
          </cell>
        </row>
        <row r="469">
          <cell r="C469" t="str">
            <v>HOSPITAL MESTRE VITALINO (COVID-19 CAMPANHA)</v>
          </cell>
          <cell r="E469" t="str">
            <v>PRISCILLA DE SANTANA LIMA</v>
          </cell>
          <cell r="F469" t="str">
            <v>2 - Outros Profissionais da Saúde</v>
          </cell>
          <cell r="G469" t="str">
            <v>223505</v>
          </cell>
          <cell r="H469">
            <v>44348</v>
          </cell>
          <cell r="J469">
            <v>257.108</v>
          </cell>
          <cell r="L469">
            <v>98.505336134399997</v>
          </cell>
          <cell r="M469">
            <v>2.66</v>
          </cell>
          <cell r="O469">
            <v>1.59</v>
          </cell>
          <cell r="R469">
            <v>198</v>
          </cell>
          <cell r="S469">
            <v>106.3</v>
          </cell>
        </row>
        <row r="470">
          <cell r="C470" t="str">
            <v>HOSPITAL MESTRE VITALINO (COVID-19 CAMPANHA)</v>
          </cell>
          <cell r="E470" t="str">
            <v>RAFAEL ALVES DE MELO</v>
          </cell>
          <cell r="F470" t="str">
            <v>2 - Outros Profissionais da Saúde</v>
          </cell>
          <cell r="G470" t="str">
            <v>223405</v>
          </cell>
          <cell r="H470">
            <v>44348</v>
          </cell>
          <cell r="J470">
            <v>450.05040000000008</v>
          </cell>
          <cell r="L470">
            <v>98.505336134399997</v>
          </cell>
          <cell r="M470">
            <v>16.05</v>
          </cell>
          <cell r="O470">
            <v>1.93</v>
          </cell>
          <cell r="S470">
            <v>0</v>
          </cell>
        </row>
        <row r="471">
          <cell r="C471" t="str">
            <v>HOSPITAL MESTRE VITALINO (COVID-19 CAMPANHA)</v>
          </cell>
          <cell r="E471" t="str">
            <v>RAFAEL FELIPE GONCALVES BATISTA</v>
          </cell>
          <cell r="F471" t="str">
            <v>1 - Médico</v>
          </cell>
          <cell r="G471" t="str">
            <v>225150</v>
          </cell>
          <cell r="H471">
            <v>44348</v>
          </cell>
          <cell r="J471">
            <v>1532.316</v>
          </cell>
          <cell r="L471">
            <v>98.505336134399997</v>
          </cell>
          <cell r="M471">
            <v>2.75</v>
          </cell>
          <cell r="O471">
            <v>6.13</v>
          </cell>
          <cell r="P471">
            <v>1.23</v>
          </cell>
          <cell r="S471">
            <v>0</v>
          </cell>
        </row>
        <row r="472">
          <cell r="C472" t="str">
            <v>HOSPITAL MESTRE VITALINO (COVID-19 CAMPANHA)</v>
          </cell>
          <cell r="E472" t="str">
            <v>RAFAEL KEPLER DOMINGOS SANTOS SILVA</v>
          </cell>
          <cell r="F472" t="str">
            <v>2 - Outros Profissionais da Saúde</v>
          </cell>
          <cell r="G472" t="str">
            <v>322205</v>
          </cell>
          <cell r="H472">
            <v>44348</v>
          </cell>
          <cell r="J472">
            <v>255.38240000000002</v>
          </cell>
          <cell r="L472">
            <v>98.505336134399997</v>
          </cell>
          <cell r="M472">
            <v>25.05</v>
          </cell>
          <cell r="O472">
            <v>1.93</v>
          </cell>
          <cell r="S472">
            <v>0</v>
          </cell>
        </row>
        <row r="473">
          <cell r="C473" t="str">
            <v>HOSPITAL MESTRE VITALINO (COVID-19 CAMPANHA)</v>
          </cell>
          <cell r="E473" t="str">
            <v>RAFAELA MARIA ADRIANA DA SILVA</v>
          </cell>
          <cell r="F473" t="str">
            <v>2 - Outros Profissionais da Saúde</v>
          </cell>
          <cell r="G473" t="str">
            <v>322205</v>
          </cell>
          <cell r="H473">
            <v>44348</v>
          </cell>
          <cell r="J473">
            <v>243.56960000000001</v>
          </cell>
          <cell r="L473">
            <v>98.505336134399997</v>
          </cell>
          <cell r="M473">
            <v>25.05</v>
          </cell>
          <cell r="O473">
            <v>1.93</v>
          </cell>
          <cell r="R473">
            <v>99</v>
          </cell>
          <cell r="S473">
            <v>75.150000000000006</v>
          </cell>
        </row>
        <row r="474">
          <cell r="C474" t="str">
            <v>HOSPITAL MESTRE VITALINO (COVID-19 CAMPANHA)</v>
          </cell>
          <cell r="E474" t="str">
            <v>RAFAELA MICHELE DA SILVA</v>
          </cell>
          <cell r="F474" t="str">
            <v>2 - Outros Profissionais da Saúde</v>
          </cell>
          <cell r="G474" t="str">
            <v>223710</v>
          </cell>
          <cell r="H474">
            <v>44348</v>
          </cell>
          <cell r="J474">
            <v>417.42160000000001</v>
          </cell>
          <cell r="L474">
            <v>0</v>
          </cell>
          <cell r="O474">
            <v>1.93</v>
          </cell>
          <cell r="S474">
            <v>0</v>
          </cell>
        </row>
        <row r="475">
          <cell r="C475" t="str">
            <v>HOSPITAL MESTRE VITALINO (COVID-19 CAMPANHA)</v>
          </cell>
          <cell r="E475" t="str">
            <v>RAIANE MARIA DA SILVA</v>
          </cell>
          <cell r="F475" t="str">
            <v>3 - Administrativo</v>
          </cell>
          <cell r="G475" t="str">
            <v>514320</v>
          </cell>
          <cell r="H475">
            <v>44348</v>
          </cell>
          <cell r="J475">
            <v>140.3912</v>
          </cell>
          <cell r="L475">
            <v>98.505336134399997</v>
          </cell>
          <cell r="M475">
            <v>21.27</v>
          </cell>
          <cell r="O475">
            <v>1.93</v>
          </cell>
          <cell r="S475">
            <v>0</v>
          </cell>
        </row>
        <row r="476">
          <cell r="C476" t="str">
            <v>HOSPITAL MESTRE VITALINO (COVID-19 CAMPANHA)</v>
          </cell>
          <cell r="E476" t="str">
            <v>RAIZA RAIANE SILVA RIBEIRO</v>
          </cell>
          <cell r="F476" t="str">
            <v>2 - Outros Profissionais da Saúde</v>
          </cell>
          <cell r="G476" t="str">
            <v>223505</v>
          </cell>
          <cell r="H476">
            <v>44348</v>
          </cell>
          <cell r="J476">
            <v>348.9984</v>
          </cell>
          <cell r="L476">
            <v>98.505336134399997</v>
          </cell>
          <cell r="M476">
            <v>2.66</v>
          </cell>
          <cell r="O476">
            <v>1.59</v>
          </cell>
          <cell r="S476">
            <v>0</v>
          </cell>
        </row>
        <row r="477">
          <cell r="C477" t="str">
            <v>HOSPITAL MESTRE VITALINO (COVID-19 CAMPANHA)</v>
          </cell>
          <cell r="E477" t="str">
            <v>RAPHAEL BARBOSA SARDOU</v>
          </cell>
          <cell r="F477" t="str">
            <v>2 - Outros Profissionais da Saúde</v>
          </cell>
          <cell r="G477" t="str">
            <v>223405</v>
          </cell>
          <cell r="H477">
            <v>44348</v>
          </cell>
          <cell r="J477">
            <v>495.89119999999997</v>
          </cell>
          <cell r="L477">
            <v>98.505336134399997</v>
          </cell>
          <cell r="M477">
            <v>16.05</v>
          </cell>
          <cell r="O477">
            <v>1.93</v>
          </cell>
          <cell r="S477">
            <v>0</v>
          </cell>
        </row>
        <row r="478">
          <cell r="C478" t="str">
            <v>HOSPITAL MESTRE VITALINO (COVID-19 CAMPANHA)</v>
          </cell>
          <cell r="E478" t="str">
            <v>RAQUEL DA SILVA ARAUJO</v>
          </cell>
          <cell r="F478" t="str">
            <v>3 - Administrativo</v>
          </cell>
          <cell r="G478" t="str">
            <v>514320</v>
          </cell>
          <cell r="H478">
            <v>44348</v>
          </cell>
          <cell r="J478">
            <v>212.16560000000001</v>
          </cell>
          <cell r="L478">
            <v>0</v>
          </cell>
          <cell r="O478">
            <v>1.93</v>
          </cell>
          <cell r="S478">
            <v>0</v>
          </cell>
          <cell r="U478">
            <v>66.12</v>
          </cell>
          <cell r="X478" t="str">
            <v>AUX. CRECHE I</v>
          </cell>
        </row>
        <row r="479">
          <cell r="C479" t="str">
            <v>HOSPITAL MESTRE VITALINO (COVID-19 CAMPANHA)</v>
          </cell>
          <cell r="E479" t="str">
            <v>RAQUEL HOSANA DUDA DE SOUSA</v>
          </cell>
          <cell r="F479" t="str">
            <v>2 - Outros Profissionais da Saúde</v>
          </cell>
          <cell r="G479" t="str">
            <v>322205</v>
          </cell>
          <cell r="H479">
            <v>44348</v>
          </cell>
          <cell r="J479">
            <v>200.02640000000002</v>
          </cell>
          <cell r="L479">
            <v>98.505336134399997</v>
          </cell>
          <cell r="M479">
            <v>12.52</v>
          </cell>
          <cell r="O479">
            <v>1.93</v>
          </cell>
          <cell r="S479">
            <v>0</v>
          </cell>
        </row>
        <row r="480">
          <cell r="C480" t="str">
            <v>HOSPITAL MESTRE VITALINO (COVID-19 CAMPANHA)</v>
          </cell>
          <cell r="E480" t="str">
            <v>RAYANNE DA SILVA XAVIER</v>
          </cell>
          <cell r="F480" t="str">
            <v>2 - Outros Profissionais da Saúde</v>
          </cell>
          <cell r="G480" t="str">
            <v>322205</v>
          </cell>
          <cell r="H480">
            <v>44348</v>
          </cell>
          <cell r="J480">
            <v>255.98320000000001</v>
          </cell>
          <cell r="L480">
            <v>98.505336134399997</v>
          </cell>
          <cell r="M480">
            <v>25.05</v>
          </cell>
          <cell r="O480">
            <v>1.93</v>
          </cell>
          <cell r="S480">
            <v>0</v>
          </cell>
        </row>
        <row r="481">
          <cell r="C481" t="str">
            <v>HOSPITAL MESTRE VITALINO (COVID-19 CAMPANHA)</v>
          </cell>
          <cell r="E481" t="str">
            <v>RAYANNE LIBIA COLARES DE OLIVEIRA BARBOS</v>
          </cell>
          <cell r="F481" t="str">
            <v>2 - Outros Profissionais da Saúde</v>
          </cell>
          <cell r="G481" t="str">
            <v>322205</v>
          </cell>
          <cell r="H481">
            <v>44348</v>
          </cell>
          <cell r="J481">
            <v>237.58160000000001</v>
          </cell>
          <cell r="L481">
            <v>98.505336134399997</v>
          </cell>
          <cell r="M481">
            <v>25.05</v>
          </cell>
          <cell r="O481">
            <v>1.93</v>
          </cell>
          <cell r="R481">
            <v>198</v>
          </cell>
          <cell r="S481">
            <v>75.150000000000006</v>
          </cell>
        </row>
        <row r="482">
          <cell r="C482" t="str">
            <v>HOSPITAL MESTRE VITALINO (COVID-19 CAMPANHA)</v>
          </cell>
          <cell r="E482" t="str">
            <v>RAYANNE MARIA DE CARVALHO</v>
          </cell>
          <cell r="F482" t="str">
            <v>2 - Outros Profissionais da Saúde</v>
          </cell>
          <cell r="G482" t="str">
            <v>521130</v>
          </cell>
          <cell r="H482">
            <v>44348</v>
          </cell>
          <cell r="J482">
            <v>212.09120000000001</v>
          </cell>
          <cell r="L482">
            <v>98.505336134399997</v>
          </cell>
          <cell r="M482">
            <v>22</v>
          </cell>
          <cell r="O482">
            <v>1.93</v>
          </cell>
          <cell r="S482">
            <v>0</v>
          </cell>
        </row>
        <row r="483">
          <cell r="C483" t="str">
            <v>HOSPITAL MESTRE VITALINO (COVID-19 CAMPANHA)</v>
          </cell>
          <cell r="E483" t="str">
            <v>REBEKA KAROLINY VIEIRA SANTOS</v>
          </cell>
          <cell r="F483" t="str">
            <v>2 - Outros Profissionais da Saúde</v>
          </cell>
          <cell r="G483" t="str">
            <v>223505</v>
          </cell>
          <cell r="H483">
            <v>44348</v>
          </cell>
          <cell r="J483">
            <v>451.82079999999996</v>
          </cell>
          <cell r="L483">
            <v>98.505336134399997</v>
          </cell>
          <cell r="M483">
            <v>3.31</v>
          </cell>
          <cell r="O483">
            <v>1.59</v>
          </cell>
          <cell r="S483">
            <v>0</v>
          </cell>
        </row>
        <row r="484">
          <cell r="C484" t="str">
            <v>HOSPITAL MESTRE VITALINO (COVID-19 CAMPANHA)</v>
          </cell>
          <cell r="E484" t="str">
            <v>REGINALDO CARLOS BEZERRA</v>
          </cell>
          <cell r="F484" t="str">
            <v>3 - Administrativo</v>
          </cell>
          <cell r="G484" t="str">
            <v>515110</v>
          </cell>
          <cell r="H484">
            <v>44348</v>
          </cell>
          <cell r="J484">
            <v>221.0112</v>
          </cell>
          <cell r="L484">
            <v>98.505336134399997</v>
          </cell>
          <cell r="M484">
            <v>22</v>
          </cell>
          <cell r="O484">
            <v>1.93</v>
          </cell>
          <cell r="S484">
            <v>0</v>
          </cell>
        </row>
        <row r="485">
          <cell r="C485" t="str">
            <v>HOSPITAL MESTRE VITALINO (COVID-19 CAMPANHA)</v>
          </cell>
          <cell r="E485" t="str">
            <v>RENATA CRISTINA DOS SANTOS SOUZA</v>
          </cell>
          <cell r="F485" t="str">
            <v>3 - Administrativo</v>
          </cell>
          <cell r="G485" t="str">
            <v>513430</v>
          </cell>
          <cell r="H485">
            <v>44348</v>
          </cell>
          <cell r="J485">
            <v>102.46079999999999</v>
          </cell>
          <cell r="L485">
            <v>98.505336134399997</v>
          </cell>
          <cell r="M485">
            <v>15.4</v>
          </cell>
          <cell r="O485">
            <v>9.61</v>
          </cell>
          <cell r="S485">
            <v>0</v>
          </cell>
        </row>
        <row r="486">
          <cell r="C486" t="str">
            <v>HOSPITAL MESTRE VITALINO (COVID-19 CAMPANHA)</v>
          </cell>
          <cell r="E486" t="str">
            <v>RENATA DA SILVA MENDES</v>
          </cell>
          <cell r="F486" t="str">
            <v>3 - Administrativo</v>
          </cell>
          <cell r="G486" t="str">
            <v>513430</v>
          </cell>
          <cell r="H486">
            <v>44348</v>
          </cell>
          <cell r="J486">
            <v>90.999200000000002</v>
          </cell>
          <cell r="L486">
            <v>98.505336134399997</v>
          </cell>
          <cell r="M486">
            <v>14.67</v>
          </cell>
          <cell r="O486">
            <v>1.93</v>
          </cell>
          <cell r="S486">
            <v>0</v>
          </cell>
        </row>
        <row r="487">
          <cell r="C487" t="str">
            <v>HOSPITAL MESTRE VITALINO (COVID-19 CAMPANHA)</v>
          </cell>
          <cell r="E487" t="str">
            <v>RENATA SACCHELLI DE PAIVA</v>
          </cell>
          <cell r="F487" t="str">
            <v>2 - Outros Profissionais da Saúde</v>
          </cell>
          <cell r="G487" t="str">
            <v>223605</v>
          </cell>
          <cell r="H487">
            <v>44348</v>
          </cell>
          <cell r="J487">
            <v>219.06080000000003</v>
          </cell>
          <cell r="L487">
            <v>98.505336134399997</v>
          </cell>
          <cell r="M487">
            <v>2.39</v>
          </cell>
          <cell r="O487">
            <v>1.59</v>
          </cell>
          <cell r="S487">
            <v>0</v>
          </cell>
        </row>
        <row r="488">
          <cell r="C488" t="str">
            <v>HOSPITAL MESTRE VITALINO (COVID-19 CAMPANHA)</v>
          </cell>
          <cell r="E488" t="str">
            <v>RENATA VIRGINIA DA SILVA GONCALVES</v>
          </cell>
          <cell r="F488" t="str">
            <v>2 - Outros Profissionais da Saúde</v>
          </cell>
          <cell r="G488" t="str">
            <v>322205</v>
          </cell>
          <cell r="H488">
            <v>44348</v>
          </cell>
          <cell r="J488">
            <v>155.37360000000001</v>
          </cell>
          <cell r="L488">
            <v>98.505336134399997</v>
          </cell>
          <cell r="M488">
            <v>24.21</v>
          </cell>
          <cell r="O488">
            <v>1.93</v>
          </cell>
          <cell r="S488">
            <v>0</v>
          </cell>
        </row>
        <row r="489">
          <cell r="C489" t="str">
            <v>HOSPITAL MESTRE VITALINO (COVID-19 CAMPANHA)</v>
          </cell>
          <cell r="E489" t="str">
            <v>RENATO DE ARAUJO SANTOS</v>
          </cell>
          <cell r="F489" t="str">
            <v>3 - Administrativo</v>
          </cell>
          <cell r="G489" t="str">
            <v>515110</v>
          </cell>
          <cell r="H489">
            <v>44348</v>
          </cell>
          <cell r="J489">
            <v>125.58720000000001</v>
          </cell>
          <cell r="L489">
            <v>98.505336134399997</v>
          </cell>
          <cell r="M489">
            <v>19.8</v>
          </cell>
          <cell r="O489">
            <v>1.93</v>
          </cell>
          <cell r="S489">
            <v>0</v>
          </cell>
        </row>
        <row r="490">
          <cell r="C490" t="str">
            <v>HOSPITAL MESTRE VITALINO (COVID-19 CAMPANHA)</v>
          </cell>
          <cell r="E490" t="str">
            <v>RENATO SANTOS DE LIMA</v>
          </cell>
          <cell r="F490" t="str">
            <v>3 - Administrativo</v>
          </cell>
          <cell r="G490" t="str">
            <v>411010</v>
          </cell>
          <cell r="H490">
            <v>44348</v>
          </cell>
          <cell r="J490">
            <v>274.6576</v>
          </cell>
          <cell r="L490">
            <v>0</v>
          </cell>
          <cell r="O490">
            <v>1.93</v>
          </cell>
          <cell r="S490">
            <v>0</v>
          </cell>
        </row>
        <row r="491">
          <cell r="C491" t="str">
            <v>HOSPITAL MESTRE VITALINO (COVID-19 CAMPANHA)</v>
          </cell>
          <cell r="E491" t="str">
            <v>RENILDE LIMA MUNIZ DE MELO</v>
          </cell>
          <cell r="F491" t="str">
            <v>2 - Outros Profissionais da Saúde</v>
          </cell>
          <cell r="G491" t="str">
            <v>131210</v>
          </cell>
          <cell r="H491">
            <v>44348</v>
          </cell>
          <cell r="J491">
            <v>731.60080000000005</v>
          </cell>
          <cell r="L491">
            <v>0</v>
          </cell>
          <cell r="S491">
            <v>0</v>
          </cell>
        </row>
        <row r="492">
          <cell r="C492" t="str">
            <v>HOSPITAL MESTRE VITALINO (COVID-19 CAMPANHA)</v>
          </cell>
          <cell r="E492" t="str">
            <v>RENILDO DA SILVA</v>
          </cell>
          <cell r="F492" t="str">
            <v>2 - Outros Profissionais da Saúde</v>
          </cell>
          <cell r="G492" t="str">
            <v>322205</v>
          </cell>
          <cell r="H492">
            <v>44348</v>
          </cell>
          <cell r="J492">
            <v>124.04879999999999</v>
          </cell>
          <cell r="L492">
            <v>98.505336134399997</v>
          </cell>
          <cell r="M492">
            <v>19.21</v>
          </cell>
          <cell r="O492">
            <v>1.93</v>
          </cell>
          <cell r="S492">
            <v>0</v>
          </cell>
        </row>
        <row r="493">
          <cell r="C493" t="str">
            <v>HOSPITAL MESTRE VITALINO (COVID-19 CAMPANHA)</v>
          </cell>
          <cell r="E493" t="str">
            <v>RICARDO GALINDO LOPES</v>
          </cell>
          <cell r="F493" t="str">
            <v>2 - Outros Profissionais da Saúde</v>
          </cell>
          <cell r="G493" t="str">
            <v>322205</v>
          </cell>
          <cell r="H493">
            <v>44348</v>
          </cell>
          <cell r="J493">
            <v>154.7432</v>
          </cell>
          <cell r="L493">
            <v>98.505336134399997</v>
          </cell>
          <cell r="M493">
            <v>25.05</v>
          </cell>
          <cell r="O493">
            <v>1.93</v>
          </cell>
          <cell r="S493">
            <v>0</v>
          </cell>
        </row>
        <row r="494">
          <cell r="C494" t="str">
            <v>HOSPITAL MESTRE VITALINO (COVID-19 CAMPANHA)</v>
          </cell>
          <cell r="E494" t="str">
            <v>RICARDO NASCIMENTO LIRA</v>
          </cell>
          <cell r="F494" t="str">
            <v>3 - Administrativo</v>
          </cell>
          <cell r="G494" t="str">
            <v>411010</v>
          </cell>
          <cell r="H494">
            <v>44348</v>
          </cell>
          <cell r="J494">
            <v>216.6968</v>
          </cell>
          <cell r="L494">
            <v>98.505336134399997</v>
          </cell>
          <cell r="M494">
            <v>23.95</v>
          </cell>
          <cell r="O494">
            <v>1.93</v>
          </cell>
          <cell r="S494">
            <v>0</v>
          </cell>
        </row>
        <row r="495">
          <cell r="C495" t="str">
            <v>HOSPITAL MESTRE VITALINO (COVID-19 CAMPANHA)</v>
          </cell>
          <cell r="E495" t="str">
            <v>RIKIELE ALEXANDRE DE LIMA MEDEIROS</v>
          </cell>
          <cell r="F495" t="str">
            <v>2 - Outros Profissionais da Saúde</v>
          </cell>
          <cell r="G495" t="str">
            <v>322205</v>
          </cell>
          <cell r="H495">
            <v>44348</v>
          </cell>
          <cell r="J495">
            <v>164.77119999999999</v>
          </cell>
          <cell r="L495">
            <v>98.505336134399997</v>
          </cell>
          <cell r="M495">
            <v>25.05</v>
          </cell>
          <cell r="O495">
            <v>1.93</v>
          </cell>
          <cell r="S495">
            <v>0</v>
          </cell>
          <cell r="U495">
            <v>66.11</v>
          </cell>
          <cell r="X495" t="str">
            <v>AUX. CRECHE I</v>
          </cell>
        </row>
        <row r="496">
          <cell r="C496" t="str">
            <v>HOSPITAL MESTRE VITALINO (COVID-19 CAMPANHA)</v>
          </cell>
          <cell r="E496" t="str">
            <v>RISONEIDE MARIA DA SILVA</v>
          </cell>
          <cell r="F496" t="str">
            <v>3 - Administrativo</v>
          </cell>
          <cell r="G496" t="str">
            <v>513505</v>
          </cell>
          <cell r="H496">
            <v>44348</v>
          </cell>
          <cell r="J496">
            <v>79.266400000000004</v>
          </cell>
          <cell r="L496">
            <v>98.505336134399997</v>
          </cell>
          <cell r="M496">
            <v>14.67</v>
          </cell>
          <cell r="O496">
            <v>1.93</v>
          </cell>
          <cell r="S496">
            <v>0</v>
          </cell>
        </row>
        <row r="497">
          <cell r="C497" t="str">
            <v>HOSPITAL MESTRE VITALINO (COVID-19 CAMPANHA)</v>
          </cell>
          <cell r="E497" t="str">
            <v>RITA DE KASSIA DE SOUZA SILVA</v>
          </cell>
          <cell r="F497" t="str">
            <v>2 - Outros Profissionais da Saúde</v>
          </cell>
          <cell r="G497" t="str">
            <v>322205</v>
          </cell>
          <cell r="H497">
            <v>44348</v>
          </cell>
          <cell r="J497">
            <v>234.76080000000002</v>
          </cell>
          <cell r="L497">
            <v>98.505336134399997</v>
          </cell>
          <cell r="M497">
            <v>25.05</v>
          </cell>
          <cell r="O497">
            <v>1.93</v>
          </cell>
          <cell r="S497">
            <v>0</v>
          </cell>
        </row>
        <row r="498">
          <cell r="C498" t="str">
            <v>HOSPITAL MESTRE VITALINO (COVID-19 CAMPANHA)</v>
          </cell>
          <cell r="E498" t="str">
            <v>ROBERIO PEDRO ALVES</v>
          </cell>
          <cell r="F498" t="str">
            <v>3 - Administrativo</v>
          </cell>
          <cell r="G498" t="str">
            <v>515110</v>
          </cell>
          <cell r="H498">
            <v>44348</v>
          </cell>
          <cell r="J498">
            <v>203.76560000000001</v>
          </cell>
          <cell r="L498">
            <v>98.505336134399997</v>
          </cell>
          <cell r="M498">
            <v>22</v>
          </cell>
          <cell r="O498">
            <v>1.93</v>
          </cell>
          <cell r="S498">
            <v>0</v>
          </cell>
        </row>
        <row r="499">
          <cell r="C499" t="str">
            <v>HOSPITAL MESTRE VITALINO (COVID-19 CAMPANHA)</v>
          </cell>
          <cell r="E499" t="str">
            <v>ROBERTO ANTONIO DE OLIVEIRA FILHO</v>
          </cell>
          <cell r="F499" t="str">
            <v>2 - Outros Profissionais da Saúde</v>
          </cell>
          <cell r="G499" t="str">
            <v>324115</v>
          </cell>
          <cell r="H499">
            <v>44348</v>
          </cell>
          <cell r="J499">
            <v>400.3304</v>
          </cell>
          <cell r="L499">
            <v>98.505336134399997</v>
          </cell>
          <cell r="M499">
            <v>2.09</v>
          </cell>
          <cell r="O499">
            <v>9.61</v>
          </cell>
          <cell r="S499">
            <v>0</v>
          </cell>
        </row>
        <row r="500">
          <cell r="C500" t="str">
            <v>HOSPITAL MESTRE VITALINO (COVID-19 CAMPANHA)</v>
          </cell>
          <cell r="E500" t="str">
            <v>ROBERTO FRANCISCO SILVA DE SOUZA</v>
          </cell>
          <cell r="F500" t="str">
            <v>3 - Administrativo</v>
          </cell>
          <cell r="G500" t="str">
            <v>763305</v>
          </cell>
          <cell r="H500">
            <v>44348</v>
          </cell>
          <cell r="J500">
            <v>205.04480000000001</v>
          </cell>
          <cell r="L500">
            <v>98.505336134399997</v>
          </cell>
          <cell r="M500">
            <v>22</v>
          </cell>
          <cell r="O500">
            <v>1.93</v>
          </cell>
          <cell r="S500">
            <v>0</v>
          </cell>
        </row>
        <row r="501">
          <cell r="C501" t="str">
            <v>HOSPITAL MESTRE VITALINO (COVID-19 CAMPANHA)</v>
          </cell>
          <cell r="E501" t="str">
            <v>ROBERTO JOSE DA SILVA</v>
          </cell>
          <cell r="F501" t="str">
            <v>2 - Outros Profissionais da Saúde</v>
          </cell>
          <cell r="G501" t="str">
            <v>223505</v>
          </cell>
          <cell r="H501">
            <v>44348</v>
          </cell>
          <cell r="J501">
            <v>261.07600000000002</v>
          </cell>
          <cell r="L501">
            <v>98.505336134399997</v>
          </cell>
          <cell r="M501">
            <v>2.66</v>
          </cell>
          <cell r="O501">
            <v>1.59</v>
          </cell>
          <cell r="S501">
            <v>0</v>
          </cell>
        </row>
        <row r="502">
          <cell r="C502" t="str">
            <v>HOSPITAL MESTRE VITALINO (COVID-19 CAMPANHA)</v>
          </cell>
          <cell r="E502" t="str">
            <v>ROBERTO MARQUES FERNANDES NETO</v>
          </cell>
          <cell r="F502" t="str">
            <v>3 - Administrativo</v>
          </cell>
          <cell r="G502" t="str">
            <v>410105</v>
          </cell>
          <cell r="H502">
            <v>44348</v>
          </cell>
          <cell r="J502">
            <v>367.94399999999996</v>
          </cell>
          <cell r="L502">
            <v>0</v>
          </cell>
          <cell r="S502">
            <v>0</v>
          </cell>
        </row>
        <row r="503">
          <cell r="C503" t="str">
            <v>HOSPITAL MESTRE VITALINO (COVID-19 CAMPANHA)</v>
          </cell>
          <cell r="E503" t="str">
            <v>ROBERTO TAVARES DE LIRA</v>
          </cell>
          <cell r="F503" t="str">
            <v>2 - Outros Profissionais da Saúde</v>
          </cell>
          <cell r="G503" t="str">
            <v>322205</v>
          </cell>
          <cell r="H503">
            <v>44348</v>
          </cell>
          <cell r="J503">
            <v>170.5472</v>
          </cell>
          <cell r="L503">
            <v>98.505336134399997</v>
          </cell>
          <cell r="M503">
            <v>25.05</v>
          </cell>
          <cell r="O503">
            <v>1.93</v>
          </cell>
          <cell r="S503">
            <v>0</v>
          </cell>
        </row>
        <row r="504">
          <cell r="C504" t="str">
            <v>HOSPITAL MESTRE VITALINO (COVID-19 CAMPANHA)</v>
          </cell>
          <cell r="E504" t="str">
            <v>ROBLES ROGERIO ALCANTARA DE SOUZA</v>
          </cell>
          <cell r="F504" t="str">
            <v>2 - Outros Profissionais da Saúde</v>
          </cell>
          <cell r="G504" t="str">
            <v>324115</v>
          </cell>
          <cell r="H504">
            <v>44348</v>
          </cell>
          <cell r="J504">
            <v>395.64879999999999</v>
          </cell>
          <cell r="L504">
            <v>98.505336134399997</v>
          </cell>
          <cell r="M504">
            <v>2.09</v>
          </cell>
          <cell r="O504">
            <v>9.61</v>
          </cell>
          <cell r="S504">
            <v>0</v>
          </cell>
        </row>
        <row r="505">
          <cell r="C505" t="str">
            <v>HOSPITAL MESTRE VITALINO (COVID-19 CAMPANHA)</v>
          </cell>
          <cell r="E505" t="str">
            <v>RODRIGO PRADO DE FARIAS</v>
          </cell>
          <cell r="F505" t="str">
            <v>1 - Médico</v>
          </cell>
          <cell r="G505" t="str">
            <v>225150</v>
          </cell>
          <cell r="H505">
            <v>44348</v>
          </cell>
          <cell r="J505">
            <v>4497.9112000000005</v>
          </cell>
          <cell r="L505">
            <v>98.505336134399997</v>
          </cell>
          <cell r="M505">
            <v>2.75</v>
          </cell>
          <cell r="O505">
            <v>6.13</v>
          </cell>
          <cell r="P505">
            <v>1.23</v>
          </cell>
          <cell r="S505">
            <v>0</v>
          </cell>
        </row>
        <row r="506">
          <cell r="C506" t="str">
            <v>HOSPITAL MESTRE VITALINO (COVID-19 CAMPANHA)</v>
          </cell>
          <cell r="E506" t="str">
            <v>ROSANA DA PAZ BEZERRA</v>
          </cell>
          <cell r="F506" t="str">
            <v>2 - Outros Profissionais da Saúde</v>
          </cell>
          <cell r="G506" t="str">
            <v>322205</v>
          </cell>
          <cell r="H506">
            <v>44348</v>
          </cell>
          <cell r="J506">
            <v>116.16799999999999</v>
          </cell>
          <cell r="L506">
            <v>98.505336134399997</v>
          </cell>
          <cell r="M506">
            <v>19.2</v>
          </cell>
          <cell r="O506">
            <v>1.93</v>
          </cell>
          <cell r="S506">
            <v>0</v>
          </cell>
        </row>
        <row r="507">
          <cell r="C507" t="str">
            <v>HOSPITAL MESTRE VITALINO (COVID-19 CAMPANHA)</v>
          </cell>
          <cell r="E507" t="str">
            <v>ROSANA SILVA BATISTA</v>
          </cell>
          <cell r="F507" t="str">
            <v>1 - Médico</v>
          </cell>
          <cell r="G507" t="str">
            <v>225125</v>
          </cell>
          <cell r="H507">
            <v>44348</v>
          </cell>
          <cell r="J507">
            <v>1303.2031999999999</v>
          </cell>
          <cell r="L507">
            <v>98.505336134399997</v>
          </cell>
          <cell r="M507">
            <v>2.66</v>
          </cell>
          <cell r="O507">
            <v>6.13</v>
          </cell>
          <cell r="P507">
            <v>1.23</v>
          </cell>
          <cell r="S507">
            <v>0</v>
          </cell>
        </row>
        <row r="508">
          <cell r="C508" t="str">
            <v>HOSPITAL MESTRE VITALINO (COVID-19 CAMPANHA)</v>
          </cell>
          <cell r="E508" t="str">
            <v>ROSILDA MARTINS BARBOSA</v>
          </cell>
          <cell r="F508" t="str">
            <v>2 - Outros Profissionais da Saúde</v>
          </cell>
          <cell r="G508" t="str">
            <v>322205</v>
          </cell>
          <cell r="H508">
            <v>44348</v>
          </cell>
          <cell r="J508">
            <v>11.02</v>
          </cell>
          <cell r="L508">
            <v>98.505336134399997</v>
          </cell>
          <cell r="M508">
            <v>1.67</v>
          </cell>
          <cell r="O508">
            <v>1.93</v>
          </cell>
          <cell r="S508">
            <v>0</v>
          </cell>
        </row>
        <row r="509">
          <cell r="C509" t="str">
            <v>HOSPITAL MESTRE VITALINO (COVID-19 CAMPANHA)</v>
          </cell>
          <cell r="E509" t="str">
            <v>ROSSANA FERREIRA DA SILVA</v>
          </cell>
          <cell r="F509" t="str">
            <v>2 - Outros Profissionais da Saúde</v>
          </cell>
          <cell r="G509" t="str">
            <v>322205</v>
          </cell>
          <cell r="H509">
            <v>44348</v>
          </cell>
          <cell r="J509">
            <v>235.28399999999999</v>
          </cell>
          <cell r="L509">
            <v>98.505336134399997</v>
          </cell>
          <cell r="M509">
            <v>25.05</v>
          </cell>
          <cell r="O509">
            <v>1.93</v>
          </cell>
          <cell r="S509">
            <v>0</v>
          </cell>
        </row>
        <row r="510">
          <cell r="C510" t="str">
            <v>HOSPITAL MESTRE VITALINO (COVID-19 CAMPANHA)</v>
          </cell>
          <cell r="E510" t="str">
            <v>ROZIENE DE JESUS DO NASCIMENTO</v>
          </cell>
          <cell r="F510" t="str">
            <v>3 - Administrativo</v>
          </cell>
          <cell r="G510" t="str">
            <v>513430</v>
          </cell>
          <cell r="H510">
            <v>44348</v>
          </cell>
          <cell r="J510">
            <v>216.30880000000002</v>
          </cell>
          <cell r="L510">
            <v>98.505336134399997</v>
          </cell>
          <cell r="M510">
            <v>22</v>
          </cell>
          <cell r="O510">
            <v>1.93</v>
          </cell>
          <cell r="S510">
            <v>0</v>
          </cell>
        </row>
        <row r="511">
          <cell r="C511" t="str">
            <v>HOSPITAL MESTRE VITALINO (COVID-19 CAMPANHA)</v>
          </cell>
          <cell r="E511" t="str">
            <v>RUANNE CANDIDA DA COSTA DO AMARAL</v>
          </cell>
          <cell r="F511" t="str">
            <v>2 - Outros Profissionais da Saúde</v>
          </cell>
          <cell r="G511" t="str">
            <v>322205</v>
          </cell>
          <cell r="H511">
            <v>44348</v>
          </cell>
          <cell r="J511">
            <v>227.87440000000001</v>
          </cell>
          <cell r="L511">
            <v>98.505336134399997</v>
          </cell>
          <cell r="M511">
            <v>25.05</v>
          </cell>
          <cell r="O511">
            <v>1.93</v>
          </cell>
          <cell r="R511">
            <v>99</v>
          </cell>
          <cell r="S511">
            <v>75.150000000000006</v>
          </cell>
        </row>
        <row r="512">
          <cell r="C512" t="str">
            <v>HOSPITAL MESTRE VITALINO (COVID-19 CAMPANHA)</v>
          </cell>
          <cell r="E512" t="str">
            <v>RUBEM RHUAN FARIAS SAMPAIO</v>
          </cell>
          <cell r="F512" t="str">
            <v>1 - Médico</v>
          </cell>
          <cell r="G512" t="str">
            <v>225150</v>
          </cell>
          <cell r="H512">
            <v>44348</v>
          </cell>
          <cell r="J512">
            <v>706.27440000000001</v>
          </cell>
          <cell r="L512">
            <v>98.505336134399997</v>
          </cell>
          <cell r="M512">
            <v>1.38</v>
          </cell>
          <cell r="O512">
            <v>6.13</v>
          </cell>
          <cell r="P512">
            <v>1.23</v>
          </cell>
          <cell r="S512">
            <v>0</v>
          </cell>
        </row>
        <row r="513">
          <cell r="C513" t="str">
            <v>HOSPITAL MESTRE VITALINO (COVID-19 CAMPANHA)</v>
          </cell>
          <cell r="E513" t="str">
            <v>RUBEM SAMPAIO DOS SANTOS</v>
          </cell>
          <cell r="F513" t="str">
            <v>2 - Outros Profissionais da Saúde</v>
          </cell>
          <cell r="G513" t="str">
            <v>223405</v>
          </cell>
          <cell r="H513">
            <v>44348</v>
          </cell>
          <cell r="J513">
            <v>561.75919999999996</v>
          </cell>
          <cell r="L513">
            <v>98.505336134399997</v>
          </cell>
          <cell r="M513">
            <v>16.05</v>
          </cell>
          <cell r="O513">
            <v>1.93</v>
          </cell>
          <cell r="S513">
            <v>0</v>
          </cell>
        </row>
        <row r="514">
          <cell r="C514" t="str">
            <v>HOSPITAL MESTRE VITALINO (COVID-19 CAMPANHA)</v>
          </cell>
          <cell r="E514" t="str">
            <v>RUBIA JOSEFA DE OLIVEIRA</v>
          </cell>
          <cell r="F514" t="str">
            <v>2 - Outros Profissionais da Saúde</v>
          </cell>
          <cell r="G514" t="str">
            <v>322205</v>
          </cell>
          <cell r="H514">
            <v>44348</v>
          </cell>
          <cell r="J514">
            <v>247.94400000000002</v>
          </cell>
          <cell r="L514">
            <v>98.505336134399997</v>
          </cell>
          <cell r="M514">
            <v>25.05</v>
          </cell>
          <cell r="O514">
            <v>1.93</v>
          </cell>
          <cell r="S514">
            <v>0</v>
          </cell>
        </row>
        <row r="515">
          <cell r="C515" t="str">
            <v>HOSPITAL MESTRE VITALINO (COVID-19 CAMPANHA)</v>
          </cell>
          <cell r="E515" t="str">
            <v>RYAN MATHEUS CASSIMIRO LIMA</v>
          </cell>
          <cell r="F515" t="str">
            <v>2 - Outros Profissionais da Saúde</v>
          </cell>
          <cell r="G515" t="str">
            <v>223505</v>
          </cell>
          <cell r="H515">
            <v>44348</v>
          </cell>
          <cell r="J515">
            <v>408.08640000000003</v>
          </cell>
          <cell r="L515">
            <v>0</v>
          </cell>
          <cell r="O515">
            <v>1.59</v>
          </cell>
          <cell r="R515">
            <v>158.39999999999998</v>
          </cell>
          <cell r="S515">
            <v>132.26</v>
          </cell>
        </row>
        <row r="516">
          <cell r="C516" t="str">
            <v>HOSPITAL MESTRE VITALINO (COVID-19 CAMPANHA)</v>
          </cell>
          <cell r="E516" t="str">
            <v>SAIONARA RAYANE DA SILVA RAMOS</v>
          </cell>
          <cell r="F516" t="str">
            <v>2 - Outros Profissionais da Saúde</v>
          </cell>
          <cell r="G516" t="str">
            <v>322205</v>
          </cell>
          <cell r="H516">
            <v>44348</v>
          </cell>
          <cell r="J516">
            <v>254.77520000000001</v>
          </cell>
          <cell r="L516">
            <v>98.505336134399997</v>
          </cell>
          <cell r="M516">
            <v>25.05</v>
          </cell>
          <cell r="O516">
            <v>1.93</v>
          </cell>
          <cell r="R516">
            <v>99</v>
          </cell>
          <cell r="S516">
            <v>75.150000000000006</v>
          </cell>
        </row>
        <row r="517">
          <cell r="C517" t="str">
            <v>HOSPITAL MESTRE VITALINO (COVID-19 CAMPANHA)</v>
          </cell>
          <cell r="E517" t="str">
            <v>SAMARA SUIANY RIBEIRO DE NORONHA BRANCO</v>
          </cell>
          <cell r="F517" t="str">
            <v>2 - Outros Profissionais da Saúde</v>
          </cell>
          <cell r="G517" t="str">
            <v>223505</v>
          </cell>
          <cell r="H517">
            <v>44348</v>
          </cell>
          <cell r="J517">
            <v>404.85759999999993</v>
          </cell>
          <cell r="L517">
            <v>98.505336134399997</v>
          </cell>
          <cell r="M517">
            <v>2.66</v>
          </cell>
          <cell r="O517">
            <v>1.59</v>
          </cell>
          <cell r="S517">
            <v>0</v>
          </cell>
        </row>
        <row r="518">
          <cell r="C518" t="str">
            <v>HOSPITAL MESTRE VITALINO (COVID-19 CAMPANHA)</v>
          </cell>
          <cell r="E518" t="str">
            <v>SANDRO HENRIQUE DE HOLANDA CARVALHO</v>
          </cell>
          <cell r="F518" t="str">
            <v>2 - Outros Profissionais da Saúde</v>
          </cell>
          <cell r="G518" t="str">
            <v>223505</v>
          </cell>
          <cell r="H518">
            <v>44348</v>
          </cell>
          <cell r="J518">
            <v>358.64640000000003</v>
          </cell>
          <cell r="L518">
            <v>0</v>
          </cell>
          <cell r="O518">
            <v>1.59</v>
          </cell>
          <cell r="S518">
            <v>0</v>
          </cell>
        </row>
        <row r="519">
          <cell r="C519" t="str">
            <v>HOSPITAL MESTRE VITALINO (COVID-19 CAMPANHA)</v>
          </cell>
          <cell r="E519" t="str">
            <v>SANNA PAULA PIRES MARIANO CAMPOS</v>
          </cell>
          <cell r="F519" t="str">
            <v>1 - Médico</v>
          </cell>
          <cell r="G519" t="str">
            <v>225150</v>
          </cell>
          <cell r="H519">
            <v>44348</v>
          </cell>
          <cell r="J519">
            <v>1160.58</v>
          </cell>
          <cell r="L519">
            <v>98.505336134399997</v>
          </cell>
          <cell r="M519">
            <v>2.75</v>
          </cell>
          <cell r="O519">
            <v>6.13</v>
          </cell>
          <cell r="P519">
            <v>1.23</v>
          </cell>
          <cell r="S519">
            <v>0</v>
          </cell>
        </row>
        <row r="520">
          <cell r="C520" t="str">
            <v>HOSPITAL MESTRE VITALINO (COVID-19 CAMPANHA)</v>
          </cell>
          <cell r="E520" t="str">
            <v>SANTANA MARIA DA SILVA</v>
          </cell>
          <cell r="F520" t="str">
            <v>2 - Outros Profissionais da Saúde</v>
          </cell>
          <cell r="G520" t="str">
            <v>322205</v>
          </cell>
          <cell r="H520">
            <v>44348</v>
          </cell>
          <cell r="J520">
            <v>250.06560000000002</v>
          </cell>
          <cell r="L520">
            <v>98.505336134399997</v>
          </cell>
          <cell r="M520">
            <v>25.05</v>
          </cell>
          <cell r="O520">
            <v>1.93</v>
          </cell>
          <cell r="S520">
            <v>0</v>
          </cell>
        </row>
        <row r="521">
          <cell r="C521" t="str">
            <v>HOSPITAL MESTRE VITALINO (COVID-19 CAMPANHA)</v>
          </cell>
          <cell r="E521" t="str">
            <v>SARAH BARBOSA SOARES</v>
          </cell>
          <cell r="F521" t="str">
            <v>2 - Outros Profissionais da Saúde</v>
          </cell>
          <cell r="G521" t="str">
            <v>223605</v>
          </cell>
          <cell r="H521">
            <v>44348</v>
          </cell>
          <cell r="J521">
            <v>357.62239999999997</v>
          </cell>
          <cell r="L521">
            <v>98.505336134399997</v>
          </cell>
          <cell r="M521">
            <v>2.62</v>
          </cell>
          <cell r="O521">
            <v>1.59</v>
          </cell>
          <cell r="S521">
            <v>0</v>
          </cell>
        </row>
        <row r="522">
          <cell r="C522" t="str">
            <v>HOSPITAL MESTRE VITALINO (COVID-19 CAMPANHA)</v>
          </cell>
          <cell r="E522" t="str">
            <v>SAULO GOMES DA SILVA</v>
          </cell>
          <cell r="F522" t="str">
            <v>3 - Administrativo</v>
          </cell>
          <cell r="G522" t="str">
            <v>763305</v>
          </cell>
          <cell r="H522">
            <v>44348</v>
          </cell>
          <cell r="J522">
            <v>199.0016</v>
          </cell>
          <cell r="L522">
            <v>98.505336134399997</v>
          </cell>
          <cell r="M522">
            <v>22</v>
          </cell>
          <cell r="O522">
            <v>1.93</v>
          </cell>
          <cell r="S522">
            <v>0</v>
          </cell>
        </row>
        <row r="523">
          <cell r="C523" t="str">
            <v>HOSPITAL MESTRE VITALINO (COVID-19 CAMPANHA)</v>
          </cell>
          <cell r="E523" t="str">
            <v>SEVERINA CELINA DA SILVA MENDES PAIXAO</v>
          </cell>
          <cell r="F523" t="str">
            <v>2 - Outros Profissionais da Saúde</v>
          </cell>
          <cell r="G523" t="str">
            <v>322205</v>
          </cell>
          <cell r="H523">
            <v>44348</v>
          </cell>
          <cell r="J523">
            <v>0</v>
          </cell>
          <cell r="K523">
            <v>88.25</v>
          </cell>
          <cell r="L523">
            <v>98.505336134399997</v>
          </cell>
          <cell r="M523">
            <v>0.84</v>
          </cell>
          <cell r="O523">
            <v>1.93</v>
          </cell>
          <cell r="S523">
            <v>0</v>
          </cell>
        </row>
        <row r="524">
          <cell r="C524" t="str">
            <v>HOSPITAL MESTRE VITALINO (COVID-19 CAMPANHA)</v>
          </cell>
          <cell r="E524" t="str">
            <v>SEVERINA DOS SANTOS SOUZA</v>
          </cell>
          <cell r="F524" t="str">
            <v>3 - Administrativo</v>
          </cell>
          <cell r="G524" t="str">
            <v>514320</v>
          </cell>
          <cell r="H524">
            <v>44348</v>
          </cell>
          <cell r="J524">
            <v>193.20000000000002</v>
          </cell>
          <cell r="L524">
            <v>98.505336134399997</v>
          </cell>
          <cell r="M524">
            <v>22</v>
          </cell>
          <cell r="O524">
            <v>1.93</v>
          </cell>
          <cell r="R524">
            <v>99</v>
          </cell>
          <cell r="S524">
            <v>66</v>
          </cell>
        </row>
        <row r="525">
          <cell r="C525" t="str">
            <v>HOSPITAL MESTRE VITALINO (COVID-19 CAMPANHA)</v>
          </cell>
          <cell r="E525" t="str">
            <v>SEVERINA KAROLINE COSTA SANTANA</v>
          </cell>
          <cell r="F525" t="str">
            <v>3 - Administrativo</v>
          </cell>
          <cell r="G525" t="str">
            <v>513430</v>
          </cell>
          <cell r="H525">
            <v>44348</v>
          </cell>
          <cell r="J525">
            <v>216.5488</v>
          </cell>
          <cell r="L525">
            <v>0</v>
          </cell>
          <cell r="O525">
            <v>1.93</v>
          </cell>
          <cell r="S525">
            <v>0</v>
          </cell>
        </row>
        <row r="526">
          <cell r="C526" t="str">
            <v>HOSPITAL MESTRE VITALINO (COVID-19 CAMPANHA)</v>
          </cell>
          <cell r="E526" t="str">
            <v>SHEILA ROSSANA DA SILVA ALVES</v>
          </cell>
          <cell r="F526" t="str">
            <v>2 - Outros Profissionais da Saúde</v>
          </cell>
          <cell r="G526" t="str">
            <v>223605</v>
          </cell>
          <cell r="H526">
            <v>44348</v>
          </cell>
          <cell r="J526">
            <v>341.01280000000003</v>
          </cell>
          <cell r="L526">
            <v>98.505336134399997</v>
          </cell>
          <cell r="M526">
            <v>2.39</v>
          </cell>
          <cell r="O526">
            <v>1.59</v>
          </cell>
          <cell r="S526">
            <v>0</v>
          </cell>
        </row>
        <row r="527">
          <cell r="C527" t="str">
            <v>HOSPITAL MESTRE VITALINO (COVID-19 CAMPANHA)</v>
          </cell>
          <cell r="E527" t="str">
            <v>SILVIA ALESSANDRA DE ASSIS</v>
          </cell>
          <cell r="F527" t="str">
            <v>2 - Outros Profissionais da Saúde</v>
          </cell>
          <cell r="G527" t="str">
            <v>322205</v>
          </cell>
          <cell r="H527">
            <v>44348</v>
          </cell>
          <cell r="J527">
            <v>109.23200000000001</v>
          </cell>
          <cell r="L527">
            <v>98.505336134399997</v>
          </cell>
          <cell r="M527">
            <v>17.53</v>
          </cell>
          <cell r="O527">
            <v>9.61</v>
          </cell>
          <cell r="S527">
            <v>0</v>
          </cell>
        </row>
        <row r="528">
          <cell r="C528" t="str">
            <v>HOSPITAL MESTRE VITALINO (COVID-19 CAMPANHA)</v>
          </cell>
          <cell r="E528" t="str">
            <v>SIMONE MARIA DA CONCEIÇÃO</v>
          </cell>
          <cell r="F528" t="str">
            <v>2 - Outros Profissionais da Saúde</v>
          </cell>
          <cell r="G528" t="str">
            <v>322205</v>
          </cell>
          <cell r="H528">
            <v>44348</v>
          </cell>
          <cell r="J528">
            <v>247.6112</v>
          </cell>
          <cell r="L528">
            <v>0</v>
          </cell>
          <cell r="O528">
            <v>1.93</v>
          </cell>
          <cell r="S528">
            <v>0</v>
          </cell>
          <cell r="U528">
            <v>383.43</v>
          </cell>
          <cell r="X528" t="str">
            <v>AUX. CRECHE I/AUX CRECHE M/ANT (RETROATIVO)</v>
          </cell>
        </row>
        <row r="529">
          <cell r="C529" t="str">
            <v>HOSPITAL MESTRE VITALINO (COVID-19 CAMPANHA)</v>
          </cell>
          <cell r="E529" t="str">
            <v>SIMONE MILENA DA SILVA</v>
          </cell>
          <cell r="F529" t="str">
            <v>2 - Outros Profissionais da Saúde</v>
          </cell>
          <cell r="G529" t="str">
            <v>322205</v>
          </cell>
          <cell r="H529">
            <v>44348</v>
          </cell>
          <cell r="J529">
            <v>291.19279999999998</v>
          </cell>
          <cell r="L529">
            <v>98.505336134399997</v>
          </cell>
          <cell r="M529">
            <v>25.05</v>
          </cell>
          <cell r="O529">
            <v>1.93</v>
          </cell>
          <cell r="S529">
            <v>0</v>
          </cell>
        </row>
        <row r="530">
          <cell r="C530" t="str">
            <v>HOSPITAL MESTRE VITALINO (COVID-19 CAMPANHA)</v>
          </cell>
          <cell r="E530" t="str">
            <v>STEPHANIE DE FATIMA FERREIRA LIMA</v>
          </cell>
          <cell r="F530" t="str">
            <v>2 - Outros Profissionais da Saúde</v>
          </cell>
          <cell r="G530" t="str">
            <v>322205</v>
          </cell>
          <cell r="H530">
            <v>44348</v>
          </cell>
          <cell r="J530">
            <v>165.77200000000002</v>
          </cell>
          <cell r="L530">
            <v>98.505336134399997</v>
          </cell>
          <cell r="M530">
            <v>25.05</v>
          </cell>
          <cell r="O530">
            <v>1.93</v>
          </cell>
          <cell r="S530">
            <v>0</v>
          </cell>
        </row>
        <row r="531">
          <cell r="C531" t="str">
            <v>HOSPITAL MESTRE VITALINO (COVID-19 CAMPANHA)</v>
          </cell>
          <cell r="E531" t="str">
            <v>STEPHANIE SAYONARA PEREIRA BEZERRA</v>
          </cell>
          <cell r="F531" t="str">
            <v>2 - Outros Profissionais da Saúde</v>
          </cell>
          <cell r="G531" t="str">
            <v>322205</v>
          </cell>
          <cell r="H531">
            <v>44348</v>
          </cell>
          <cell r="J531">
            <v>234.75920000000002</v>
          </cell>
          <cell r="L531">
            <v>98.505336134399997</v>
          </cell>
          <cell r="M531">
            <v>25.05</v>
          </cell>
          <cell r="O531">
            <v>1.93</v>
          </cell>
          <cell r="S531">
            <v>0</v>
          </cell>
        </row>
        <row r="532">
          <cell r="C532" t="str">
            <v>HOSPITAL MESTRE VITALINO (COVID-19 CAMPANHA)</v>
          </cell>
          <cell r="E532" t="str">
            <v>TACYANA DIDIER MERGULHAO UCHOA</v>
          </cell>
          <cell r="F532" t="str">
            <v>1 - Médico</v>
          </cell>
          <cell r="G532" t="str">
            <v>225125</v>
          </cell>
          <cell r="H532">
            <v>44348</v>
          </cell>
          <cell r="J532">
            <v>1443.0864000000001</v>
          </cell>
          <cell r="L532">
            <v>98.505336134399997</v>
          </cell>
          <cell r="M532">
            <v>2.75</v>
          </cell>
          <cell r="O532">
            <v>6.13</v>
          </cell>
          <cell r="P532">
            <v>1.23</v>
          </cell>
          <cell r="S532">
            <v>0</v>
          </cell>
        </row>
        <row r="533">
          <cell r="C533" t="str">
            <v>HOSPITAL MESTRE VITALINO (COVID-19 CAMPANHA)</v>
          </cell>
          <cell r="E533" t="str">
            <v>TADEU BRENO BEZERRA DE OLIVEIRA</v>
          </cell>
          <cell r="F533" t="str">
            <v>3 - Administrativo</v>
          </cell>
          <cell r="G533" t="str">
            <v>515110</v>
          </cell>
          <cell r="H533">
            <v>44348</v>
          </cell>
          <cell r="J533">
            <v>194.24160000000001</v>
          </cell>
          <cell r="L533">
            <v>98.505336134399997</v>
          </cell>
          <cell r="M533">
            <v>22</v>
          </cell>
          <cell r="O533">
            <v>1.93</v>
          </cell>
          <cell r="S533">
            <v>0</v>
          </cell>
        </row>
        <row r="534">
          <cell r="C534" t="str">
            <v>HOSPITAL MESTRE VITALINO (COVID-19 CAMPANHA)</v>
          </cell>
          <cell r="E534" t="str">
            <v>TAIRES MAIARA ALVES DE SOUZA SABINO</v>
          </cell>
          <cell r="F534" t="str">
            <v>2 - Outros Profissionais da Saúde</v>
          </cell>
          <cell r="G534" t="str">
            <v>322205</v>
          </cell>
          <cell r="H534">
            <v>44348</v>
          </cell>
          <cell r="J534">
            <v>234.6232</v>
          </cell>
          <cell r="L534">
            <v>98.505336134399997</v>
          </cell>
          <cell r="M534">
            <v>25.05</v>
          </cell>
          <cell r="O534">
            <v>1.93</v>
          </cell>
          <cell r="S534">
            <v>0</v>
          </cell>
          <cell r="U534">
            <v>387.84000000000003</v>
          </cell>
          <cell r="X534" t="str">
            <v>AUX. CRECHE I/AUX CRECHE M/ANT (RETROATIVO)</v>
          </cell>
        </row>
        <row r="535">
          <cell r="C535" t="str">
            <v>HOSPITAL MESTRE VITALINO (COVID-19 CAMPANHA)</v>
          </cell>
          <cell r="E535" t="str">
            <v>TALLYTA STEPHANIE DE ALCANTARA FELIX</v>
          </cell>
          <cell r="F535" t="str">
            <v>2 - Outros Profissionais da Saúde</v>
          </cell>
          <cell r="G535" t="str">
            <v>322205</v>
          </cell>
          <cell r="H535">
            <v>44348</v>
          </cell>
          <cell r="J535">
            <v>149.22720000000001</v>
          </cell>
          <cell r="L535">
            <v>98.505336134399997</v>
          </cell>
          <cell r="M535">
            <v>24.21</v>
          </cell>
          <cell r="O535">
            <v>1.93</v>
          </cell>
          <cell r="S535">
            <v>0</v>
          </cell>
        </row>
        <row r="536">
          <cell r="C536" t="str">
            <v>HOSPITAL MESTRE VITALINO (COVID-19 CAMPANHA)</v>
          </cell>
          <cell r="E536" t="str">
            <v>TARCIANE LUIZ DA SILVA</v>
          </cell>
          <cell r="F536" t="str">
            <v>2 - Outros Profissionais da Saúde</v>
          </cell>
          <cell r="G536" t="str">
            <v>322205</v>
          </cell>
          <cell r="H536">
            <v>44348</v>
          </cell>
          <cell r="J536">
            <v>168.1696</v>
          </cell>
          <cell r="L536">
            <v>98.505336134399997</v>
          </cell>
          <cell r="M536">
            <v>25.05</v>
          </cell>
          <cell r="O536">
            <v>1.93</v>
          </cell>
          <cell r="S536">
            <v>0</v>
          </cell>
        </row>
        <row r="537">
          <cell r="C537" t="str">
            <v>HOSPITAL MESTRE VITALINO (COVID-19 CAMPANHA)</v>
          </cell>
          <cell r="E537" t="str">
            <v>TATIANE KILMA DA SILVA</v>
          </cell>
          <cell r="F537" t="str">
            <v>2 - Outros Profissionais da Saúde</v>
          </cell>
          <cell r="G537" t="str">
            <v>322205</v>
          </cell>
          <cell r="H537">
            <v>44348</v>
          </cell>
          <cell r="J537">
            <v>222.14879999999999</v>
          </cell>
          <cell r="L537">
            <v>98.505336134399997</v>
          </cell>
          <cell r="M537">
            <v>25.05</v>
          </cell>
          <cell r="O537">
            <v>1.93</v>
          </cell>
          <cell r="S537">
            <v>0</v>
          </cell>
        </row>
        <row r="538">
          <cell r="C538" t="str">
            <v>HOSPITAL MESTRE VITALINO (COVID-19 CAMPANHA)</v>
          </cell>
          <cell r="E538" t="str">
            <v>TATIANNE DA COSTA SABINO</v>
          </cell>
          <cell r="F538" t="str">
            <v>2 - Outros Profissionais da Saúde</v>
          </cell>
          <cell r="G538" t="str">
            <v>223505</v>
          </cell>
          <cell r="H538">
            <v>44348</v>
          </cell>
          <cell r="J538">
            <v>465.72320000000002</v>
          </cell>
          <cell r="L538">
            <v>0</v>
          </cell>
          <cell r="O538">
            <v>1.59</v>
          </cell>
          <cell r="S538">
            <v>0</v>
          </cell>
        </row>
        <row r="539">
          <cell r="C539" t="str">
            <v>HOSPITAL MESTRE VITALINO (COVID-19 CAMPANHA)</v>
          </cell>
          <cell r="E539" t="str">
            <v>TAYLANNY RAYANNY MATOS</v>
          </cell>
          <cell r="F539" t="str">
            <v>2 - Outros Profissionais da Saúde</v>
          </cell>
          <cell r="G539" t="str">
            <v>223605</v>
          </cell>
          <cell r="H539">
            <v>44348</v>
          </cell>
          <cell r="J539">
            <v>201.73439999999999</v>
          </cell>
          <cell r="L539">
            <v>98.505336134399997</v>
          </cell>
          <cell r="M539">
            <v>2.39</v>
          </cell>
          <cell r="O539">
            <v>1.59</v>
          </cell>
          <cell r="S539">
            <v>0</v>
          </cell>
        </row>
        <row r="540">
          <cell r="C540" t="str">
            <v>HOSPITAL MESTRE VITALINO (COVID-19 CAMPANHA)</v>
          </cell>
          <cell r="E540" t="str">
            <v>THACIANA PEREIRA RODRIGUES</v>
          </cell>
          <cell r="F540" t="str">
            <v>1 - Médico</v>
          </cell>
          <cell r="G540" t="str">
            <v>225125</v>
          </cell>
          <cell r="H540">
            <v>44348</v>
          </cell>
          <cell r="J540">
            <v>2244.3743999999997</v>
          </cell>
          <cell r="L540">
            <v>98.505336134399997</v>
          </cell>
          <cell r="M540">
            <v>2.75</v>
          </cell>
          <cell r="O540">
            <v>6.13</v>
          </cell>
          <cell r="P540">
            <v>1.23</v>
          </cell>
          <cell r="S540">
            <v>0</v>
          </cell>
        </row>
        <row r="541">
          <cell r="C541" t="str">
            <v>HOSPITAL MESTRE VITALINO (COVID-19 CAMPANHA)</v>
          </cell>
          <cell r="E541" t="str">
            <v>THAIS DA SILVA LIRA</v>
          </cell>
          <cell r="F541" t="str">
            <v>2 - Outros Profissionais da Saúde</v>
          </cell>
          <cell r="G541" t="str">
            <v>322205</v>
          </cell>
          <cell r="H541">
            <v>44348</v>
          </cell>
          <cell r="J541">
            <v>255.51760000000002</v>
          </cell>
          <cell r="L541">
            <v>98.505336134399997</v>
          </cell>
          <cell r="M541">
            <v>25.05</v>
          </cell>
          <cell r="O541">
            <v>1.93</v>
          </cell>
          <cell r="S541">
            <v>0</v>
          </cell>
        </row>
        <row r="542">
          <cell r="C542" t="str">
            <v>HOSPITAL MESTRE VITALINO (COVID-19 CAMPANHA)</v>
          </cell>
          <cell r="E542" t="str">
            <v>THALES DE SOUSA FERREIRA DA SILVA</v>
          </cell>
          <cell r="F542" t="str">
            <v>1 - Médico</v>
          </cell>
          <cell r="G542" t="str">
            <v>225150</v>
          </cell>
          <cell r="H542">
            <v>44348</v>
          </cell>
          <cell r="J542">
            <v>1322.4528</v>
          </cell>
          <cell r="L542">
            <v>98.505336134399997</v>
          </cell>
          <cell r="M542">
            <v>2.38</v>
          </cell>
          <cell r="O542">
            <v>6.13</v>
          </cell>
          <cell r="P542">
            <v>1.23</v>
          </cell>
          <cell r="S542">
            <v>0</v>
          </cell>
        </row>
        <row r="543">
          <cell r="C543" t="str">
            <v>HOSPITAL MESTRE VITALINO (COVID-19 CAMPANHA)</v>
          </cell>
          <cell r="E543" t="str">
            <v>THAMIRES MORGNA ALEXANDRE DE LIMA</v>
          </cell>
          <cell r="F543" t="str">
            <v>2 - Outros Profissionais da Saúde</v>
          </cell>
          <cell r="G543" t="str">
            <v>223505</v>
          </cell>
          <cell r="H543">
            <v>44348</v>
          </cell>
          <cell r="J543">
            <v>404.65840000000003</v>
          </cell>
          <cell r="L543">
            <v>98.505336134399997</v>
          </cell>
          <cell r="M543">
            <v>3.31</v>
          </cell>
          <cell r="O543">
            <v>1.59</v>
          </cell>
          <cell r="S543">
            <v>0</v>
          </cell>
        </row>
        <row r="544">
          <cell r="C544" t="str">
            <v>HOSPITAL MESTRE VITALINO (COVID-19 CAMPANHA)</v>
          </cell>
          <cell r="E544" t="str">
            <v>THAYNA VANESSA DOS SANTOS NEVES</v>
          </cell>
          <cell r="F544" t="str">
            <v>2 - Outros Profissionais da Saúde</v>
          </cell>
          <cell r="G544" t="str">
            <v>322205</v>
          </cell>
          <cell r="H544">
            <v>44348</v>
          </cell>
          <cell r="J544">
            <v>279.68</v>
          </cell>
          <cell r="L544">
            <v>98.505336134399997</v>
          </cell>
          <cell r="M544">
            <v>25.05</v>
          </cell>
          <cell r="O544">
            <v>1.93</v>
          </cell>
          <cell r="S544">
            <v>0</v>
          </cell>
        </row>
        <row r="545">
          <cell r="C545" t="str">
            <v>HOSPITAL MESTRE VITALINO (COVID-19 CAMPANHA)</v>
          </cell>
          <cell r="E545" t="str">
            <v>THIAGO HENRIQUE DA SILVA RAMOS</v>
          </cell>
          <cell r="F545" t="str">
            <v>2 - Outros Profissionais da Saúde</v>
          </cell>
          <cell r="G545" t="str">
            <v>223605</v>
          </cell>
          <cell r="H545">
            <v>44348</v>
          </cell>
          <cell r="J545">
            <v>298.6456</v>
          </cell>
          <cell r="L545">
            <v>98.505336134399997</v>
          </cell>
          <cell r="M545">
            <v>2.39</v>
          </cell>
          <cell r="O545">
            <v>1.59</v>
          </cell>
          <cell r="S545">
            <v>0</v>
          </cell>
        </row>
        <row r="546">
          <cell r="C546" t="str">
            <v>HOSPITAL MESTRE VITALINO (COVID-19 CAMPANHA)</v>
          </cell>
          <cell r="E546" t="str">
            <v>THIAGO ROMULO NASCIMENTO MONTEIRO</v>
          </cell>
          <cell r="F546" t="str">
            <v>3 - Administrativo</v>
          </cell>
          <cell r="G546" t="str">
            <v>517410</v>
          </cell>
          <cell r="H546">
            <v>44348</v>
          </cell>
          <cell r="J546">
            <v>247.2</v>
          </cell>
          <cell r="L546">
            <v>98.505336134399997</v>
          </cell>
          <cell r="M546">
            <v>22</v>
          </cell>
          <cell r="O546">
            <v>1.93</v>
          </cell>
          <cell r="S546">
            <v>0</v>
          </cell>
        </row>
        <row r="547">
          <cell r="C547" t="str">
            <v>HOSPITAL MESTRE VITALINO (COVID-19 CAMPANHA)</v>
          </cell>
          <cell r="E547" t="str">
            <v>TIAGO EMANOEL ALVES DA SILVA</v>
          </cell>
          <cell r="F547" t="str">
            <v>2 - Outros Profissionais da Saúde</v>
          </cell>
          <cell r="G547" t="str">
            <v>223505</v>
          </cell>
          <cell r="H547">
            <v>44348</v>
          </cell>
          <cell r="J547">
            <v>410.65120000000002</v>
          </cell>
          <cell r="L547">
            <v>98.505336134399997</v>
          </cell>
          <cell r="M547">
            <v>2.66</v>
          </cell>
          <cell r="O547">
            <v>1.59</v>
          </cell>
          <cell r="S547">
            <v>0</v>
          </cell>
        </row>
        <row r="548">
          <cell r="C548" t="str">
            <v>HOSPITAL MESTRE VITALINO (COVID-19 CAMPANHA)</v>
          </cell>
          <cell r="E548" t="str">
            <v>TIAGO MOURA DE FREITAS</v>
          </cell>
          <cell r="F548" t="str">
            <v>1 - Médico</v>
          </cell>
          <cell r="G548" t="str">
            <v>225125</v>
          </cell>
          <cell r="H548">
            <v>44348</v>
          </cell>
          <cell r="J548">
            <v>1484.3679999999999</v>
          </cell>
          <cell r="L548">
            <v>98.505336134399997</v>
          </cell>
          <cell r="M548">
            <v>2.75</v>
          </cell>
          <cell r="O548">
            <v>6.13</v>
          </cell>
          <cell r="P548">
            <v>1.23</v>
          </cell>
          <cell r="S548">
            <v>0</v>
          </cell>
        </row>
        <row r="549">
          <cell r="C549" t="str">
            <v>HOSPITAL MESTRE VITALINO (COVID-19 CAMPANHA)</v>
          </cell>
          <cell r="E549" t="str">
            <v>VALDERI LUIZ PEREIRA BEZERRA</v>
          </cell>
          <cell r="F549" t="str">
            <v>1 - Médico</v>
          </cell>
          <cell r="G549" t="str">
            <v>225150</v>
          </cell>
          <cell r="H549">
            <v>44348</v>
          </cell>
          <cell r="J549">
            <v>961.71439999999996</v>
          </cell>
          <cell r="L549">
            <v>98.505336134399997</v>
          </cell>
          <cell r="M549">
            <v>2.38</v>
          </cell>
          <cell r="O549">
            <v>6.13</v>
          </cell>
          <cell r="P549">
            <v>1.23</v>
          </cell>
          <cell r="S549">
            <v>0</v>
          </cell>
        </row>
        <row r="550">
          <cell r="C550" t="str">
            <v>HOSPITAL MESTRE VITALINO (COVID-19 CAMPANHA)</v>
          </cell>
          <cell r="E550" t="str">
            <v>VALDIR CORDEIRO DE ARAUJO JUNIOR</v>
          </cell>
          <cell r="F550" t="str">
            <v>2 - Outros Profissionais da Saúde</v>
          </cell>
          <cell r="G550" t="str">
            <v>223405</v>
          </cell>
          <cell r="H550">
            <v>44348</v>
          </cell>
          <cell r="J550">
            <v>442.27120000000002</v>
          </cell>
          <cell r="L550">
            <v>98.505336134399997</v>
          </cell>
          <cell r="M550">
            <v>16.05</v>
          </cell>
          <cell r="O550">
            <v>1.93</v>
          </cell>
          <cell r="S550">
            <v>0</v>
          </cell>
        </row>
        <row r="551">
          <cell r="C551" t="str">
            <v>HOSPITAL MESTRE VITALINO (COVID-19 CAMPANHA)</v>
          </cell>
          <cell r="E551" t="str">
            <v>VALDIRENE SEVERINA DE ARAUJO</v>
          </cell>
          <cell r="F551" t="str">
            <v>2 - Outros Profissionais da Saúde</v>
          </cell>
          <cell r="G551" t="str">
            <v>322205</v>
          </cell>
          <cell r="H551">
            <v>44348</v>
          </cell>
          <cell r="J551">
            <v>162.26400000000001</v>
          </cell>
          <cell r="L551">
            <v>98.505336134399997</v>
          </cell>
          <cell r="M551">
            <v>25.05</v>
          </cell>
          <cell r="O551">
            <v>1.93</v>
          </cell>
          <cell r="S551">
            <v>0</v>
          </cell>
        </row>
        <row r="552">
          <cell r="C552" t="str">
            <v>HOSPITAL MESTRE VITALINO (COVID-19 CAMPANHA)</v>
          </cell>
          <cell r="E552" t="str">
            <v>VALERIA DELMIRA MARINHO</v>
          </cell>
          <cell r="F552" t="str">
            <v>3 - Administrativo</v>
          </cell>
          <cell r="G552" t="str">
            <v>411010</v>
          </cell>
          <cell r="H552">
            <v>44348</v>
          </cell>
          <cell r="J552">
            <v>285.12799999999999</v>
          </cell>
          <cell r="L552">
            <v>0</v>
          </cell>
          <cell r="O552">
            <v>1.93</v>
          </cell>
          <cell r="R552">
            <v>198</v>
          </cell>
          <cell r="S552">
            <v>71.849999999999994</v>
          </cell>
        </row>
        <row r="553">
          <cell r="C553" t="str">
            <v>HOSPITAL MESTRE VITALINO (COVID-19 CAMPANHA)</v>
          </cell>
          <cell r="E553" t="str">
            <v>VANESSA ALVES DA SILVA</v>
          </cell>
          <cell r="F553" t="str">
            <v>3 - Administrativo</v>
          </cell>
          <cell r="G553" t="str">
            <v>514320</v>
          </cell>
          <cell r="H553">
            <v>44348</v>
          </cell>
          <cell r="J553">
            <v>199.3904</v>
          </cell>
          <cell r="L553">
            <v>98.505336134399997</v>
          </cell>
          <cell r="M553">
            <v>22</v>
          </cell>
          <cell r="O553">
            <v>1.93</v>
          </cell>
          <cell r="R553">
            <v>198</v>
          </cell>
          <cell r="S553">
            <v>66</v>
          </cell>
          <cell r="U553">
            <v>242.44</v>
          </cell>
          <cell r="X553" t="str">
            <v>AUX. CRECHE I/AUX CRECHE M/ANT (RETROATIVO)</v>
          </cell>
        </row>
        <row r="554">
          <cell r="C554" t="str">
            <v>HOSPITAL MESTRE VITALINO (COVID-19 CAMPANHA)</v>
          </cell>
          <cell r="E554" t="str">
            <v>VANESSA CARLA DE SOUZA SILVA</v>
          </cell>
          <cell r="F554" t="str">
            <v>2 - Outros Profissionais da Saúde</v>
          </cell>
          <cell r="G554" t="str">
            <v>322205</v>
          </cell>
          <cell r="H554">
            <v>44348</v>
          </cell>
          <cell r="J554">
            <v>249.51920000000001</v>
          </cell>
          <cell r="L554">
            <v>98.505336134399997</v>
          </cell>
          <cell r="M554">
            <v>25.05</v>
          </cell>
          <cell r="O554">
            <v>1.93</v>
          </cell>
          <cell r="S554">
            <v>0</v>
          </cell>
        </row>
        <row r="555">
          <cell r="C555" t="str">
            <v>HOSPITAL MESTRE VITALINO (COVID-19 CAMPANHA)</v>
          </cell>
          <cell r="E555" t="str">
            <v>VANESSA MARIA DA SILVA</v>
          </cell>
          <cell r="F555" t="str">
            <v>2 - Outros Profissionais da Saúde</v>
          </cell>
          <cell r="G555" t="str">
            <v>322205</v>
          </cell>
          <cell r="H555">
            <v>44348</v>
          </cell>
          <cell r="J555">
            <v>15.33</v>
          </cell>
          <cell r="L555">
            <v>98.505336134399997</v>
          </cell>
          <cell r="M555">
            <v>2.5099999999999998</v>
          </cell>
          <cell r="O555">
            <v>1.93</v>
          </cell>
          <cell r="S555">
            <v>0</v>
          </cell>
        </row>
        <row r="556">
          <cell r="C556" t="str">
            <v>HOSPITAL MESTRE VITALINO (COVID-19 CAMPANHA)</v>
          </cell>
          <cell r="E556" t="str">
            <v>VICTOR PEREIRA DE OLIVEIRA ROCHA</v>
          </cell>
          <cell r="F556" t="str">
            <v>1 - Médico</v>
          </cell>
          <cell r="G556" t="str">
            <v>225125</v>
          </cell>
          <cell r="H556">
            <v>44348</v>
          </cell>
          <cell r="J556">
            <v>1067.0016000000001</v>
          </cell>
          <cell r="L556">
            <v>98.505336134399997</v>
          </cell>
          <cell r="M556">
            <v>2.75</v>
          </cell>
          <cell r="O556">
            <v>6.13</v>
          </cell>
          <cell r="P556">
            <v>1.23</v>
          </cell>
          <cell r="S556">
            <v>0</v>
          </cell>
        </row>
        <row r="557">
          <cell r="C557" t="str">
            <v>HOSPITAL MESTRE VITALINO (COVID-19 CAMPANHA)</v>
          </cell>
          <cell r="E557" t="str">
            <v>VICTOR REGIS CAROCA</v>
          </cell>
          <cell r="F557" t="str">
            <v>1 - Médico</v>
          </cell>
          <cell r="G557" t="str">
            <v>225150</v>
          </cell>
          <cell r="H557">
            <v>44348</v>
          </cell>
          <cell r="J557">
            <v>2685.9976000000001</v>
          </cell>
          <cell r="L557">
            <v>98.505336134399997</v>
          </cell>
          <cell r="M557">
            <v>2.75</v>
          </cell>
          <cell r="O557">
            <v>6.13</v>
          </cell>
          <cell r="P557">
            <v>1.23</v>
          </cell>
          <cell r="S557">
            <v>0</v>
          </cell>
        </row>
        <row r="558">
          <cell r="C558" t="str">
            <v>HOSPITAL MESTRE VITALINO (COVID-19 CAMPANHA)</v>
          </cell>
          <cell r="E558" t="str">
            <v>VICTORIA FERNANDA PEREIRA DE LIMA</v>
          </cell>
          <cell r="F558" t="str">
            <v>2 - Outros Profissionais da Saúde</v>
          </cell>
          <cell r="G558" t="str">
            <v>521130</v>
          </cell>
          <cell r="H558">
            <v>44348</v>
          </cell>
          <cell r="J558">
            <v>196.24080000000001</v>
          </cell>
          <cell r="L558">
            <v>0</v>
          </cell>
          <cell r="O558">
            <v>1.93</v>
          </cell>
          <cell r="S558">
            <v>0</v>
          </cell>
        </row>
        <row r="559">
          <cell r="C559" t="str">
            <v>HOSPITAL MESTRE VITALINO (COVID-19 CAMPANHA)</v>
          </cell>
          <cell r="E559" t="str">
            <v>VITORIA LIMA BELTRAO VIEIRA DE MELO</v>
          </cell>
          <cell r="F559" t="str">
            <v>1 - Médico</v>
          </cell>
          <cell r="G559" t="str">
            <v>225150</v>
          </cell>
          <cell r="H559">
            <v>44348</v>
          </cell>
          <cell r="J559">
            <v>432.03280000000001</v>
          </cell>
          <cell r="L559">
            <v>98.505336134399997</v>
          </cell>
          <cell r="M559">
            <v>0.92</v>
          </cell>
          <cell r="O559">
            <v>6.13</v>
          </cell>
          <cell r="P559">
            <v>1.23</v>
          </cell>
          <cell r="S559">
            <v>0</v>
          </cell>
        </row>
        <row r="560">
          <cell r="C560" t="str">
            <v>HOSPITAL MESTRE VITALINO (COVID-19 CAMPANHA)</v>
          </cell>
          <cell r="E560" t="str">
            <v>VITORIA SUE HELLEM LINS DE ARAUJO PINHEIRO</v>
          </cell>
          <cell r="F560" t="str">
            <v>2 - Outros Profissionais da Saúde</v>
          </cell>
          <cell r="G560" t="str">
            <v>322205</v>
          </cell>
          <cell r="H560">
            <v>44348</v>
          </cell>
          <cell r="J560">
            <v>88.396000000000001</v>
          </cell>
          <cell r="L560">
            <v>98.505336134399997</v>
          </cell>
          <cell r="M560">
            <v>13.47</v>
          </cell>
          <cell r="O560">
            <v>1.93</v>
          </cell>
          <cell r="S560">
            <v>0</v>
          </cell>
        </row>
        <row r="561">
          <cell r="C561" t="str">
            <v>HOSPITAL MESTRE VITALINO (COVID-19 CAMPANHA)</v>
          </cell>
          <cell r="E561" t="str">
            <v>VIVIANA ALEXANDRE DE LIMA MEDEIROS</v>
          </cell>
          <cell r="F561" t="str">
            <v>2 - Outros Profissionais da Saúde</v>
          </cell>
          <cell r="G561" t="str">
            <v>322205</v>
          </cell>
          <cell r="H561">
            <v>44348</v>
          </cell>
          <cell r="J561">
            <v>256.33680000000004</v>
          </cell>
          <cell r="L561">
            <v>0</v>
          </cell>
          <cell r="O561">
            <v>1.93</v>
          </cell>
          <cell r="S561">
            <v>0</v>
          </cell>
        </row>
        <row r="562">
          <cell r="C562" t="str">
            <v>HOSPITAL MESTRE VITALINO (COVID-19 CAMPANHA)</v>
          </cell>
          <cell r="E562" t="str">
            <v>VIVIANE DE ANDRADE CAROL</v>
          </cell>
          <cell r="F562" t="str">
            <v>2 - Outros Profissionais da Saúde</v>
          </cell>
          <cell r="G562" t="str">
            <v>322205</v>
          </cell>
          <cell r="H562">
            <v>44348</v>
          </cell>
          <cell r="J562">
            <v>248.92240000000001</v>
          </cell>
          <cell r="L562">
            <v>98.505336134399997</v>
          </cell>
          <cell r="M562">
            <v>25.05</v>
          </cell>
          <cell r="O562">
            <v>1.93</v>
          </cell>
          <cell r="S562">
            <v>0</v>
          </cell>
        </row>
        <row r="563">
          <cell r="C563" t="str">
            <v>HOSPITAL MESTRE VITALINO (COVID-19 CAMPANHA)</v>
          </cell>
          <cell r="E563" t="str">
            <v>VIVIANE LEAO MARCOLINO SILVA</v>
          </cell>
          <cell r="F563" t="str">
            <v>2 - Outros Profissionais da Saúde</v>
          </cell>
          <cell r="G563" t="str">
            <v>322205</v>
          </cell>
          <cell r="H563">
            <v>44348</v>
          </cell>
          <cell r="J563">
            <v>158.8272</v>
          </cell>
          <cell r="L563">
            <v>98.505336134399997</v>
          </cell>
          <cell r="M563">
            <v>25.05</v>
          </cell>
          <cell r="O563">
            <v>1.93</v>
          </cell>
          <cell r="S563">
            <v>0</v>
          </cell>
        </row>
        <row r="564">
          <cell r="C564" t="str">
            <v>HOSPITAL MESTRE VITALINO (COVID-19 CAMPANHA)</v>
          </cell>
          <cell r="E564" t="str">
            <v>WALRETTE OLIVEIRA ALEXANDRE DE SOUZA</v>
          </cell>
          <cell r="F564" t="str">
            <v>2 - Outros Profissionais da Saúde</v>
          </cell>
          <cell r="G564" t="str">
            <v>322205</v>
          </cell>
          <cell r="H564">
            <v>44348</v>
          </cell>
          <cell r="J564">
            <v>18.399999999999999</v>
          </cell>
          <cell r="L564">
            <v>98.505336134399997</v>
          </cell>
          <cell r="M564">
            <v>3.34</v>
          </cell>
          <cell r="O564">
            <v>1.93</v>
          </cell>
          <cell r="S564">
            <v>0</v>
          </cell>
        </row>
        <row r="565">
          <cell r="C565" t="str">
            <v>HOSPITAL MESTRE VITALINO (COVID-19 CAMPANHA)</v>
          </cell>
          <cell r="E565" t="str">
            <v>WEDJA MARIA DA SILVA</v>
          </cell>
          <cell r="F565" t="str">
            <v>2 - Outros Profissionais da Saúde</v>
          </cell>
          <cell r="G565" t="str">
            <v>322205</v>
          </cell>
          <cell r="H565">
            <v>44348</v>
          </cell>
          <cell r="J565">
            <v>80.291200000000003</v>
          </cell>
          <cell r="L565">
            <v>98.505336134399997</v>
          </cell>
          <cell r="M565">
            <v>12.52</v>
          </cell>
          <cell r="O565">
            <v>1.93</v>
          </cell>
          <cell r="S565">
            <v>0</v>
          </cell>
        </row>
        <row r="566">
          <cell r="C566" t="str">
            <v>HOSPITAL MESTRE VITALINO (COVID-19 CAMPANHA)</v>
          </cell>
          <cell r="E566" t="str">
            <v>WILLIAM BRUNO LEITE AMARAL RAMOS</v>
          </cell>
          <cell r="F566" t="str">
            <v>3 - Administrativo</v>
          </cell>
          <cell r="G566" t="str">
            <v>312105</v>
          </cell>
          <cell r="H566">
            <v>44348</v>
          </cell>
          <cell r="J566">
            <v>252.732</v>
          </cell>
          <cell r="L566">
            <v>98.505336134399997</v>
          </cell>
          <cell r="M566">
            <v>29.24</v>
          </cell>
          <cell r="O566">
            <v>1.93</v>
          </cell>
          <cell r="S566">
            <v>0</v>
          </cell>
          <cell r="U566">
            <v>42.32</v>
          </cell>
          <cell r="X566" t="str">
            <v>AUX DE FERRAMENTA</v>
          </cell>
        </row>
        <row r="567">
          <cell r="C567" t="str">
            <v>HOSPITAL MESTRE VITALINO (COVID-19 CAMPANHA)</v>
          </cell>
          <cell r="E567" t="str">
            <v>WILLIANY ANESTINA DA SILVA CORREIA</v>
          </cell>
          <cell r="F567" t="str">
            <v>2 - Outros Profissionais da Saúde</v>
          </cell>
          <cell r="G567" t="str">
            <v>322205</v>
          </cell>
          <cell r="H567">
            <v>44348</v>
          </cell>
          <cell r="J567">
            <v>15.84</v>
          </cell>
          <cell r="L567">
            <v>98.505336134399997</v>
          </cell>
          <cell r="M567">
            <v>5.01</v>
          </cell>
          <cell r="O567">
            <v>1.93</v>
          </cell>
          <cell r="S567">
            <v>0</v>
          </cell>
        </row>
        <row r="568">
          <cell r="C568" t="str">
            <v>HOSPITAL MESTRE VITALINO (COVID-19 CAMPANHA)</v>
          </cell>
          <cell r="E568" t="str">
            <v>WILSON SEBASTIAO DA SILVA</v>
          </cell>
          <cell r="F568" t="str">
            <v>2 - Outros Profissionais da Saúde</v>
          </cell>
          <cell r="G568" t="str">
            <v>322205</v>
          </cell>
          <cell r="H568">
            <v>44348</v>
          </cell>
          <cell r="J568">
            <v>160.26000000000002</v>
          </cell>
          <cell r="L568">
            <v>98.505336134399997</v>
          </cell>
          <cell r="M568">
            <v>25.05</v>
          </cell>
          <cell r="O568">
            <v>1.93</v>
          </cell>
          <cell r="S568">
            <v>0</v>
          </cell>
        </row>
        <row r="569">
          <cell r="C569" t="str">
            <v>HOSPITAL MESTRE VITALINO (COVID-19 CAMPANHA)</v>
          </cell>
          <cell r="E569" t="str">
            <v>WIRELANDIO WILKER MATOS MARCIANO</v>
          </cell>
          <cell r="F569" t="str">
            <v>1 - Médico</v>
          </cell>
          <cell r="G569" t="str">
            <v>225150</v>
          </cell>
          <cell r="H569">
            <v>44348</v>
          </cell>
          <cell r="J569">
            <v>3022.8304000000003</v>
          </cell>
          <cell r="L569">
            <v>98.505336134399997</v>
          </cell>
          <cell r="M569">
            <v>2.75</v>
          </cell>
          <cell r="O569">
            <v>6.13</v>
          </cell>
          <cell r="P569">
            <v>1.23</v>
          </cell>
          <cell r="S569">
            <v>0</v>
          </cell>
        </row>
        <row r="570">
          <cell r="C570" t="str">
            <v>HOSPITAL MESTRE VITALINO (COVID-19 CAMPANHA)</v>
          </cell>
          <cell r="E570" t="str">
            <v>WYLLAMYS SIQUEIRA LIMA</v>
          </cell>
          <cell r="F570" t="str">
            <v>1 - Médico</v>
          </cell>
          <cell r="G570" t="str">
            <v>225125</v>
          </cell>
          <cell r="H570">
            <v>44348</v>
          </cell>
          <cell r="J570">
            <v>1413.3272000000002</v>
          </cell>
          <cell r="L570">
            <v>98.505336134399997</v>
          </cell>
          <cell r="M570">
            <v>2.75</v>
          </cell>
          <cell r="O570">
            <v>6.13</v>
          </cell>
          <cell r="P570">
            <v>1.23</v>
          </cell>
          <cell r="S570">
            <v>0</v>
          </cell>
        </row>
        <row r="571">
          <cell r="C571" t="str">
            <v>HOSPITAL MESTRE VITALINO (COVID-19 CAMPANHA)</v>
          </cell>
          <cell r="E571" t="str">
            <v>YASMIM ANISIO GONCALVES</v>
          </cell>
          <cell r="F571" t="str">
            <v>1 - Médico</v>
          </cell>
          <cell r="G571" t="str">
            <v>225125</v>
          </cell>
          <cell r="H571">
            <v>44348</v>
          </cell>
          <cell r="J571">
            <v>1453.3816000000002</v>
          </cell>
          <cell r="L571">
            <v>98.505336134399997</v>
          </cell>
          <cell r="M571">
            <v>2.75</v>
          </cell>
          <cell r="O571">
            <v>6.13</v>
          </cell>
          <cell r="P571">
            <v>1.23</v>
          </cell>
          <cell r="S571">
            <v>0</v>
          </cell>
        </row>
        <row r="572">
          <cell r="C572" t="str">
            <v>HOSPITAL MESTRE VITALINO (COVID-19 CAMPANHA)</v>
          </cell>
          <cell r="E572" t="str">
            <v>YASMIN LINS DE ARAUJO</v>
          </cell>
          <cell r="F572" t="str">
            <v>1 - Médico</v>
          </cell>
          <cell r="G572" t="str">
            <v>225150</v>
          </cell>
          <cell r="H572">
            <v>44348</v>
          </cell>
          <cell r="J572">
            <v>937.58640000000003</v>
          </cell>
          <cell r="L572">
            <v>98.505336134399997</v>
          </cell>
          <cell r="M572">
            <v>2.2000000000000002</v>
          </cell>
          <cell r="O572">
            <v>6.13</v>
          </cell>
          <cell r="P572">
            <v>1.23</v>
          </cell>
          <cell r="S572">
            <v>0</v>
          </cell>
        </row>
        <row r="573">
          <cell r="C573" t="str">
            <v>HOSPITAL MESTRE VITALINO (COVID-19 CAMPANHA)</v>
          </cell>
          <cell r="E573" t="str">
            <v>YASMIN STEFANNY BATISTA DE OLIVEIRA</v>
          </cell>
          <cell r="F573" t="str">
            <v>2 - Outros Profissionais da Saúde</v>
          </cell>
          <cell r="G573" t="str">
            <v>223605</v>
          </cell>
          <cell r="H573">
            <v>44348</v>
          </cell>
          <cell r="J573">
            <v>296.94320000000005</v>
          </cell>
          <cell r="L573">
            <v>98.505336134399997</v>
          </cell>
          <cell r="M573">
            <v>2.39</v>
          </cell>
          <cell r="O573">
            <v>1.59</v>
          </cell>
          <cell r="S573">
            <v>0</v>
          </cell>
        </row>
        <row r="574">
          <cell r="C574" t="str">
            <v>HOSPITAL MESTRE VITALINO (COVID-19 CAMPANHA)</v>
          </cell>
          <cell r="E574" t="str">
            <v>YONA FABIA LINS RAMOS</v>
          </cell>
          <cell r="F574" t="str">
            <v>2 - Outros Profissionais da Saúde</v>
          </cell>
          <cell r="G574" t="str">
            <v>322205</v>
          </cell>
          <cell r="H574">
            <v>44348</v>
          </cell>
          <cell r="J574">
            <v>263.08480000000003</v>
          </cell>
          <cell r="L574">
            <v>98.505336134399997</v>
          </cell>
          <cell r="M574">
            <v>25.05</v>
          </cell>
          <cell r="O574">
            <v>1.93</v>
          </cell>
          <cell r="S574">
            <v>0</v>
          </cell>
        </row>
        <row r="576">
          <cell r="C576" t="str">
            <v>HOSPITAL MESTRE VITALINO (COVID-19 CAMPANHA)</v>
          </cell>
          <cell r="E576" t="str">
            <v>CINTIA MARIA DE MELO</v>
          </cell>
          <cell r="F576" t="str">
            <v>2 - Outros Profissionais da Saúde</v>
          </cell>
          <cell r="G576" t="str">
            <v>521130</v>
          </cell>
          <cell r="H576">
            <v>44348</v>
          </cell>
          <cell r="R576">
            <v>99</v>
          </cell>
        </row>
        <row r="577">
          <cell r="C577" t="str">
            <v>HOSPITAL MESTRE VITALINO (COVID-19 CAMPANHA)</v>
          </cell>
          <cell r="E577" t="str">
            <v>MARIA RAFAELLA DA SILVA</v>
          </cell>
          <cell r="F577" t="str">
            <v>2 - Outros Profissionais da Saúde</v>
          </cell>
          <cell r="G577" t="str">
            <v>223505</v>
          </cell>
          <cell r="H577">
            <v>44348</v>
          </cell>
          <cell r="R577">
            <v>158.4</v>
          </cell>
        </row>
        <row r="578">
          <cell r="O578">
            <v>1.93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7C0D48-6747-4ED6-87C8-5579D0F2451A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(OCULTAR)'!$P$3:$R$56,3,0),"")</f>
        <v>10583920000800</v>
      </c>
      <c r="B3" s="9" t="str">
        <f>'[1]TCE - ANEXO III - Preencher'!C12</f>
        <v>HOSPITAL MESTRE VITALINO (COVID-19 CAMPANHA)</v>
      </c>
      <c r="C3" s="10"/>
      <c r="D3" s="11" t="str">
        <f>'[1]TCE - ANEXO III - Preencher'!E12</f>
        <v>ACLECIA DO NASCIMENTO PAIVA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322205</v>
      </c>
      <c r="G3" s="13">
        <f>IF('[1]TCE - ANEXO III - Preencher'!H12="","",'[1]TCE - ANEXO III - Preencher'!H12)</f>
        <v>44348</v>
      </c>
      <c r="H3" s="14">
        <f>'[1]TCE - ANEXO III - Preencher'!I12</f>
        <v>0</v>
      </c>
      <c r="I3" s="14">
        <f>'[1]TCE - ANEXO III - Preencher'!J12</f>
        <v>252.38720000000001</v>
      </c>
      <c r="J3" s="14">
        <f>'[1]TCE - ANEXO III - Preencher'!K12</f>
        <v>0</v>
      </c>
      <c r="K3" s="15">
        <f>'[1]TCE - ANEXO III - Preencher'!L12</f>
        <v>98.505336134399997</v>
      </c>
      <c r="L3" s="15">
        <f>'[1]TCE - ANEXO III - Preencher'!M12</f>
        <v>25.05</v>
      </c>
      <c r="M3" s="15">
        <f>K3-L3</f>
        <v>73.4553361344</v>
      </c>
      <c r="N3" s="15">
        <f>'[1]TCE - ANEXO III - Preencher'!O12</f>
        <v>1.93</v>
      </c>
      <c r="O3" s="15">
        <f>'[1]TCE - ANEXO III - Preencher'!P12</f>
        <v>0</v>
      </c>
      <c r="P3" s="16">
        <f>N3-O3</f>
        <v>1.93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327.77253613440001</v>
      </c>
    </row>
    <row r="4" spans="1:28" x14ac:dyDescent="0.2">
      <c r="A4" s="8">
        <f>IFERROR(VLOOKUP(B4,'[1]DADOS (OCULTAR)'!$P$3:$R$56,3,0),"")</f>
        <v>10583920000800</v>
      </c>
      <c r="B4" s="9" t="str">
        <f>'[1]TCE - ANEXO III - Preencher'!C13</f>
        <v>HOSPITAL MESTRE VITALINO (COVID-19 CAMPANHA)</v>
      </c>
      <c r="C4" s="10"/>
      <c r="D4" s="11" t="str">
        <f>'[1]TCE - ANEXO III - Preencher'!E13</f>
        <v>ADALBERTO DE LIMA</v>
      </c>
      <c r="E4" s="9" t="str">
        <f>IF('[1]TCE - ANEXO III - Preencher'!F13="4 - Assistência Odontológica","2 - Outros Profissionais da Saúde",'[1]TCE - ANEXO III - Preencher'!F13)</f>
        <v>1 - Médico</v>
      </c>
      <c r="F4" s="12" t="str">
        <f>'[1]TCE - ANEXO III - Preencher'!G13</f>
        <v>225150</v>
      </c>
      <c r="G4" s="13">
        <f>IF('[1]TCE - ANEXO III - Preencher'!H13="","",'[1]TCE - ANEXO III - Preencher'!H13)</f>
        <v>44348</v>
      </c>
      <c r="H4" s="14">
        <f>'[1]TCE - ANEXO III - Preencher'!I13</f>
        <v>0</v>
      </c>
      <c r="I4" s="14">
        <f>'[1]TCE - ANEXO III - Preencher'!J13</f>
        <v>1602.4335999999998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1602.4335999999998</v>
      </c>
    </row>
    <row r="5" spans="1:28" x14ac:dyDescent="0.2">
      <c r="A5" s="8">
        <f>IFERROR(VLOOKUP(B5,'[1]DADOS (OCULTAR)'!$P$3:$R$56,3,0),"")</f>
        <v>10583920000800</v>
      </c>
      <c r="B5" s="9" t="str">
        <f>'[1]TCE - ANEXO III - Preencher'!C14</f>
        <v>HOSPITAL MESTRE VITALINO (COVID-19 CAMPANHA)</v>
      </c>
      <c r="C5" s="10"/>
      <c r="D5" s="11" t="str">
        <f>'[1]TCE - ANEXO III - Preencher'!E14</f>
        <v>ADALBERTO LUIS DA SILVA SANTOS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410105</v>
      </c>
      <c r="G5" s="13">
        <f>IF('[1]TCE - ANEXO III - Preencher'!H14="","",'[1]TCE - ANEXO III - Preencher'!H14)</f>
        <v>44348</v>
      </c>
      <c r="H5" s="14">
        <f>'[1]TCE - ANEXO III - Preencher'!I14</f>
        <v>0</v>
      </c>
      <c r="I5" s="14">
        <f>'[1]TCE - ANEXO III - Preencher'!J14</f>
        <v>367.94399999999996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367.94399999999996</v>
      </c>
    </row>
    <row r="6" spans="1:28" x14ac:dyDescent="0.2">
      <c r="A6" s="8">
        <f>IFERROR(VLOOKUP(B6,'[1]DADOS (OCULTAR)'!$P$3:$R$56,3,0),"")</f>
        <v>10583920000800</v>
      </c>
      <c r="B6" s="9" t="str">
        <f>'[1]TCE - ANEXO III - Preencher'!C15</f>
        <v>HOSPITAL MESTRE VITALINO (COVID-19 CAMPANHA)</v>
      </c>
      <c r="C6" s="10"/>
      <c r="D6" s="11" t="str">
        <f>'[1]TCE - ANEXO III - Preencher'!E15</f>
        <v>ADAYNNE SILVA LOPES DE MELO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322205</v>
      </c>
      <c r="G6" s="13">
        <f>IF('[1]TCE - ANEXO III - Preencher'!H15="","",'[1]TCE - ANEXO III - Preencher'!H15)</f>
        <v>44348</v>
      </c>
      <c r="H6" s="14">
        <f>'[1]TCE - ANEXO III - Preencher'!I15</f>
        <v>0</v>
      </c>
      <c r="I6" s="14">
        <f>'[1]TCE - ANEXO III - Preencher'!J15</f>
        <v>244.77440000000001</v>
      </c>
      <c r="J6" s="14">
        <f>'[1]TCE - ANEXO III - Preencher'!K15</f>
        <v>0</v>
      </c>
      <c r="K6" s="15">
        <f>'[1]TCE - ANEXO III - Preencher'!L15</f>
        <v>98.505336134399997</v>
      </c>
      <c r="L6" s="15">
        <f>'[1]TCE - ANEXO III - Preencher'!M15</f>
        <v>25.05</v>
      </c>
      <c r="M6" s="15">
        <f t="shared" si="1"/>
        <v>73.4553361344</v>
      </c>
      <c r="N6" s="15">
        <f>'[1]TCE - ANEXO III - Preencher'!O15</f>
        <v>1.93</v>
      </c>
      <c r="O6" s="15">
        <f>'[1]TCE - ANEXO III - Preencher'!P15</f>
        <v>0</v>
      </c>
      <c r="P6" s="16">
        <f t="shared" si="2"/>
        <v>1.93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320.15973613440002</v>
      </c>
    </row>
    <row r="7" spans="1:28" x14ac:dyDescent="0.2">
      <c r="A7" s="8">
        <f>IFERROR(VLOOKUP(B7,'[1]DADOS (OCULTAR)'!$P$3:$R$56,3,0),"")</f>
        <v>10583920000800</v>
      </c>
      <c r="B7" s="9" t="str">
        <f>'[1]TCE - ANEXO III - Preencher'!C16</f>
        <v>HOSPITAL MESTRE VITALINO (COVID-19 CAMPANHA)</v>
      </c>
      <c r="C7" s="10"/>
      <c r="D7" s="11" t="str">
        <f>'[1]TCE - ANEXO III - Preencher'!E16</f>
        <v>ADENILDA AGOSTINHO DA SILVA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223505</v>
      </c>
      <c r="G7" s="13">
        <f>IF('[1]TCE - ANEXO III - Preencher'!H16="","",'[1]TCE - ANEXO III - Preencher'!H16)</f>
        <v>44348</v>
      </c>
      <c r="H7" s="14">
        <f>'[1]TCE - ANEXO III - Preencher'!I16</f>
        <v>0</v>
      </c>
      <c r="I7" s="14">
        <f>'[1]TCE - ANEXO III - Preencher'!J16</f>
        <v>453.7448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1.59</v>
      </c>
      <c r="O7" s="15">
        <f>'[1]TCE - ANEXO III - Preencher'!P16</f>
        <v>0</v>
      </c>
      <c r="P7" s="16">
        <f t="shared" si="2"/>
        <v>1.59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455.33479999999997</v>
      </c>
    </row>
    <row r="8" spans="1:28" x14ac:dyDescent="0.2">
      <c r="A8" s="8">
        <f>IFERROR(VLOOKUP(B8,'[1]DADOS (OCULTAR)'!$P$3:$R$56,3,0),"")</f>
        <v>10583920000800</v>
      </c>
      <c r="B8" s="9" t="str">
        <f>'[1]TCE - ANEXO III - Preencher'!C17</f>
        <v>HOSPITAL MESTRE VITALINO (COVID-19 CAMPANHA)</v>
      </c>
      <c r="C8" s="10"/>
      <c r="D8" s="11" t="str">
        <f>'[1]TCE - ANEXO III - Preencher'!E17</f>
        <v>ADRIANO LIMA DA SILVA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763305</v>
      </c>
      <c r="G8" s="13">
        <f>IF('[1]TCE - ANEXO III - Preencher'!H17="","",'[1]TCE - ANEXO III - Preencher'!H17)</f>
        <v>44348</v>
      </c>
      <c r="H8" s="14">
        <f>'[1]TCE - ANEXO III - Preencher'!I17</f>
        <v>0</v>
      </c>
      <c r="I8" s="14">
        <f>'[1]TCE - ANEXO III - Preencher'!J17</f>
        <v>185.744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1.93</v>
      </c>
      <c r="O8" s="15">
        <f>'[1]TCE - ANEXO III - Preencher'!P17</f>
        <v>0</v>
      </c>
      <c r="P8" s="16">
        <f t="shared" si="2"/>
        <v>1.93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187.67400000000001</v>
      </c>
    </row>
    <row r="9" spans="1:28" x14ac:dyDescent="0.2">
      <c r="A9" s="8">
        <f>IFERROR(VLOOKUP(B9,'[1]DADOS (OCULTAR)'!$P$3:$R$56,3,0),"")</f>
        <v>10583920000800</v>
      </c>
      <c r="B9" s="9" t="str">
        <f>'[1]TCE - ANEXO III - Preencher'!C18</f>
        <v>HOSPITAL MESTRE VITALINO (COVID-19 CAMPANHA)</v>
      </c>
      <c r="C9" s="10"/>
      <c r="D9" s="11" t="str">
        <f>'[1]TCE - ANEXO III - Preencher'!E18</f>
        <v>ADRIEL FRANCISCO DA SILVA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515110</v>
      </c>
      <c r="G9" s="13">
        <f>IF('[1]TCE - ANEXO III - Preencher'!H18="","",'[1]TCE - ANEXO III - Preencher'!H18)</f>
        <v>44348</v>
      </c>
      <c r="H9" s="14">
        <f>'[1]TCE - ANEXO III - Preencher'!I18</f>
        <v>0</v>
      </c>
      <c r="I9" s="14">
        <f>'[1]TCE - ANEXO III - Preencher'!J18</f>
        <v>205.48320000000001</v>
      </c>
      <c r="J9" s="14">
        <f>'[1]TCE - ANEXO III - Preencher'!K18</f>
        <v>0</v>
      </c>
      <c r="K9" s="15">
        <f>'[1]TCE - ANEXO III - Preencher'!L18</f>
        <v>98.505336134399997</v>
      </c>
      <c r="L9" s="15">
        <f>'[1]TCE - ANEXO III - Preencher'!M18</f>
        <v>22</v>
      </c>
      <c r="M9" s="15">
        <f t="shared" si="1"/>
        <v>76.505336134399997</v>
      </c>
      <c r="N9" s="15">
        <f>'[1]TCE - ANEXO III - Preencher'!O18</f>
        <v>1.93</v>
      </c>
      <c r="O9" s="15">
        <f>'[1]TCE - ANEXO III - Preencher'!P18</f>
        <v>0</v>
      </c>
      <c r="P9" s="16">
        <f t="shared" si="2"/>
        <v>1.93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283.91853613440003</v>
      </c>
    </row>
    <row r="10" spans="1:28" x14ac:dyDescent="0.2">
      <c r="A10" s="8">
        <f>IFERROR(VLOOKUP(B10,'[1]DADOS (OCULTAR)'!$P$3:$R$56,3,0),"")</f>
        <v>10583920000800</v>
      </c>
      <c r="B10" s="9" t="str">
        <f>'[1]TCE - ANEXO III - Preencher'!C19</f>
        <v>HOSPITAL MESTRE VITALINO (COVID-19 CAMPANHA)</v>
      </c>
      <c r="C10" s="10"/>
      <c r="D10" s="11" t="str">
        <f>'[1]TCE - ANEXO III - Preencher'!E19</f>
        <v>ADRIELLY KLAYNER LOPES DA SILVA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322205</v>
      </c>
      <c r="G10" s="13">
        <f>IF('[1]TCE - ANEXO III - Preencher'!H19="","",'[1]TCE - ANEXO III - Preencher'!H19)</f>
        <v>44348</v>
      </c>
      <c r="H10" s="14">
        <f>'[1]TCE - ANEXO III - Preencher'!I19</f>
        <v>0</v>
      </c>
      <c r="I10" s="14">
        <f>'[1]TCE - ANEXO III - Preencher'!J19</f>
        <v>248.27519999999998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1.93</v>
      </c>
      <c r="O10" s="15">
        <f>'[1]TCE - ANEXO III - Preencher'!P19</f>
        <v>0</v>
      </c>
      <c r="P10" s="16">
        <f t="shared" si="2"/>
        <v>1.93</v>
      </c>
      <c r="Q10" s="15">
        <f>'[1]TCE - ANEXO III - Preencher'!R19</f>
        <v>198</v>
      </c>
      <c r="R10" s="15">
        <f>'[1]TCE - ANEXO III - Preencher'!S19</f>
        <v>75.150000000000006</v>
      </c>
      <c r="S10" s="16">
        <f t="shared" si="3"/>
        <v>122.85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373.05520000000001</v>
      </c>
    </row>
    <row r="11" spans="1:28" x14ac:dyDescent="0.2">
      <c r="A11" s="8">
        <f>IFERROR(VLOOKUP(B11,'[1]DADOS (OCULTAR)'!$P$3:$R$56,3,0),"")</f>
        <v>10583920000800</v>
      </c>
      <c r="B11" s="9" t="str">
        <f>'[1]TCE - ANEXO III - Preencher'!C20</f>
        <v>HOSPITAL MESTRE VITALINO (COVID-19 CAMPANHA)</v>
      </c>
      <c r="C11" s="10"/>
      <c r="D11" s="11" t="str">
        <f>'[1]TCE - ANEXO III - Preencher'!E20</f>
        <v>ADSON DOUGLAS PAULO DA SILVA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322205</v>
      </c>
      <c r="G11" s="13">
        <f>IF('[1]TCE - ANEXO III - Preencher'!H20="","",'[1]TCE - ANEXO III - Preencher'!H20)</f>
        <v>44348</v>
      </c>
      <c r="H11" s="14">
        <f>'[1]TCE - ANEXO III - Preencher'!I20</f>
        <v>0</v>
      </c>
      <c r="I11" s="14">
        <f>'[1]TCE - ANEXO III - Preencher'!J20</f>
        <v>261.10079999999999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1.93</v>
      </c>
      <c r="O11" s="15">
        <f>'[1]TCE - ANEXO III - Preencher'!P20</f>
        <v>0</v>
      </c>
      <c r="P11" s="16">
        <f t="shared" si="2"/>
        <v>1.93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263.0308</v>
      </c>
    </row>
    <row r="12" spans="1:28" x14ac:dyDescent="0.2">
      <c r="A12" s="8">
        <f>IFERROR(VLOOKUP(B12,'[1]DADOS (OCULTAR)'!$P$3:$R$56,3,0),"")</f>
        <v>10583920000800</v>
      </c>
      <c r="B12" s="9" t="str">
        <f>'[1]TCE - ANEXO III - Preencher'!C21</f>
        <v>HOSPITAL MESTRE VITALINO (COVID-19 CAMPANHA)</v>
      </c>
      <c r="C12" s="10"/>
      <c r="D12" s="11" t="str">
        <f>'[1]TCE - ANEXO III - Preencher'!E21</f>
        <v>ALANA EMANUELLY RIBEIRO DE OLIVEIRA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223505</v>
      </c>
      <c r="G12" s="13">
        <f>IF('[1]TCE - ANEXO III - Preencher'!H21="","",'[1]TCE - ANEXO III - Preencher'!H21)</f>
        <v>44348</v>
      </c>
      <c r="H12" s="14">
        <f>'[1]TCE - ANEXO III - Preencher'!I21</f>
        <v>0</v>
      </c>
      <c r="I12" s="14">
        <f>'[1]TCE - ANEXO III - Preencher'!J21</f>
        <v>436.66079999999999</v>
      </c>
      <c r="J12" s="14">
        <f>'[1]TCE - ANEXO III - Preencher'!K21</f>
        <v>0</v>
      </c>
      <c r="K12" s="15">
        <f>'[1]TCE - ANEXO III - Preencher'!L21</f>
        <v>98.505336134399997</v>
      </c>
      <c r="L12" s="15">
        <f>'[1]TCE - ANEXO III - Preencher'!M21</f>
        <v>2.66</v>
      </c>
      <c r="M12" s="15">
        <f t="shared" si="1"/>
        <v>95.8453361344</v>
      </c>
      <c r="N12" s="15">
        <f>'[1]TCE - ANEXO III - Preencher'!O21</f>
        <v>1.59</v>
      </c>
      <c r="O12" s="15">
        <f>'[1]TCE - ANEXO III - Preencher'!P21</f>
        <v>0</v>
      </c>
      <c r="P12" s="16">
        <f t="shared" si="2"/>
        <v>1.59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534.09613613440001</v>
      </c>
    </row>
    <row r="13" spans="1:28" x14ac:dyDescent="0.2">
      <c r="A13" s="8">
        <f>IFERROR(VLOOKUP(B13,'[1]DADOS (OCULTAR)'!$P$3:$R$56,3,0),"")</f>
        <v>10583920000800</v>
      </c>
      <c r="B13" s="9" t="str">
        <f>'[1]TCE - ANEXO III - Preencher'!C22</f>
        <v>HOSPITAL MESTRE VITALINO (COVID-19 CAMPANHA)</v>
      </c>
      <c r="C13" s="10"/>
      <c r="D13" s="11" t="str">
        <f>'[1]TCE - ANEXO III - Preencher'!E22</f>
        <v>ALBA CRISTIANE DA SILVA ALVES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322205</v>
      </c>
      <c r="G13" s="13">
        <f>IF('[1]TCE - ANEXO III - Preencher'!H22="","",'[1]TCE - ANEXO III - Preencher'!H22)</f>
        <v>44348</v>
      </c>
      <c r="H13" s="14">
        <f>'[1]TCE - ANEXO III - Preencher'!I22</f>
        <v>0</v>
      </c>
      <c r="I13" s="14">
        <f>'[1]TCE - ANEXO III - Preencher'!J22</f>
        <v>243.27440000000001</v>
      </c>
      <c r="J13" s="14">
        <f>'[1]TCE - ANEXO III - Preencher'!K22</f>
        <v>0</v>
      </c>
      <c r="K13" s="15">
        <f>'[1]TCE - ANEXO III - Preencher'!L22</f>
        <v>98.505336134399997</v>
      </c>
      <c r="L13" s="15">
        <f>'[1]TCE - ANEXO III - Preencher'!M22</f>
        <v>25.05</v>
      </c>
      <c r="M13" s="15">
        <f t="shared" si="1"/>
        <v>73.4553361344</v>
      </c>
      <c r="N13" s="15">
        <f>'[1]TCE - ANEXO III - Preencher'!O22</f>
        <v>1.93</v>
      </c>
      <c r="O13" s="15">
        <f>'[1]TCE - ANEXO III - Preencher'!P22</f>
        <v>0</v>
      </c>
      <c r="P13" s="16">
        <f t="shared" si="2"/>
        <v>1.93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66.11</v>
      </c>
      <c r="U13" s="15">
        <f>'[1]TCE - ANEXO III - Preencher'!V22</f>
        <v>0</v>
      </c>
      <c r="V13" s="16">
        <f t="shared" si="4"/>
        <v>66.11</v>
      </c>
      <c r="W13" s="17" t="str">
        <f>IF('[1]TCE - ANEXO III - Preencher'!X22="","",'[1]TCE - ANEXO III - Preencher'!X22)</f>
        <v>AUX. CRECHE I</v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384.76973613440003</v>
      </c>
    </row>
    <row r="14" spans="1:28" x14ac:dyDescent="0.2">
      <c r="A14" s="8">
        <f>IFERROR(VLOOKUP(B14,'[1]DADOS (OCULTAR)'!$P$3:$R$56,3,0),"")</f>
        <v>10583920000800</v>
      </c>
      <c r="B14" s="9" t="str">
        <f>'[1]TCE - ANEXO III - Preencher'!C23</f>
        <v>HOSPITAL MESTRE VITALINO (COVID-19 CAMPANHA)</v>
      </c>
      <c r="C14" s="10"/>
      <c r="D14" s="11" t="str">
        <f>'[1]TCE - ANEXO III - Preencher'!E23</f>
        <v>ALEX MARIANO FELIX DA SILVA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414105</v>
      </c>
      <c r="G14" s="13">
        <f>IF('[1]TCE - ANEXO III - Preencher'!H23="","",'[1]TCE - ANEXO III - Preencher'!H23)</f>
        <v>44348</v>
      </c>
      <c r="H14" s="14">
        <f>'[1]TCE - ANEXO III - Preencher'!I23</f>
        <v>0</v>
      </c>
      <c r="I14" s="14">
        <f>'[1]TCE - ANEXO III - Preencher'!J23</f>
        <v>168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1.93</v>
      </c>
      <c r="O14" s="15">
        <f>'[1]TCE - ANEXO III - Preencher'!P23</f>
        <v>0</v>
      </c>
      <c r="P14" s="16">
        <f t="shared" si="2"/>
        <v>1.93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169.93</v>
      </c>
    </row>
    <row r="15" spans="1:28" x14ac:dyDescent="0.2">
      <c r="A15" s="8">
        <f>IFERROR(VLOOKUP(B15,'[1]DADOS (OCULTAR)'!$P$3:$R$56,3,0),"")</f>
        <v>10583920000800</v>
      </c>
      <c r="B15" s="9" t="str">
        <f>'[1]TCE - ANEXO III - Preencher'!C24</f>
        <v>HOSPITAL MESTRE VITALINO (COVID-19 CAMPANHA)</v>
      </c>
      <c r="C15" s="10"/>
      <c r="D15" s="11" t="str">
        <f>'[1]TCE - ANEXO III - Preencher'!E24</f>
        <v>ALEXSANDRO CAETANO DA SILVA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521130</v>
      </c>
      <c r="G15" s="13">
        <f>IF('[1]TCE - ANEXO III - Preencher'!H24="","",'[1]TCE - ANEXO III - Preencher'!H24)</f>
        <v>44348</v>
      </c>
      <c r="H15" s="14">
        <f>'[1]TCE - ANEXO III - Preencher'!I24</f>
        <v>0</v>
      </c>
      <c r="I15" s="14">
        <f>'[1]TCE - ANEXO III - Preencher'!J24</f>
        <v>0</v>
      </c>
      <c r="J15" s="14">
        <f>'[1]TCE - ANEXO III - Preencher'!K24</f>
        <v>71.150000000000006</v>
      </c>
      <c r="K15" s="15">
        <f>'[1]TCE - ANEXO III - Preencher'!L24</f>
        <v>98.505336134399997</v>
      </c>
      <c r="L15" s="15">
        <f>'[1]TCE - ANEXO III - Preencher'!M24</f>
        <v>1.47</v>
      </c>
      <c r="M15" s="15">
        <f t="shared" si="1"/>
        <v>97.035336134399998</v>
      </c>
      <c r="N15" s="15">
        <f>'[1]TCE - ANEXO III - Preencher'!O24</f>
        <v>1.93</v>
      </c>
      <c r="O15" s="15">
        <f>'[1]TCE - ANEXO III - Preencher'!P24</f>
        <v>0</v>
      </c>
      <c r="P15" s="16">
        <f t="shared" si="2"/>
        <v>1.93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170.11533613440002</v>
      </c>
    </row>
    <row r="16" spans="1:28" x14ac:dyDescent="0.2">
      <c r="A16" s="8">
        <f>IFERROR(VLOOKUP(B16,'[1]DADOS (OCULTAR)'!$P$3:$R$56,3,0),"")</f>
        <v>10583920000800</v>
      </c>
      <c r="B16" s="9" t="str">
        <f>'[1]TCE - ANEXO III - Preencher'!C25</f>
        <v>HOSPITAL MESTRE VITALINO (COVID-19 CAMPANHA)</v>
      </c>
      <c r="C16" s="10"/>
      <c r="D16" s="11" t="str">
        <f>'[1]TCE - ANEXO III - Preencher'!E25</f>
        <v>ALINE DOS SANTOS SILVA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322205</v>
      </c>
      <c r="G16" s="13">
        <f>IF('[1]TCE - ANEXO III - Preencher'!H25="","",'[1]TCE - ANEXO III - Preencher'!H25)</f>
        <v>44348</v>
      </c>
      <c r="H16" s="14">
        <f>'[1]TCE - ANEXO III - Preencher'!I25</f>
        <v>0</v>
      </c>
      <c r="I16" s="14">
        <f>'[1]TCE - ANEXO III - Preencher'!J25</f>
        <v>229.22559999999999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1.93</v>
      </c>
      <c r="O16" s="15">
        <f>'[1]TCE - ANEXO III - Preencher'!P25</f>
        <v>0</v>
      </c>
      <c r="P16" s="16">
        <f t="shared" si="2"/>
        <v>1.93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231.15559999999999</v>
      </c>
    </row>
    <row r="17" spans="1:28" x14ac:dyDescent="0.2">
      <c r="A17" s="8">
        <f>IFERROR(VLOOKUP(B17,'[1]DADOS (OCULTAR)'!$P$3:$R$56,3,0),"")</f>
        <v>10583920000800</v>
      </c>
      <c r="B17" s="9" t="str">
        <f>'[1]TCE - ANEXO III - Preencher'!C26</f>
        <v>HOSPITAL MESTRE VITALINO (COVID-19 CAMPANHA)</v>
      </c>
      <c r="C17" s="10"/>
      <c r="D17" s="11" t="str">
        <f>'[1]TCE - ANEXO III - Preencher'!E26</f>
        <v>ALINE MARIA DA SILVA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322205</v>
      </c>
      <c r="G17" s="13">
        <f>IF('[1]TCE - ANEXO III - Preencher'!H26="","",'[1]TCE - ANEXO III - Preencher'!H26)</f>
        <v>44348</v>
      </c>
      <c r="H17" s="14">
        <f>'[1]TCE - ANEXO III - Preencher'!I26</f>
        <v>0</v>
      </c>
      <c r="I17" s="14">
        <f>'[1]TCE - ANEXO III - Preencher'!J26</f>
        <v>31.3248</v>
      </c>
      <c r="J17" s="14">
        <f>'[1]TCE - ANEXO III - Preencher'!K26</f>
        <v>0</v>
      </c>
      <c r="K17" s="15">
        <f>'[1]TCE - ANEXO III - Preencher'!L26</f>
        <v>98.505336134399997</v>
      </c>
      <c r="L17" s="15">
        <f>'[1]TCE - ANEXO III - Preencher'!M26</f>
        <v>5.01</v>
      </c>
      <c r="M17" s="15">
        <f t="shared" si="1"/>
        <v>93.495336134399992</v>
      </c>
      <c r="N17" s="15">
        <f>'[1]TCE - ANEXO III - Preencher'!O26</f>
        <v>1.93</v>
      </c>
      <c r="O17" s="15">
        <f>'[1]TCE - ANEXO III - Preencher'!P26</f>
        <v>0</v>
      </c>
      <c r="P17" s="16">
        <f t="shared" si="2"/>
        <v>1.93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126.75013613439999</v>
      </c>
    </row>
    <row r="18" spans="1:28" x14ac:dyDescent="0.2">
      <c r="A18" s="8">
        <f>IFERROR(VLOOKUP(B18,'[1]DADOS (OCULTAR)'!$P$3:$R$56,3,0),"")</f>
        <v>10583920000800</v>
      </c>
      <c r="B18" s="9" t="str">
        <f>'[1]TCE - ANEXO III - Preencher'!C27</f>
        <v>HOSPITAL MESTRE VITALINO (COVID-19 CAMPANHA)</v>
      </c>
      <c r="C18" s="10"/>
      <c r="D18" s="11" t="str">
        <f>'[1]TCE - ANEXO III - Preencher'!E27</f>
        <v>ALINE MORGANA SILVA DE MELO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322205</v>
      </c>
      <c r="G18" s="13">
        <f>IF('[1]TCE - ANEXO III - Preencher'!H27="","",'[1]TCE - ANEXO III - Preencher'!H27)</f>
        <v>44348</v>
      </c>
      <c r="H18" s="14">
        <f>'[1]TCE - ANEXO III - Preencher'!I27</f>
        <v>0</v>
      </c>
      <c r="I18" s="14">
        <f>'[1]TCE - ANEXO III - Preencher'!J27</f>
        <v>60.644799999999996</v>
      </c>
      <c r="J18" s="14">
        <f>'[1]TCE - ANEXO III - Preencher'!K27</f>
        <v>0</v>
      </c>
      <c r="K18" s="15">
        <f>'[1]TCE - ANEXO III - Preencher'!L27</f>
        <v>98.505336134399997</v>
      </c>
      <c r="L18" s="15">
        <f>'[1]TCE - ANEXO III - Preencher'!M27</f>
        <v>10.02</v>
      </c>
      <c r="M18" s="15">
        <f t="shared" si="1"/>
        <v>88.485336134400001</v>
      </c>
      <c r="N18" s="15">
        <f>'[1]TCE - ANEXO III - Preencher'!O27</f>
        <v>1.93</v>
      </c>
      <c r="O18" s="15">
        <f>'[1]TCE - ANEXO III - Preencher'!P27</f>
        <v>0</v>
      </c>
      <c r="P18" s="16">
        <f t="shared" si="2"/>
        <v>1.93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151.06013613440001</v>
      </c>
    </row>
    <row r="19" spans="1:28" x14ac:dyDescent="0.2">
      <c r="A19" s="8">
        <f>IFERROR(VLOOKUP(B19,'[1]DADOS (OCULTAR)'!$P$3:$R$56,3,0),"")</f>
        <v>10583920000800</v>
      </c>
      <c r="B19" s="9" t="str">
        <f>'[1]TCE - ANEXO III - Preencher'!C28</f>
        <v>HOSPITAL MESTRE VITALINO (COVID-19 CAMPANHA)</v>
      </c>
      <c r="C19" s="10"/>
      <c r="D19" s="11" t="str">
        <f>'[1]TCE - ANEXO III - Preencher'!E28</f>
        <v>ALLINNE PATRICIA SILVA GONCALO DE LUCENA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322205</v>
      </c>
      <c r="G19" s="13">
        <f>IF('[1]TCE - ANEXO III - Preencher'!H28="","",'[1]TCE - ANEXO III - Preencher'!H28)</f>
        <v>44348</v>
      </c>
      <c r="H19" s="14">
        <f>'[1]TCE - ANEXO III - Preencher'!I28</f>
        <v>0</v>
      </c>
      <c r="I19" s="14">
        <f>'[1]TCE - ANEXO III - Preencher'!J28</f>
        <v>67.869600000000005</v>
      </c>
      <c r="J19" s="14">
        <f>'[1]TCE - ANEXO III - Preencher'!K28</f>
        <v>0</v>
      </c>
      <c r="K19" s="15">
        <f>'[1]TCE - ANEXO III - Preencher'!L28</f>
        <v>98.505336134399997</v>
      </c>
      <c r="L19" s="15">
        <f>'[1]TCE - ANEXO III - Preencher'!M28</f>
        <v>10.85</v>
      </c>
      <c r="M19" s="15">
        <f t="shared" si="1"/>
        <v>87.655336134400002</v>
      </c>
      <c r="N19" s="15">
        <f>'[1]TCE - ANEXO III - Preencher'!O28</f>
        <v>1.93</v>
      </c>
      <c r="O19" s="15">
        <f>'[1]TCE - ANEXO III - Preencher'!P28</f>
        <v>0</v>
      </c>
      <c r="P19" s="16">
        <f t="shared" si="2"/>
        <v>1.93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28.65</v>
      </c>
      <c r="U19" s="15">
        <f>'[1]TCE - ANEXO III - Preencher'!V28</f>
        <v>0</v>
      </c>
      <c r="V19" s="16">
        <f t="shared" si="4"/>
        <v>28.65</v>
      </c>
      <c r="W19" s="17" t="str">
        <f>IF('[1]TCE - ANEXO III - Preencher'!X28="","",'[1]TCE - ANEXO III - Preencher'!X28)</f>
        <v>AUX. CRECHE I</v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186.10493613440002</v>
      </c>
    </row>
    <row r="20" spans="1:28" x14ac:dyDescent="0.2">
      <c r="A20" s="8">
        <f>IFERROR(VLOOKUP(B20,'[1]DADOS (OCULTAR)'!$P$3:$R$56,3,0),"")</f>
        <v>10583920000800</v>
      </c>
      <c r="B20" s="9" t="str">
        <f>'[1]TCE - ANEXO III - Preencher'!C29</f>
        <v>HOSPITAL MESTRE VITALINO (COVID-19 CAMPANHA)</v>
      </c>
      <c r="C20" s="10"/>
      <c r="D20" s="11" t="str">
        <f>'[1]TCE - ANEXO III - Preencher'!E29</f>
        <v>AMANDA AYAMME MARQUES ARRUDA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223505</v>
      </c>
      <c r="G20" s="13">
        <f>IF('[1]TCE - ANEXO III - Preencher'!H29="","",'[1]TCE - ANEXO III - Preencher'!H29)</f>
        <v>44348</v>
      </c>
      <c r="H20" s="14">
        <f>'[1]TCE - ANEXO III - Preencher'!I29</f>
        <v>0</v>
      </c>
      <c r="I20" s="14">
        <f>'[1]TCE - ANEXO III - Preencher'!J29</f>
        <v>432.0104</v>
      </c>
      <c r="J20" s="14">
        <f>'[1]TCE - ANEXO III - Preencher'!K29</f>
        <v>0</v>
      </c>
      <c r="K20" s="15">
        <f>'[1]TCE - ANEXO III - Preencher'!L29</f>
        <v>98.505336134399997</v>
      </c>
      <c r="L20" s="15">
        <f>'[1]TCE - ANEXO III - Preencher'!M29</f>
        <v>3.31</v>
      </c>
      <c r="M20" s="15">
        <f t="shared" si="1"/>
        <v>95.195336134399994</v>
      </c>
      <c r="N20" s="15">
        <f>'[1]TCE - ANEXO III - Preencher'!O29</f>
        <v>1.59</v>
      </c>
      <c r="O20" s="15">
        <f>'[1]TCE - ANEXO III - Preencher'!P29</f>
        <v>0</v>
      </c>
      <c r="P20" s="16">
        <f t="shared" si="2"/>
        <v>1.59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528.79573613440004</v>
      </c>
    </row>
    <row r="21" spans="1:28" x14ac:dyDescent="0.2">
      <c r="A21" s="8">
        <f>IFERROR(VLOOKUP(B21,'[1]DADOS (OCULTAR)'!$P$3:$R$56,3,0),"")</f>
        <v>10583920000800</v>
      </c>
      <c r="B21" s="9" t="str">
        <f>'[1]TCE - ANEXO III - Preencher'!C30</f>
        <v>HOSPITAL MESTRE VITALINO (COVID-19 CAMPANHA)</v>
      </c>
      <c r="C21" s="10"/>
      <c r="D21" s="11" t="str">
        <f>'[1]TCE - ANEXO III - Preencher'!E30</f>
        <v>AMANDA CAVALCANTE DE FREITAS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322205</v>
      </c>
      <c r="G21" s="13">
        <f>IF('[1]TCE - ANEXO III - Preencher'!H30="","",'[1]TCE - ANEXO III - Preencher'!H30)</f>
        <v>44348</v>
      </c>
      <c r="H21" s="14">
        <f>'[1]TCE - ANEXO III - Preencher'!I30</f>
        <v>0</v>
      </c>
      <c r="I21" s="14">
        <f>'[1]TCE - ANEXO III - Preencher'!J30</f>
        <v>235.084</v>
      </c>
      <c r="J21" s="14">
        <f>'[1]TCE - ANEXO III - Preencher'!K30</f>
        <v>0</v>
      </c>
      <c r="K21" s="15">
        <f>'[1]TCE - ANEXO III - Preencher'!L30</f>
        <v>98.505336134399997</v>
      </c>
      <c r="L21" s="15">
        <f>'[1]TCE - ANEXO III - Preencher'!M30</f>
        <v>25.05</v>
      </c>
      <c r="M21" s="15">
        <f t="shared" si="1"/>
        <v>73.4553361344</v>
      </c>
      <c r="N21" s="15">
        <f>'[1]TCE - ANEXO III - Preencher'!O30</f>
        <v>1.93</v>
      </c>
      <c r="O21" s="15">
        <f>'[1]TCE - ANEXO III - Preencher'!P30</f>
        <v>0</v>
      </c>
      <c r="P21" s="16">
        <f t="shared" si="2"/>
        <v>1.93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310.46933613440001</v>
      </c>
    </row>
    <row r="22" spans="1:28" x14ac:dyDescent="0.2">
      <c r="A22" s="8">
        <f>IFERROR(VLOOKUP(B22,'[1]DADOS (OCULTAR)'!$P$3:$R$56,3,0),"")</f>
        <v>10583920000800</v>
      </c>
      <c r="B22" s="9" t="str">
        <f>'[1]TCE - ANEXO III - Preencher'!C31</f>
        <v>HOSPITAL MESTRE VITALINO (COVID-19 CAMPANHA)</v>
      </c>
      <c r="C22" s="10"/>
      <c r="D22" s="11" t="str">
        <f>'[1]TCE - ANEXO III - Preencher'!E31</f>
        <v>AMANDA KALINE DA SILVA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322205</v>
      </c>
      <c r="G22" s="13">
        <f>IF('[1]TCE - ANEXO III - Preencher'!H31="","",'[1]TCE - ANEXO III - Preencher'!H31)</f>
        <v>44348</v>
      </c>
      <c r="H22" s="14">
        <f>'[1]TCE - ANEXO III - Preencher'!I31</f>
        <v>0</v>
      </c>
      <c r="I22" s="14">
        <f>'[1]TCE - ANEXO III - Preencher'!J31</f>
        <v>238.16560000000004</v>
      </c>
      <c r="J22" s="14">
        <f>'[1]TCE - ANEXO III - Preencher'!K31</f>
        <v>0</v>
      </c>
      <c r="K22" s="15">
        <f>'[1]TCE - ANEXO III - Preencher'!L31</f>
        <v>98.505336134399997</v>
      </c>
      <c r="L22" s="15">
        <f>'[1]TCE - ANEXO III - Preencher'!M31</f>
        <v>25.05</v>
      </c>
      <c r="M22" s="15">
        <f t="shared" si="1"/>
        <v>73.4553361344</v>
      </c>
      <c r="N22" s="15">
        <f>'[1]TCE - ANEXO III - Preencher'!O31</f>
        <v>1.93</v>
      </c>
      <c r="O22" s="15">
        <f>'[1]TCE - ANEXO III - Preencher'!P31</f>
        <v>0</v>
      </c>
      <c r="P22" s="16">
        <f t="shared" si="2"/>
        <v>1.93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313.55093613440005</v>
      </c>
    </row>
    <row r="23" spans="1:28" x14ac:dyDescent="0.2">
      <c r="A23" s="8">
        <f>IFERROR(VLOOKUP(B23,'[1]DADOS (OCULTAR)'!$P$3:$R$56,3,0),"")</f>
        <v>10583920000800</v>
      </c>
      <c r="B23" s="9" t="str">
        <f>'[1]TCE - ANEXO III - Preencher'!C32</f>
        <v>HOSPITAL MESTRE VITALINO (COVID-19 CAMPANHA)</v>
      </c>
      <c r="C23" s="10"/>
      <c r="D23" s="11" t="str">
        <f>'[1]TCE - ANEXO III - Preencher'!E32</f>
        <v>AMANDA LIMA MIRANDA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223605</v>
      </c>
      <c r="G23" s="13">
        <f>IF('[1]TCE - ANEXO III - Preencher'!H32="","",'[1]TCE - ANEXO III - Preencher'!H32)</f>
        <v>44348</v>
      </c>
      <c r="H23" s="14">
        <f>'[1]TCE - ANEXO III - Preencher'!I32</f>
        <v>0</v>
      </c>
      <c r="I23" s="14">
        <f>'[1]TCE - ANEXO III - Preencher'!J32</f>
        <v>330.05520000000001</v>
      </c>
      <c r="J23" s="14">
        <f>'[1]TCE - ANEXO III - Preencher'!K32</f>
        <v>0</v>
      </c>
      <c r="K23" s="15">
        <f>'[1]TCE - ANEXO III - Preencher'!L32</f>
        <v>98.505336134399997</v>
      </c>
      <c r="L23" s="15">
        <f>'[1]TCE - ANEXO III - Preencher'!M32</f>
        <v>2.39</v>
      </c>
      <c r="M23" s="15">
        <f t="shared" si="1"/>
        <v>96.115336134399996</v>
      </c>
      <c r="N23" s="15">
        <f>'[1]TCE - ANEXO III - Preencher'!O32</f>
        <v>1.59</v>
      </c>
      <c r="O23" s="15">
        <f>'[1]TCE - ANEXO III - Preencher'!P32</f>
        <v>0</v>
      </c>
      <c r="P23" s="16">
        <f t="shared" si="2"/>
        <v>1.59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427.76053613439996</v>
      </c>
    </row>
    <row r="24" spans="1:28" x14ac:dyDescent="0.2">
      <c r="A24" s="8">
        <f>IFERROR(VLOOKUP(B24,'[1]DADOS (OCULTAR)'!$P$3:$R$56,3,0),"")</f>
        <v>10583920000800</v>
      </c>
      <c r="B24" s="9" t="str">
        <f>'[1]TCE - ANEXO III - Preencher'!C33</f>
        <v>HOSPITAL MESTRE VITALINO (COVID-19 CAMPANHA)</v>
      </c>
      <c r="C24" s="10"/>
      <c r="D24" s="11" t="str">
        <f>'[1]TCE - ANEXO III - Preencher'!E33</f>
        <v>AMANDA LUISA OLIVEIRA DA SILVA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223505</v>
      </c>
      <c r="G24" s="13">
        <f>IF('[1]TCE - ANEXO III - Preencher'!H33="","",'[1]TCE - ANEXO III - Preencher'!H33)</f>
        <v>44348</v>
      </c>
      <c r="H24" s="14">
        <f>'[1]TCE - ANEXO III - Preencher'!I33</f>
        <v>0</v>
      </c>
      <c r="I24" s="14">
        <f>'[1]TCE - ANEXO III - Preencher'!J33</f>
        <v>415.5752</v>
      </c>
      <c r="J24" s="14">
        <f>'[1]TCE - ANEXO III - Preencher'!K33</f>
        <v>0</v>
      </c>
      <c r="K24" s="15">
        <f>'[1]TCE - ANEXO III - Preencher'!L33</f>
        <v>98.505336134399997</v>
      </c>
      <c r="L24" s="15">
        <f>'[1]TCE - ANEXO III - Preencher'!M33</f>
        <v>3.53</v>
      </c>
      <c r="M24" s="15">
        <f t="shared" si="1"/>
        <v>94.975336134399996</v>
      </c>
      <c r="N24" s="15">
        <f>'[1]TCE - ANEXO III - Preencher'!O33</f>
        <v>1.59</v>
      </c>
      <c r="O24" s="15">
        <f>'[1]TCE - ANEXO III - Preencher'!P33</f>
        <v>0</v>
      </c>
      <c r="P24" s="16">
        <f t="shared" si="2"/>
        <v>1.59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512.14053613440001</v>
      </c>
    </row>
    <row r="25" spans="1:28" x14ac:dyDescent="0.2">
      <c r="A25" s="8">
        <f>IFERROR(VLOOKUP(B25,'[1]DADOS (OCULTAR)'!$P$3:$R$56,3,0),"")</f>
        <v>10583920000800</v>
      </c>
      <c r="B25" s="9" t="str">
        <f>'[1]TCE - ANEXO III - Preencher'!C34</f>
        <v>HOSPITAL MESTRE VITALINO (COVID-19 CAMPANHA)</v>
      </c>
      <c r="C25" s="10"/>
      <c r="D25" s="11" t="str">
        <f>'[1]TCE - ANEXO III - Preencher'!E34</f>
        <v>ANA CAROLINE BEZERRA GALDINO</v>
      </c>
      <c r="E25" s="9" t="str">
        <f>IF('[1]TCE - ANEXO III - Preencher'!F34="4 - Assistência Odontológica","2 - Outros Profissionais da Saúde",'[1]TCE - ANEXO III - Preencher'!F34)</f>
        <v>1 - Médico</v>
      </c>
      <c r="F25" s="12" t="str">
        <f>'[1]TCE - ANEXO III - Preencher'!G34</f>
        <v>225125</v>
      </c>
      <c r="G25" s="13">
        <f>IF('[1]TCE - ANEXO III - Preencher'!H34="","",'[1]TCE - ANEXO III - Preencher'!H34)</f>
        <v>44348</v>
      </c>
      <c r="H25" s="14">
        <f>'[1]TCE - ANEXO III - Preencher'!I34</f>
        <v>0</v>
      </c>
      <c r="I25" s="14">
        <f>'[1]TCE - ANEXO III - Preencher'!J34</f>
        <v>495.46159999999998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6.13</v>
      </c>
      <c r="O25" s="15">
        <f>'[1]TCE - ANEXO III - Preencher'!P34</f>
        <v>1.23</v>
      </c>
      <c r="P25" s="16">
        <f t="shared" si="2"/>
        <v>4.9000000000000004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500.36159999999995</v>
      </c>
    </row>
    <row r="26" spans="1:28" x14ac:dyDescent="0.2">
      <c r="A26" s="8">
        <f>IFERROR(VLOOKUP(B26,'[1]DADOS (OCULTAR)'!$P$3:$R$56,3,0),"")</f>
        <v>10583920000800</v>
      </c>
      <c r="B26" s="9" t="str">
        <f>'[1]TCE - ANEXO III - Preencher'!C35</f>
        <v>HOSPITAL MESTRE VITALINO (COVID-19 CAMPANHA)</v>
      </c>
      <c r="C26" s="10"/>
      <c r="D26" s="11" t="str">
        <f>'[1]TCE - ANEXO III - Preencher'!E35</f>
        <v>ANA CELIA LEITE PEREIRA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223505</v>
      </c>
      <c r="G26" s="13">
        <f>IF('[1]TCE - ANEXO III - Preencher'!H35="","",'[1]TCE - ANEXO III - Preencher'!H35)</f>
        <v>44348</v>
      </c>
      <c r="H26" s="14">
        <f>'[1]TCE - ANEXO III - Preencher'!I35</f>
        <v>0</v>
      </c>
      <c r="I26" s="14">
        <f>'[1]TCE - ANEXO III - Preencher'!J35</f>
        <v>333.08320000000003</v>
      </c>
      <c r="J26" s="14">
        <f>'[1]TCE - ANEXO III - Preencher'!K35</f>
        <v>0</v>
      </c>
      <c r="K26" s="15">
        <f>'[1]TCE - ANEXO III - Preencher'!L35</f>
        <v>98.505336134399997</v>
      </c>
      <c r="L26" s="15">
        <f>'[1]TCE - ANEXO III - Preencher'!M35</f>
        <v>2.66</v>
      </c>
      <c r="M26" s="15">
        <f t="shared" si="1"/>
        <v>95.8453361344</v>
      </c>
      <c r="N26" s="15">
        <f>'[1]TCE - ANEXO III - Preencher'!O35</f>
        <v>1.59</v>
      </c>
      <c r="O26" s="15">
        <f>'[1]TCE - ANEXO III - Preencher'!P35</f>
        <v>0</v>
      </c>
      <c r="P26" s="16">
        <f t="shared" si="2"/>
        <v>1.59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430.51853613439999</v>
      </c>
    </row>
    <row r="27" spans="1:28" x14ac:dyDescent="0.2">
      <c r="A27" s="8">
        <f>IFERROR(VLOOKUP(B27,'[1]DADOS (OCULTAR)'!$P$3:$R$56,3,0),"")</f>
        <v>10583920000800</v>
      </c>
      <c r="B27" s="9" t="str">
        <f>'[1]TCE - ANEXO III - Preencher'!C36</f>
        <v>HOSPITAL MESTRE VITALINO (COVID-19 CAMPANHA)</v>
      </c>
      <c r="C27" s="10"/>
      <c r="D27" s="11" t="str">
        <f>'[1]TCE - ANEXO III - Preencher'!E36</f>
        <v>ANA CLARA DE CARVALHO ALVES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223605</v>
      </c>
      <c r="G27" s="13">
        <f>IF('[1]TCE - ANEXO III - Preencher'!H36="","",'[1]TCE - ANEXO III - Preencher'!H36)</f>
        <v>44348</v>
      </c>
      <c r="H27" s="14">
        <f>'[1]TCE - ANEXO III - Preencher'!I36</f>
        <v>0</v>
      </c>
      <c r="I27" s="14">
        <f>'[1]TCE - ANEXO III - Preencher'!J36</f>
        <v>360.54240000000004</v>
      </c>
      <c r="J27" s="14">
        <f>'[1]TCE - ANEXO III - Preencher'!K36</f>
        <v>0</v>
      </c>
      <c r="K27" s="15">
        <f>'[1]TCE - ANEXO III - Preencher'!L36</f>
        <v>98.505336134399997</v>
      </c>
      <c r="L27" s="15">
        <f>'[1]TCE - ANEXO III - Preencher'!M36</f>
        <v>2.62</v>
      </c>
      <c r="M27" s="15">
        <f t="shared" si="1"/>
        <v>95.885336134399992</v>
      </c>
      <c r="N27" s="15">
        <f>'[1]TCE - ANEXO III - Preencher'!O36</f>
        <v>1.59</v>
      </c>
      <c r="O27" s="15">
        <f>'[1]TCE - ANEXO III - Preencher'!P36</f>
        <v>0</v>
      </c>
      <c r="P27" s="16">
        <f t="shared" si="2"/>
        <v>1.59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458.01773613440002</v>
      </c>
    </row>
    <row r="28" spans="1:28" x14ac:dyDescent="0.2">
      <c r="A28" s="8">
        <f>IFERROR(VLOOKUP(B28,'[1]DADOS (OCULTAR)'!$P$3:$R$56,3,0),"")</f>
        <v>10583920000800</v>
      </c>
      <c r="B28" s="9" t="str">
        <f>'[1]TCE - ANEXO III - Preencher'!C37</f>
        <v>HOSPITAL MESTRE VITALINO (COVID-19 CAMPANHA)</v>
      </c>
      <c r="C28" s="10"/>
      <c r="D28" s="11" t="str">
        <f>'[1]TCE - ANEXO III - Preencher'!E37</f>
        <v>ANA CLARA RAMOS DE SOUZA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521130</v>
      </c>
      <c r="G28" s="13">
        <f>IF('[1]TCE - ANEXO III - Preencher'!H37="","",'[1]TCE - ANEXO III - Preencher'!H37)</f>
        <v>44348</v>
      </c>
      <c r="H28" s="14">
        <f>'[1]TCE - ANEXO III - Preencher'!I37</f>
        <v>0</v>
      </c>
      <c r="I28" s="14">
        <f>'[1]TCE - ANEXO III - Preencher'!J37</f>
        <v>198.55200000000002</v>
      </c>
      <c r="J28" s="14">
        <f>'[1]TCE - ANEXO III - Preencher'!K37</f>
        <v>0</v>
      </c>
      <c r="K28" s="15">
        <f>'[1]TCE - ANEXO III - Preencher'!L37</f>
        <v>98.505336134399997</v>
      </c>
      <c r="L28" s="15">
        <f>'[1]TCE - ANEXO III - Preencher'!M37</f>
        <v>22</v>
      </c>
      <c r="M28" s="15">
        <f t="shared" si="1"/>
        <v>76.505336134399997</v>
      </c>
      <c r="N28" s="15">
        <f>'[1]TCE - ANEXO III - Preencher'!O37</f>
        <v>1.93</v>
      </c>
      <c r="O28" s="15">
        <f>'[1]TCE - ANEXO III - Preencher'!P37</f>
        <v>0</v>
      </c>
      <c r="P28" s="16">
        <f t="shared" si="2"/>
        <v>1.93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276.98733613440004</v>
      </c>
    </row>
    <row r="29" spans="1:28" x14ac:dyDescent="0.2">
      <c r="A29" s="8">
        <f>IFERROR(VLOOKUP(B29,'[1]DADOS (OCULTAR)'!$P$3:$R$56,3,0),"")</f>
        <v>10583920000800</v>
      </c>
      <c r="B29" s="9" t="str">
        <f>'[1]TCE - ANEXO III - Preencher'!C38</f>
        <v>HOSPITAL MESTRE VITALINO (COVID-19 CAMPANHA)</v>
      </c>
      <c r="C29" s="10"/>
      <c r="D29" s="11" t="str">
        <f>'[1]TCE - ANEXO III - Preencher'!E38</f>
        <v>ANA CLAUDIA DA SILVA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322205</v>
      </c>
      <c r="G29" s="13">
        <f>IF('[1]TCE - ANEXO III - Preencher'!H38="","",'[1]TCE - ANEXO III - Preencher'!H38)</f>
        <v>44348</v>
      </c>
      <c r="H29" s="14">
        <f>'[1]TCE - ANEXO III - Preencher'!I38</f>
        <v>0</v>
      </c>
      <c r="I29" s="14">
        <f>'[1]TCE - ANEXO III - Preencher'!J38</f>
        <v>259.7552</v>
      </c>
      <c r="J29" s="14">
        <f>'[1]TCE - ANEXO III - Preencher'!K38</f>
        <v>0</v>
      </c>
      <c r="K29" s="15">
        <f>'[1]TCE - ANEXO III - Preencher'!L38</f>
        <v>98.505336134399997</v>
      </c>
      <c r="L29" s="15">
        <f>'[1]TCE - ANEXO III - Preencher'!M38</f>
        <v>25.05</v>
      </c>
      <c r="M29" s="15">
        <f t="shared" si="1"/>
        <v>73.4553361344</v>
      </c>
      <c r="N29" s="15">
        <f>'[1]TCE - ANEXO III - Preencher'!O38</f>
        <v>1.93</v>
      </c>
      <c r="O29" s="15">
        <f>'[1]TCE - ANEXO III - Preencher'!P38</f>
        <v>0</v>
      </c>
      <c r="P29" s="16">
        <f t="shared" si="2"/>
        <v>1.93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335.14053613440001</v>
      </c>
    </row>
    <row r="30" spans="1:28" x14ac:dyDescent="0.2">
      <c r="A30" s="8">
        <f>IFERROR(VLOOKUP(B30,'[1]DADOS (OCULTAR)'!$P$3:$R$56,3,0),"")</f>
        <v>10583920000800</v>
      </c>
      <c r="B30" s="9" t="str">
        <f>'[1]TCE - ANEXO III - Preencher'!C39</f>
        <v>HOSPITAL MESTRE VITALINO (COVID-19 CAMPANHA)</v>
      </c>
      <c r="C30" s="10"/>
      <c r="D30" s="11" t="str">
        <f>'[1]TCE - ANEXO III - Preencher'!E39</f>
        <v>ANA CLEIDE SANTOS DA SILVA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514320</v>
      </c>
      <c r="G30" s="13">
        <f>IF('[1]TCE - ANEXO III - Preencher'!H39="","",'[1]TCE - ANEXO III - Preencher'!H39)</f>
        <v>44348</v>
      </c>
      <c r="H30" s="14">
        <f>'[1]TCE - ANEXO III - Preencher'!I39</f>
        <v>0</v>
      </c>
      <c r="I30" s="14">
        <f>'[1]TCE - ANEXO III - Preencher'!J39</f>
        <v>188.65600000000001</v>
      </c>
      <c r="J30" s="14">
        <f>'[1]TCE - ANEXO III - Preencher'!K39</f>
        <v>0</v>
      </c>
      <c r="K30" s="15">
        <f>'[1]TCE - ANEXO III - Preencher'!L39</f>
        <v>98.505336134399997</v>
      </c>
      <c r="L30" s="15">
        <f>'[1]TCE - ANEXO III - Preencher'!M39</f>
        <v>22</v>
      </c>
      <c r="M30" s="15">
        <f t="shared" si="1"/>
        <v>76.505336134399997</v>
      </c>
      <c r="N30" s="15">
        <f>'[1]TCE - ANEXO III - Preencher'!O39</f>
        <v>1.93</v>
      </c>
      <c r="O30" s="15">
        <f>'[1]TCE - ANEXO III - Preencher'!P39</f>
        <v>0</v>
      </c>
      <c r="P30" s="16">
        <f t="shared" si="2"/>
        <v>1.93</v>
      </c>
      <c r="Q30" s="15">
        <f>'[1]TCE - ANEXO III - Preencher'!R39</f>
        <v>198</v>
      </c>
      <c r="R30" s="15">
        <f>'[1]TCE - ANEXO III - Preencher'!S39</f>
        <v>66</v>
      </c>
      <c r="S30" s="16">
        <f t="shared" si="3"/>
        <v>132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399.09133613440002</v>
      </c>
    </row>
    <row r="31" spans="1:28" x14ac:dyDescent="0.2">
      <c r="A31" s="8">
        <f>IFERROR(VLOOKUP(B31,'[1]DADOS (OCULTAR)'!$P$3:$R$56,3,0),"")</f>
        <v>10583920000800</v>
      </c>
      <c r="B31" s="9" t="str">
        <f>'[1]TCE - ANEXO III - Preencher'!C40</f>
        <v>HOSPITAL MESTRE VITALINO (COVID-19 CAMPANHA)</v>
      </c>
      <c r="C31" s="10"/>
      <c r="D31" s="11" t="str">
        <f>'[1]TCE - ANEXO III - Preencher'!E40</f>
        <v>ANA FLAVIA DE SOUZA BARROS LIRA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223605</v>
      </c>
      <c r="G31" s="13">
        <f>IF('[1]TCE - ANEXO III - Preencher'!H40="","",'[1]TCE - ANEXO III - Preencher'!H40)</f>
        <v>44348</v>
      </c>
      <c r="H31" s="14">
        <f>'[1]TCE - ANEXO III - Preencher'!I40</f>
        <v>0</v>
      </c>
      <c r="I31" s="14">
        <f>'[1]TCE - ANEXO III - Preencher'!J40</f>
        <v>292.9128</v>
      </c>
      <c r="J31" s="14">
        <f>'[1]TCE - ANEXO III - Preencher'!K40</f>
        <v>0</v>
      </c>
      <c r="K31" s="15">
        <f>'[1]TCE - ANEXO III - Preencher'!L40</f>
        <v>98.505336134399997</v>
      </c>
      <c r="L31" s="15">
        <f>'[1]TCE - ANEXO III - Preencher'!M40</f>
        <v>2.39</v>
      </c>
      <c r="M31" s="15">
        <f t="shared" si="1"/>
        <v>96.115336134399996</v>
      </c>
      <c r="N31" s="15">
        <f>'[1]TCE - ANEXO III - Preencher'!O40</f>
        <v>1.59</v>
      </c>
      <c r="O31" s="15">
        <f>'[1]TCE - ANEXO III - Preencher'!P40</f>
        <v>0</v>
      </c>
      <c r="P31" s="16">
        <f t="shared" si="2"/>
        <v>1.59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390.6181361344</v>
      </c>
    </row>
    <row r="32" spans="1:28" x14ac:dyDescent="0.2">
      <c r="A32" s="8">
        <f>IFERROR(VLOOKUP(B32,'[1]DADOS (OCULTAR)'!$P$3:$R$56,3,0),"")</f>
        <v>10583920000800</v>
      </c>
      <c r="B32" s="9" t="str">
        <f>'[1]TCE - ANEXO III - Preencher'!C41</f>
        <v>HOSPITAL MESTRE VITALINO (COVID-19 CAMPANHA)</v>
      </c>
      <c r="C32" s="10"/>
      <c r="D32" s="11" t="str">
        <f>'[1]TCE - ANEXO III - Preencher'!E41</f>
        <v>ANA ISABEL SANTOS DA SILVA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322205</v>
      </c>
      <c r="G32" s="13">
        <f>IF('[1]TCE - ANEXO III - Preencher'!H41="","",'[1]TCE - ANEXO III - Preencher'!H41)</f>
        <v>44348</v>
      </c>
      <c r="H32" s="14">
        <f>'[1]TCE - ANEXO III - Preencher'!I41</f>
        <v>0</v>
      </c>
      <c r="I32" s="14">
        <f>'[1]TCE - ANEXO III - Preencher'!J41</f>
        <v>197.4024</v>
      </c>
      <c r="J32" s="14">
        <f>'[1]TCE - ANEXO III - Preencher'!K41</f>
        <v>0</v>
      </c>
      <c r="K32" s="15">
        <f>'[1]TCE - ANEXO III - Preencher'!L41</f>
        <v>98.505336134399997</v>
      </c>
      <c r="L32" s="15">
        <f>'[1]TCE - ANEXO III - Preencher'!M41</f>
        <v>25.05</v>
      </c>
      <c r="M32" s="15">
        <f t="shared" si="1"/>
        <v>73.4553361344</v>
      </c>
      <c r="N32" s="15">
        <f>'[1]TCE - ANEXO III - Preencher'!O41</f>
        <v>1.93</v>
      </c>
      <c r="O32" s="15">
        <f>'[1]TCE - ANEXO III - Preencher'!P41</f>
        <v>0</v>
      </c>
      <c r="P32" s="16">
        <f t="shared" si="2"/>
        <v>1.93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272.78773613440001</v>
      </c>
    </row>
    <row r="33" spans="1:28" x14ac:dyDescent="0.2">
      <c r="A33" s="8">
        <f>IFERROR(VLOOKUP(B33,'[1]DADOS (OCULTAR)'!$P$3:$R$56,3,0),"")</f>
        <v>10583920000800</v>
      </c>
      <c r="B33" s="9" t="str">
        <f>'[1]TCE - ANEXO III - Preencher'!C42</f>
        <v>HOSPITAL MESTRE VITALINO (COVID-19 CAMPANHA)</v>
      </c>
      <c r="C33" s="10"/>
      <c r="D33" s="11" t="str">
        <f>'[1]TCE - ANEXO III - Preencher'!E42</f>
        <v>ANA KAROLINA FLORENTINO DA SILVA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354205</v>
      </c>
      <c r="G33" s="13">
        <f>IF('[1]TCE - ANEXO III - Preencher'!H42="","",'[1]TCE - ANEXO III - Preencher'!H42)</f>
        <v>44348</v>
      </c>
      <c r="H33" s="14">
        <f>'[1]TCE - ANEXO III - Preencher'!I42</f>
        <v>0</v>
      </c>
      <c r="I33" s="14">
        <f>'[1]TCE - ANEXO III - Preencher'!J42</f>
        <v>156.60000000000002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156.60000000000002</v>
      </c>
    </row>
    <row r="34" spans="1:28" x14ac:dyDescent="0.2">
      <c r="A34" s="8">
        <f>IFERROR(VLOOKUP(B34,'[1]DADOS (OCULTAR)'!$P$3:$R$56,3,0),"")</f>
        <v>10583920000800</v>
      </c>
      <c r="B34" s="9" t="str">
        <f>'[1]TCE - ANEXO III - Preencher'!C43</f>
        <v>HOSPITAL MESTRE VITALINO (COVID-19 CAMPANHA)</v>
      </c>
      <c r="C34" s="10"/>
      <c r="D34" s="11" t="str">
        <f>'[1]TCE - ANEXO III - Preencher'!E43</f>
        <v>ANA KAROLLINA DA SILVA MAIA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223505</v>
      </c>
      <c r="G34" s="13">
        <f>IF('[1]TCE - ANEXO III - Preencher'!H43="","",'[1]TCE - ANEXO III - Preencher'!H43)</f>
        <v>44348</v>
      </c>
      <c r="H34" s="14">
        <f>'[1]TCE - ANEXO III - Preencher'!I43</f>
        <v>0</v>
      </c>
      <c r="I34" s="14">
        <f>'[1]TCE - ANEXO III - Preencher'!J43</f>
        <v>361.76079999999996</v>
      </c>
      <c r="J34" s="14">
        <f>'[1]TCE - ANEXO III - Preencher'!K43</f>
        <v>0</v>
      </c>
      <c r="K34" s="15">
        <f>'[1]TCE - ANEXO III - Preencher'!L43</f>
        <v>98.505336134399997</v>
      </c>
      <c r="L34" s="15">
        <f>'[1]TCE - ANEXO III - Preencher'!M43</f>
        <v>2.66</v>
      </c>
      <c r="M34" s="15">
        <f t="shared" si="1"/>
        <v>95.8453361344</v>
      </c>
      <c r="N34" s="15">
        <f>'[1]TCE - ANEXO III - Preencher'!O43</f>
        <v>1.59</v>
      </c>
      <c r="O34" s="15">
        <f>'[1]TCE - ANEXO III - Preencher'!P43</f>
        <v>0</v>
      </c>
      <c r="P34" s="16">
        <f t="shared" si="2"/>
        <v>1.59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103.28</v>
      </c>
      <c r="U34" s="15">
        <f>'[1]TCE - ANEXO III - Preencher'!V43</f>
        <v>0</v>
      </c>
      <c r="V34" s="16">
        <f t="shared" si="4"/>
        <v>103.28</v>
      </c>
      <c r="W34" s="17" t="str">
        <f>IF('[1]TCE - ANEXO III - Preencher'!X43="","",'[1]TCE - ANEXO III - Preencher'!X43)</f>
        <v>AUX. CRECHE I</v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562.47613613439989</v>
      </c>
    </row>
    <row r="35" spans="1:28" x14ac:dyDescent="0.2">
      <c r="A35" s="8">
        <f>IFERROR(VLOOKUP(B35,'[1]DADOS (OCULTAR)'!$P$3:$R$56,3,0),"")</f>
        <v>10583920000800</v>
      </c>
      <c r="B35" s="9" t="str">
        <f>'[1]TCE - ANEXO III - Preencher'!C44</f>
        <v>HOSPITAL MESTRE VITALINO (COVID-19 CAMPANHA)</v>
      </c>
      <c r="C35" s="10"/>
      <c r="D35" s="11" t="str">
        <f>'[1]TCE - ANEXO III - Preencher'!E44</f>
        <v>ANA LAURA TORRES DA SILVA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521130</v>
      </c>
      <c r="G35" s="13">
        <f>IF('[1]TCE - ANEXO III - Preencher'!H44="","",'[1]TCE - ANEXO III - Preencher'!H44)</f>
        <v>44348</v>
      </c>
      <c r="H35" s="14">
        <f>'[1]TCE - ANEXO III - Preencher'!I44</f>
        <v>0</v>
      </c>
      <c r="I35" s="14">
        <f>'[1]TCE - ANEXO III - Preencher'!J44</f>
        <v>233.55360000000002</v>
      </c>
      <c r="J35" s="14">
        <f>'[1]TCE - ANEXO III - Preencher'!K44</f>
        <v>0</v>
      </c>
      <c r="K35" s="15">
        <f>'[1]TCE - ANEXO III - Preencher'!L44</f>
        <v>98.505336134399997</v>
      </c>
      <c r="L35" s="15">
        <f>'[1]TCE - ANEXO III - Preencher'!M44</f>
        <v>22</v>
      </c>
      <c r="M35" s="15">
        <f t="shared" si="1"/>
        <v>76.505336134399997</v>
      </c>
      <c r="N35" s="15">
        <f>'[1]TCE - ANEXO III - Preencher'!O44</f>
        <v>1.93</v>
      </c>
      <c r="O35" s="15">
        <f>'[1]TCE - ANEXO III - Preencher'!P44</f>
        <v>0</v>
      </c>
      <c r="P35" s="16">
        <f t="shared" si="2"/>
        <v>1.93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311.98893613440003</v>
      </c>
    </row>
    <row r="36" spans="1:28" x14ac:dyDescent="0.2">
      <c r="A36" s="8">
        <f>IFERROR(VLOOKUP(B36,'[1]DADOS (OCULTAR)'!$P$3:$R$56,3,0),"")</f>
        <v>10583920000800</v>
      </c>
      <c r="B36" s="9" t="str">
        <f>'[1]TCE - ANEXO III - Preencher'!C45</f>
        <v>HOSPITAL MESTRE VITALINO (COVID-19 CAMPANHA)</v>
      </c>
      <c r="C36" s="10"/>
      <c r="D36" s="11" t="str">
        <f>'[1]TCE - ANEXO III - Preencher'!E45</f>
        <v>ANA MARIA DOS SANTOS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322205</v>
      </c>
      <c r="G36" s="13">
        <f>IF('[1]TCE - ANEXO III - Preencher'!H45="","",'[1]TCE - ANEXO III - Preencher'!H45)</f>
        <v>44348</v>
      </c>
      <c r="H36" s="14">
        <f>'[1]TCE - ANEXO III - Preencher'!I45</f>
        <v>0</v>
      </c>
      <c r="I36" s="14">
        <f>'[1]TCE - ANEXO III - Preencher'!J45</f>
        <v>231.1352</v>
      </c>
      <c r="J36" s="14">
        <f>'[1]TCE - ANEXO III - Preencher'!K45</f>
        <v>0</v>
      </c>
      <c r="K36" s="15">
        <f>'[1]TCE - ANEXO III - Preencher'!L45</f>
        <v>98.505336134399997</v>
      </c>
      <c r="L36" s="15">
        <f>'[1]TCE - ANEXO III - Preencher'!M45</f>
        <v>25.05</v>
      </c>
      <c r="M36" s="15">
        <f t="shared" si="1"/>
        <v>73.4553361344</v>
      </c>
      <c r="N36" s="15">
        <f>'[1]TCE - ANEXO III - Preencher'!O45</f>
        <v>1.93</v>
      </c>
      <c r="O36" s="15">
        <f>'[1]TCE - ANEXO III - Preencher'!P45</f>
        <v>0</v>
      </c>
      <c r="P36" s="16">
        <f t="shared" si="2"/>
        <v>1.93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306.5205361344</v>
      </c>
    </row>
    <row r="37" spans="1:28" x14ac:dyDescent="0.2">
      <c r="A37" s="8">
        <f>IFERROR(VLOOKUP(B37,'[1]DADOS (OCULTAR)'!$P$3:$R$56,3,0),"")</f>
        <v>10583920000800</v>
      </c>
      <c r="B37" s="9" t="str">
        <f>'[1]TCE - ANEXO III - Preencher'!C46</f>
        <v>HOSPITAL MESTRE VITALINO (COVID-19 CAMPANHA)</v>
      </c>
      <c r="C37" s="10"/>
      <c r="D37" s="11" t="str">
        <f>'[1]TCE - ANEXO III - Preencher'!E46</f>
        <v>ANA MARILIA GONCALVES PEREIRA</v>
      </c>
      <c r="E37" s="9" t="str">
        <f>IF('[1]TCE - ANEXO III - Preencher'!F46="4 - Assistência Odontológica","2 - Outros Profissionais da Saúde",'[1]TCE - ANEXO III - Preencher'!F46)</f>
        <v>1 - Médico</v>
      </c>
      <c r="F37" s="12" t="str">
        <f>'[1]TCE - ANEXO III - Preencher'!G46</f>
        <v>225150</v>
      </c>
      <c r="G37" s="13">
        <f>IF('[1]TCE - ANEXO III - Preencher'!H46="","",'[1]TCE - ANEXO III - Preencher'!H46)</f>
        <v>44348</v>
      </c>
      <c r="H37" s="14">
        <f>'[1]TCE - ANEXO III - Preencher'!I46</f>
        <v>0</v>
      </c>
      <c r="I37" s="14">
        <f>'[1]TCE - ANEXO III - Preencher'!J46</f>
        <v>460.52640000000002</v>
      </c>
      <c r="J37" s="14">
        <f>'[1]TCE - ANEXO III - Preencher'!K46</f>
        <v>0</v>
      </c>
      <c r="K37" s="15">
        <f>'[1]TCE - ANEXO III - Preencher'!L46</f>
        <v>98.505336134399997</v>
      </c>
      <c r="L37" s="15">
        <f>'[1]TCE - ANEXO III - Preencher'!M46</f>
        <v>1.38</v>
      </c>
      <c r="M37" s="15">
        <f t="shared" si="1"/>
        <v>97.125336134400001</v>
      </c>
      <c r="N37" s="15">
        <f>'[1]TCE - ANEXO III - Preencher'!O46</f>
        <v>6.13</v>
      </c>
      <c r="O37" s="15">
        <f>'[1]TCE - ANEXO III - Preencher'!P46</f>
        <v>1.23</v>
      </c>
      <c r="P37" s="16">
        <f t="shared" si="2"/>
        <v>4.9000000000000004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562.55173613440002</v>
      </c>
    </row>
    <row r="38" spans="1:28" x14ac:dyDescent="0.2">
      <c r="A38" s="8">
        <f>IFERROR(VLOOKUP(B38,'[1]DADOS (OCULTAR)'!$P$3:$R$56,3,0),"")</f>
        <v>10583920000800</v>
      </c>
      <c r="B38" s="9" t="str">
        <f>'[1]TCE - ANEXO III - Preencher'!C47</f>
        <v>HOSPITAL MESTRE VITALINO (COVID-19 CAMPANHA)</v>
      </c>
      <c r="C38" s="10"/>
      <c r="D38" s="11" t="str">
        <f>'[1]TCE - ANEXO III - Preencher'!E47</f>
        <v>ANA PATRICIA DA SILVA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514320</v>
      </c>
      <c r="G38" s="13">
        <f>IF('[1]TCE - ANEXO III - Preencher'!H47="","",'[1]TCE - ANEXO III - Preencher'!H47)</f>
        <v>44348</v>
      </c>
      <c r="H38" s="14">
        <f>'[1]TCE - ANEXO III - Preencher'!I47</f>
        <v>0</v>
      </c>
      <c r="I38" s="14">
        <f>'[1]TCE - ANEXO III - Preencher'!J47</f>
        <v>0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1.93</v>
      </c>
      <c r="O38" s="15">
        <f>'[1]TCE - ANEXO III - Preencher'!P47</f>
        <v>0</v>
      </c>
      <c r="P38" s="16">
        <f t="shared" si="2"/>
        <v>1.93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1.93</v>
      </c>
    </row>
    <row r="39" spans="1:28" x14ac:dyDescent="0.2">
      <c r="A39" s="8">
        <f>IFERROR(VLOOKUP(B39,'[1]DADOS (OCULTAR)'!$P$3:$R$56,3,0),"")</f>
        <v>10583920000800</v>
      </c>
      <c r="B39" s="9" t="str">
        <f>'[1]TCE - ANEXO III - Preencher'!C48</f>
        <v>HOSPITAL MESTRE VITALINO (COVID-19 CAMPANHA)</v>
      </c>
      <c r="C39" s="10"/>
      <c r="D39" s="11" t="str">
        <f>'[1]TCE - ANEXO III - Preencher'!E48</f>
        <v>ANA PAULA DA SILVA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322205</v>
      </c>
      <c r="G39" s="13">
        <f>IF('[1]TCE - ANEXO III - Preencher'!H48="","",'[1]TCE - ANEXO III - Preencher'!H48)</f>
        <v>44348</v>
      </c>
      <c r="H39" s="14">
        <f>'[1]TCE - ANEXO III - Preencher'!I48</f>
        <v>0</v>
      </c>
      <c r="I39" s="14">
        <f>'[1]TCE - ANEXO III - Preencher'!J48</f>
        <v>233.4744</v>
      </c>
      <c r="J39" s="14">
        <f>'[1]TCE - ANEXO III - Preencher'!K48</f>
        <v>0</v>
      </c>
      <c r="K39" s="15">
        <f>'[1]TCE - ANEXO III - Preencher'!L48</f>
        <v>98.505336134399997</v>
      </c>
      <c r="L39" s="15">
        <f>'[1]TCE - ANEXO III - Preencher'!M48</f>
        <v>25.05</v>
      </c>
      <c r="M39" s="15">
        <f t="shared" si="1"/>
        <v>73.4553361344</v>
      </c>
      <c r="N39" s="15">
        <f>'[1]TCE - ANEXO III - Preencher'!O48</f>
        <v>1.93</v>
      </c>
      <c r="O39" s="15">
        <f>'[1]TCE - ANEXO III - Preencher'!P48</f>
        <v>0</v>
      </c>
      <c r="P39" s="16">
        <f t="shared" si="2"/>
        <v>1.93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308.85973613440001</v>
      </c>
    </row>
    <row r="40" spans="1:28" x14ac:dyDescent="0.2">
      <c r="A40" s="8">
        <f>IFERROR(VLOOKUP(B40,'[1]DADOS (OCULTAR)'!$P$3:$R$56,3,0),"")</f>
        <v>10583920000800</v>
      </c>
      <c r="B40" s="9" t="str">
        <f>'[1]TCE - ANEXO III - Preencher'!C49</f>
        <v>HOSPITAL MESTRE VITALINO (COVID-19 CAMPANHA)</v>
      </c>
      <c r="C40" s="10"/>
      <c r="D40" s="11" t="str">
        <f>'[1]TCE - ANEXO III - Preencher'!E49</f>
        <v>ANA PAULA DA SILVA PEREIRA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322205</v>
      </c>
      <c r="G40" s="13">
        <f>IF('[1]TCE - ANEXO III - Preencher'!H49="","",'[1]TCE - ANEXO III - Preencher'!H49)</f>
        <v>44348</v>
      </c>
      <c r="H40" s="14">
        <f>'[1]TCE - ANEXO III - Preencher'!I49</f>
        <v>0</v>
      </c>
      <c r="I40" s="14">
        <f>'[1]TCE - ANEXO III - Preencher'!J49</f>
        <v>239.87360000000001</v>
      </c>
      <c r="J40" s="14">
        <f>'[1]TCE - ANEXO III - Preencher'!K49</f>
        <v>0</v>
      </c>
      <c r="K40" s="15">
        <f>'[1]TCE - ANEXO III - Preencher'!L49</f>
        <v>98.505336134399997</v>
      </c>
      <c r="L40" s="15">
        <f>'[1]TCE - ANEXO III - Preencher'!M49</f>
        <v>25.05</v>
      </c>
      <c r="M40" s="15">
        <f t="shared" si="1"/>
        <v>73.4553361344</v>
      </c>
      <c r="N40" s="15">
        <f>'[1]TCE - ANEXO III - Preencher'!O49</f>
        <v>1.93</v>
      </c>
      <c r="O40" s="15">
        <f>'[1]TCE - ANEXO III - Preencher'!P49</f>
        <v>0</v>
      </c>
      <c r="P40" s="16">
        <f t="shared" si="2"/>
        <v>1.93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66.11</v>
      </c>
      <c r="U40" s="15">
        <f>'[1]TCE - ANEXO III - Preencher'!V49</f>
        <v>0</v>
      </c>
      <c r="V40" s="16">
        <f t="shared" si="4"/>
        <v>66.11</v>
      </c>
      <c r="W40" s="17" t="str">
        <f>IF('[1]TCE - ANEXO III - Preencher'!X49="","",'[1]TCE - ANEXO III - Preencher'!X49)</f>
        <v>AUX. CRECHE I</v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381.36893613440003</v>
      </c>
    </row>
    <row r="41" spans="1:28" x14ac:dyDescent="0.2">
      <c r="A41" s="8">
        <f>IFERROR(VLOOKUP(B41,'[1]DADOS (OCULTAR)'!$P$3:$R$56,3,0),"")</f>
        <v>10583920000800</v>
      </c>
      <c r="B41" s="9" t="str">
        <f>'[1]TCE - ANEXO III - Preencher'!C50</f>
        <v>HOSPITAL MESTRE VITALINO (COVID-19 CAMPANHA)</v>
      </c>
      <c r="C41" s="10"/>
      <c r="D41" s="11" t="str">
        <f>'[1]TCE - ANEXO III - Preencher'!E50</f>
        <v>ANA ROSA SOARES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322205</v>
      </c>
      <c r="G41" s="13">
        <f>IF('[1]TCE - ANEXO III - Preencher'!H50="","",'[1]TCE - ANEXO III - Preencher'!H50)</f>
        <v>44348</v>
      </c>
      <c r="H41" s="14">
        <f>'[1]TCE - ANEXO III - Preencher'!I50</f>
        <v>0</v>
      </c>
      <c r="I41" s="14">
        <f>'[1]TCE - ANEXO III - Preencher'!J50</f>
        <v>171.47200000000004</v>
      </c>
      <c r="J41" s="14">
        <f>'[1]TCE - ANEXO III - Preencher'!K50</f>
        <v>0</v>
      </c>
      <c r="K41" s="15">
        <f>'[1]TCE - ANEXO III - Preencher'!L50</f>
        <v>98.505336134399997</v>
      </c>
      <c r="L41" s="15">
        <f>'[1]TCE - ANEXO III - Preencher'!M50</f>
        <v>24.21</v>
      </c>
      <c r="M41" s="15">
        <f t="shared" si="1"/>
        <v>74.295336134400003</v>
      </c>
      <c r="N41" s="15">
        <f>'[1]TCE - ANEXO III - Preencher'!O50</f>
        <v>1.93</v>
      </c>
      <c r="O41" s="15">
        <f>'[1]TCE - ANEXO III - Preencher'!P50</f>
        <v>0</v>
      </c>
      <c r="P41" s="16">
        <f t="shared" si="2"/>
        <v>1.93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247.69733613440005</v>
      </c>
    </row>
    <row r="42" spans="1:28" x14ac:dyDescent="0.2">
      <c r="A42" s="8">
        <f>IFERROR(VLOOKUP(B42,'[1]DADOS (OCULTAR)'!$P$3:$R$56,3,0),"")</f>
        <v>10583920000800</v>
      </c>
      <c r="B42" s="9" t="str">
        <f>'[1]TCE - ANEXO III - Preencher'!C51</f>
        <v>HOSPITAL MESTRE VITALINO (COVID-19 CAMPANHA)</v>
      </c>
      <c r="C42" s="10"/>
      <c r="D42" s="11" t="str">
        <f>'[1]TCE - ANEXO III - Preencher'!E51</f>
        <v>ANA TEREZA DE FRANCA BEZERRA SILVA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223605</v>
      </c>
      <c r="G42" s="13">
        <f>IF('[1]TCE - ANEXO III - Preencher'!H51="","",'[1]TCE - ANEXO III - Preencher'!H51)</f>
        <v>44348</v>
      </c>
      <c r="H42" s="14">
        <f>'[1]TCE - ANEXO III - Preencher'!I51</f>
        <v>0</v>
      </c>
      <c r="I42" s="14">
        <f>'[1]TCE - ANEXO III - Preencher'!J51</f>
        <v>325.904</v>
      </c>
      <c r="J42" s="14">
        <f>'[1]TCE - ANEXO III - Preencher'!K51</f>
        <v>0</v>
      </c>
      <c r="K42" s="15">
        <f>'[1]TCE - ANEXO III - Preencher'!L51</f>
        <v>98.505336134399997</v>
      </c>
      <c r="L42" s="15">
        <f>'[1]TCE - ANEXO III - Preencher'!M51</f>
        <v>2.39</v>
      </c>
      <c r="M42" s="15">
        <f t="shared" si="1"/>
        <v>96.115336134399996</v>
      </c>
      <c r="N42" s="15">
        <f>'[1]TCE - ANEXO III - Preencher'!O51</f>
        <v>1.59</v>
      </c>
      <c r="O42" s="15">
        <f>'[1]TCE - ANEXO III - Preencher'!P51</f>
        <v>0</v>
      </c>
      <c r="P42" s="16">
        <f t="shared" si="2"/>
        <v>1.59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423.60933613439994</v>
      </c>
    </row>
    <row r="43" spans="1:28" x14ac:dyDescent="0.2">
      <c r="A43" s="8">
        <f>IFERROR(VLOOKUP(B43,'[1]DADOS (OCULTAR)'!$P$3:$R$56,3,0),"")</f>
        <v>10583920000800</v>
      </c>
      <c r="B43" s="9" t="str">
        <f>'[1]TCE - ANEXO III - Preencher'!C52</f>
        <v>HOSPITAL MESTRE VITALINO (COVID-19 CAMPANHA)</v>
      </c>
      <c r="C43" s="10"/>
      <c r="D43" s="11" t="str">
        <f>'[1]TCE - ANEXO III - Preencher'!E52</f>
        <v>ANDRE DA SILVA SANTOS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223605</v>
      </c>
      <c r="G43" s="13">
        <f>IF('[1]TCE - ANEXO III - Preencher'!H52="","",'[1]TCE - ANEXO III - Preencher'!H52)</f>
        <v>44348</v>
      </c>
      <c r="H43" s="14">
        <f>'[1]TCE - ANEXO III - Preencher'!I52</f>
        <v>0</v>
      </c>
      <c r="I43" s="14">
        <f>'[1]TCE - ANEXO III - Preencher'!J52</f>
        <v>301.30799999999999</v>
      </c>
      <c r="J43" s="14">
        <f>'[1]TCE - ANEXO III - Preencher'!K52</f>
        <v>0</v>
      </c>
      <c r="K43" s="15">
        <f>'[1]TCE - ANEXO III - Preencher'!L52</f>
        <v>98.505336134399997</v>
      </c>
      <c r="L43" s="15">
        <f>'[1]TCE - ANEXO III - Preencher'!M52</f>
        <v>2.39</v>
      </c>
      <c r="M43" s="15">
        <f t="shared" si="1"/>
        <v>96.115336134399996</v>
      </c>
      <c r="N43" s="15">
        <f>'[1]TCE - ANEXO III - Preencher'!O52</f>
        <v>1.59</v>
      </c>
      <c r="O43" s="15">
        <f>'[1]TCE - ANEXO III - Preencher'!P52</f>
        <v>0</v>
      </c>
      <c r="P43" s="16">
        <f t="shared" si="2"/>
        <v>1.59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399.01333613439994</v>
      </c>
    </row>
    <row r="44" spans="1:28" x14ac:dyDescent="0.2">
      <c r="A44" s="8">
        <f>IFERROR(VLOOKUP(B44,'[1]DADOS (OCULTAR)'!$P$3:$R$56,3,0),"")</f>
        <v>10583920000800</v>
      </c>
      <c r="B44" s="9" t="str">
        <f>'[1]TCE - ANEXO III - Preencher'!C53</f>
        <v>HOSPITAL MESTRE VITALINO (COVID-19 CAMPANHA)</v>
      </c>
      <c r="C44" s="10"/>
      <c r="D44" s="11" t="str">
        <f>'[1]TCE - ANEXO III - Preencher'!E53</f>
        <v>ANDRE GUSTAVO PONTES MIRANDA</v>
      </c>
      <c r="E44" s="9" t="str">
        <f>IF('[1]TCE - ANEXO III - Preencher'!F53="4 - Assistência Odontológica","2 - Outros Profissionais da Saúde",'[1]TCE - ANEXO III - Preencher'!F53)</f>
        <v>1 - Médico</v>
      </c>
      <c r="F44" s="12" t="str">
        <f>'[1]TCE - ANEXO III - Preencher'!G53</f>
        <v>225125</v>
      </c>
      <c r="G44" s="13">
        <f>IF('[1]TCE - ANEXO III - Preencher'!H53="","",'[1]TCE - ANEXO III - Preencher'!H53)</f>
        <v>44348</v>
      </c>
      <c r="H44" s="14">
        <f>'[1]TCE - ANEXO III - Preencher'!I53</f>
        <v>0</v>
      </c>
      <c r="I44" s="14">
        <f>'[1]TCE - ANEXO III - Preencher'!J53</f>
        <v>2403.5727999999999</v>
      </c>
      <c r="J44" s="14">
        <f>'[1]TCE - ANEXO III - Preencher'!K53</f>
        <v>0</v>
      </c>
      <c r="K44" s="15">
        <f>'[1]TCE - ANEXO III - Preencher'!L53</f>
        <v>98.505336134399997</v>
      </c>
      <c r="L44" s="15">
        <f>'[1]TCE - ANEXO III - Preencher'!M53</f>
        <v>2.75</v>
      </c>
      <c r="M44" s="15">
        <f t="shared" si="1"/>
        <v>95.755336134399997</v>
      </c>
      <c r="N44" s="15">
        <f>'[1]TCE - ANEXO III - Preencher'!O53</f>
        <v>6.13</v>
      </c>
      <c r="O44" s="15">
        <f>'[1]TCE - ANEXO III - Preencher'!P53</f>
        <v>1.23</v>
      </c>
      <c r="P44" s="16">
        <f t="shared" si="2"/>
        <v>4.9000000000000004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2504.2281361343998</v>
      </c>
    </row>
    <row r="45" spans="1:28" x14ac:dyDescent="0.2">
      <c r="A45" s="8">
        <f>IFERROR(VLOOKUP(B45,'[1]DADOS (OCULTAR)'!$P$3:$R$56,3,0),"")</f>
        <v>10583920000800</v>
      </c>
      <c r="B45" s="9" t="str">
        <f>'[1]TCE - ANEXO III - Preencher'!C54</f>
        <v>HOSPITAL MESTRE VITALINO (COVID-19 CAMPANHA)</v>
      </c>
      <c r="C45" s="10"/>
      <c r="D45" s="11" t="str">
        <f>'[1]TCE - ANEXO III - Preencher'!E54</f>
        <v>ANDREIA CARVALHO DE OLIVEIRA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322205</v>
      </c>
      <c r="G45" s="13">
        <f>IF('[1]TCE - ANEXO III - Preencher'!H54="","",'[1]TCE - ANEXO III - Preencher'!H54)</f>
        <v>44348</v>
      </c>
      <c r="H45" s="14">
        <f>'[1]TCE - ANEXO III - Preencher'!I54</f>
        <v>0</v>
      </c>
      <c r="I45" s="14">
        <f>'[1]TCE - ANEXO III - Preencher'!J54</f>
        <v>155.84480000000002</v>
      </c>
      <c r="J45" s="14">
        <f>'[1]TCE - ANEXO III - Preencher'!K54</f>
        <v>0</v>
      </c>
      <c r="K45" s="15">
        <f>'[1]TCE - ANEXO III - Preencher'!L54</f>
        <v>98.505336134399997</v>
      </c>
      <c r="L45" s="15">
        <f>'[1]TCE - ANEXO III - Preencher'!M54</f>
        <v>24.12</v>
      </c>
      <c r="M45" s="15">
        <f t="shared" si="1"/>
        <v>74.385336134399992</v>
      </c>
      <c r="N45" s="15">
        <f>'[1]TCE - ANEXO III - Preencher'!O54</f>
        <v>1.93</v>
      </c>
      <c r="O45" s="15">
        <f>'[1]TCE - ANEXO III - Preencher'!P54</f>
        <v>0</v>
      </c>
      <c r="P45" s="16">
        <f t="shared" si="2"/>
        <v>1.93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232.16013613440003</v>
      </c>
    </row>
    <row r="46" spans="1:28" x14ac:dyDescent="0.2">
      <c r="A46" s="8">
        <f>IFERROR(VLOOKUP(B46,'[1]DADOS (OCULTAR)'!$P$3:$R$56,3,0),"")</f>
        <v>10583920000800</v>
      </c>
      <c r="B46" s="9" t="str">
        <f>'[1]TCE - ANEXO III - Preencher'!C55</f>
        <v>HOSPITAL MESTRE VITALINO (COVID-19 CAMPANHA)</v>
      </c>
      <c r="C46" s="10"/>
      <c r="D46" s="11" t="str">
        <f>'[1]TCE - ANEXO III - Preencher'!E55</f>
        <v>ANDRESSA GESSICA SILVA PACHECO FREITAS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223505</v>
      </c>
      <c r="G46" s="13">
        <f>IF('[1]TCE - ANEXO III - Preencher'!H55="","",'[1]TCE - ANEXO III - Preencher'!H55)</f>
        <v>44348</v>
      </c>
      <c r="H46" s="14">
        <f>'[1]TCE - ANEXO III - Preencher'!I55</f>
        <v>0</v>
      </c>
      <c r="I46" s="14">
        <f>'[1]TCE - ANEXO III - Preencher'!J55</f>
        <v>186.91120000000001</v>
      </c>
      <c r="J46" s="14">
        <f>'[1]TCE - ANEXO III - Preencher'!K55</f>
        <v>0</v>
      </c>
      <c r="K46" s="15">
        <f>'[1]TCE - ANEXO III - Preencher'!L55</f>
        <v>98.505336134399997</v>
      </c>
      <c r="L46" s="15">
        <f>'[1]TCE - ANEXO III - Preencher'!M55</f>
        <v>2.04</v>
      </c>
      <c r="M46" s="15">
        <f t="shared" si="1"/>
        <v>96.46533613439999</v>
      </c>
      <c r="N46" s="15">
        <f>'[1]TCE - ANEXO III - Preencher'!O55</f>
        <v>1.59</v>
      </c>
      <c r="O46" s="15">
        <f>'[1]TCE - ANEXO III - Preencher'!P55</f>
        <v>0</v>
      </c>
      <c r="P46" s="16">
        <f t="shared" si="2"/>
        <v>1.59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284.96653613439997</v>
      </c>
    </row>
    <row r="47" spans="1:28" x14ac:dyDescent="0.2">
      <c r="A47" s="8">
        <f>IFERROR(VLOOKUP(B47,'[1]DADOS (OCULTAR)'!$P$3:$R$56,3,0),"")</f>
        <v>10583920000800</v>
      </c>
      <c r="B47" s="9" t="str">
        <f>'[1]TCE - ANEXO III - Preencher'!C56</f>
        <v>HOSPITAL MESTRE VITALINO (COVID-19 CAMPANHA)</v>
      </c>
      <c r="C47" s="10"/>
      <c r="D47" s="11" t="str">
        <f>'[1]TCE - ANEXO III - Preencher'!E56</f>
        <v>ANGELA MARIA DE LIMA SILVA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322205</v>
      </c>
      <c r="G47" s="13">
        <f>IF('[1]TCE - ANEXO III - Preencher'!H56="","",'[1]TCE - ANEXO III - Preencher'!H56)</f>
        <v>44348</v>
      </c>
      <c r="H47" s="14">
        <f>'[1]TCE - ANEXO III - Preencher'!I56</f>
        <v>0</v>
      </c>
      <c r="I47" s="14">
        <f>'[1]TCE - ANEXO III - Preencher'!J56</f>
        <v>209.88</v>
      </c>
      <c r="J47" s="14">
        <f>'[1]TCE - ANEXO III - Preencher'!K56</f>
        <v>0</v>
      </c>
      <c r="K47" s="15">
        <f>'[1]TCE - ANEXO III - Preencher'!L56</f>
        <v>98.505336134399997</v>
      </c>
      <c r="L47" s="15">
        <f>'[1]TCE - ANEXO III - Preencher'!M56</f>
        <v>25.05</v>
      </c>
      <c r="M47" s="15">
        <f t="shared" si="1"/>
        <v>73.4553361344</v>
      </c>
      <c r="N47" s="15">
        <f>'[1]TCE - ANEXO III - Preencher'!O56</f>
        <v>1.93</v>
      </c>
      <c r="O47" s="15">
        <f>'[1]TCE - ANEXO III - Preencher'!P56</f>
        <v>0</v>
      </c>
      <c r="P47" s="16">
        <f t="shared" si="2"/>
        <v>1.93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285.2653361344</v>
      </c>
    </row>
    <row r="48" spans="1:28" x14ac:dyDescent="0.2">
      <c r="A48" s="8">
        <f>IFERROR(VLOOKUP(B48,'[1]DADOS (OCULTAR)'!$P$3:$R$56,3,0),"")</f>
        <v>10583920000800</v>
      </c>
      <c r="B48" s="9" t="str">
        <f>'[1]TCE - ANEXO III - Preencher'!C57</f>
        <v>HOSPITAL MESTRE VITALINO (COVID-19 CAMPANHA)</v>
      </c>
      <c r="C48" s="10"/>
      <c r="D48" s="11" t="str">
        <f>'[1]TCE - ANEXO III - Preencher'!E57</f>
        <v>ANGELICA MARIA DA SILVA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322205</v>
      </c>
      <c r="G48" s="13">
        <f>IF('[1]TCE - ANEXO III - Preencher'!H57="","",'[1]TCE - ANEXO III - Preencher'!H57)</f>
        <v>44348</v>
      </c>
      <c r="H48" s="14">
        <f>'[1]TCE - ANEXO III - Preencher'!I57</f>
        <v>0</v>
      </c>
      <c r="I48" s="14">
        <f>'[1]TCE - ANEXO III - Preencher'!J57</f>
        <v>242.43120000000002</v>
      </c>
      <c r="J48" s="14">
        <f>'[1]TCE - ANEXO III - Preencher'!K57</f>
        <v>0</v>
      </c>
      <c r="K48" s="15">
        <f>'[1]TCE - ANEXO III - Preencher'!L57</f>
        <v>98.505336134399997</v>
      </c>
      <c r="L48" s="15">
        <f>'[1]TCE - ANEXO III - Preencher'!M57</f>
        <v>25.05</v>
      </c>
      <c r="M48" s="15">
        <f t="shared" si="1"/>
        <v>73.4553361344</v>
      </c>
      <c r="N48" s="15">
        <f>'[1]TCE - ANEXO III - Preencher'!O57</f>
        <v>1.93</v>
      </c>
      <c r="O48" s="15">
        <f>'[1]TCE - ANEXO III - Preencher'!P57</f>
        <v>0</v>
      </c>
      <c r="P48" s="16">
        <f t="shared" si="2"/>
        <v>1.93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385.64</v>
      </c>
      <c r="U48" s="15">
        <f>'[1]TCE - ANEXO III - Preencher'!V57</f>
        <v>0</v>
      </c>
      <c r="V48" s="16">
        <f t="shared" si="4"/>
        <v>385.64</v>
      </c>
      <c r="W48" s="17" t="str">
        <f>IF('[1]TCE - ANEXO III - Preencher'!X57="","",'[1]TCE - ANEXO III - Preencher'!X57)</f>
        <v>AUX. CRECHE I/AUX CRECHE M/ANT (RETROATIVO)</v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703.45653613440004</v>
      </c>
    </row>
    <row r="49" spans="1:28" x14ac:dyDescent="0.2">
      <c r="A49" s="8">
        <f>IFERROR(VLOOKUP(B49,'[1]DADOS (OCULTAR)'!$P$3:$R$56,3,0),"")</f>
        <v>10583920000800</v>
      </c>
      <c r="B49" s="9" t="str">
        <f>'[1]TCE - ANEXO III - Preencher'!C58</f>
        <v>HOSPITAL MESTRE VITALINO (COVID-19 CAMPANHA)</v>
      </c>
      <c r="C49" s="10"/>
      <c r="D49" s="11" t="str">
        <f>'[1]TCE - ANEXO III - Preencher'!E58</f>
        <v>ANIELY ALVES DE OLIVEIRA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322205</v>
      </c>
      <c r="G49" s="13">
        <f>IF('[1]TCE - ANEXO III - Preencher'!H58="","",'[1]TCE - ANEXO III - Preencher'!H58)</f>
        <v>44348</v>
      </c>
      <c r="H49" s="14">
        <f>'[1]TCE - ANEXO III - Preencher'!I58</f>
        <v>0</v>
      </c>
      <c r="I49" s="14">
        <f>'[1]TCE - ANEXO III - Preencher'!J58</f>
        <v>256.81280000000004</v>
      </c>
      <c r="J49" s="14">
        <f>'[1]TCE - ANEXO III - Preencher'!K58</f>
        <v>0</v>
      </c>
      <c r="K49" s="15">
        <f>'[1]TCE - ANEXO III - Preencher'!L58</f>
        <v>98.505336134399997</v>
      </c>
      <c r="L49" s="15">
        <f>'[1]TCE - ANEXO III - Preencher'!M58</f>
        <v>25.05</v>
      </c>
      <c r="M49" s="15">
        <f t="shared" si="1"/>
        <v>73.4553361344</v>
      </c>
      <c r="N49" s="15">
        <f>'[1]TCE - ANEXO III - Preencher'!O58</f>
        <v>1.93</v>
      </c>
      <c r="O49" s="15">
        <f>'[1]TCE - ANEXO III - Preencher'!P58</f>
        <v>0</v>
      </c>
      <c r="P49" s="16">
        <f t="shared" si="2"/>
        <v>1.93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332.19813613440004</v>
      </c>
    </row>
    <row r="50" spans="1:28" x14ac:dyDescent="0.2">
      <c r="A50" s="8">
        <f>IFERROR(VLOOKUP(B50,'[1]DADOS (OCULTAR)'!$P$3:$R$56,3,0),"")</f>
        <v>10583920000800</v>
      </c>
      <c r="B50" s="9" t="str">
        <f>'[1]TCE - ANEXO III - Preencher'!C59</f>
        <v>HOSPITAL MESTRE VITALINO (COVID-19 CAMPANHA)</v>
      </c>
      <c r="C50" s="10"/>
      <c r="D50" s="11" t="str">
        <f>'[1]TCE - ANEXO III - Preencher'!E59</f>
        <v>ANNELISE CRISTINA DA SILVA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271105</v>
      </c>
      <c r="G50" s="13">
        <f>IF('[1]TCE - ANEXO III - Preencher'!H59="","",'[1]TCE - ANEXO III - Preencher'!H59)</f>
        <v>44348</v>
      </c>
      <c r="H50" s="14">
        <f>'[1]TCE - ANEXO III - Preencher'!I59</f>
        <v>0</v>
      </c>
      <c r="I50" s="14">
        <f>'[1]TCE - ANEXO III - Preencher'!J59</f>
        <v>363.8272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363.8272</v>
      </c>
    </row>
    <row r="51" spans="1:28" x14ac:dyDescent="0.2">
      <c r="A51" s="8">
        <f>IFERROR(VLOOKUP(B51,'[1]DADOS (OCULTAR)'!$P$3:$R$56,3,0),"")</f>
        <v>10583920000800</v>
      </c>
      <c r="B51" s="9" t="str">
        <f>'[1]TCE - ANEXO III - Preencher'!C60</f>
        <v>HOSPITAL MESTRE VITALINO (COVID-19 CAMPANHA)</v>
      </c>
      <c r="C51" s="10"/>
      <c r="D51" s="11" t="str">
        <f>'[1]TCE - ANEXO III - Preencher'!E60</f>
        <v>ANNY BEATRIZ DE ARAUJO GOIS</v>
      </c>
      <c r="E51" s="9" t="str">
        <f>IF('[1]TCE - ANEXO III - Preencher'!F60="4 - Assistência Odontológica","2 - Outros Profissionais da Saúde",'[1]TCE - ANEXO III - Preencher'!F60)</f>
        <v>1 - Médico</v>
      </c>
      <c r="F51" s="12" t="str">
        <f>'[1]TCE - ANEXO III - Preencher'!G60</f>
        <v>225150</v>
      </c>
      <c r="G51" s="13">
        <f>IF('[1]TCE - ANEXO III - Preencher'!H60="","",'[1]TCE - ANEXO III - Preencher'!H60)</f>
        <v>44348</v>
      </c>
      <c r="H51" s="14">
        <f>'[1]TCE - ANEXO III - Preencher'!I60</f>
        <v>0</v>
      </c>
      <c r="I51" s="14">
        <f>'[1]TCE - ANEXO III - Preencher'!J60</f>
        <v>963.07120000000009</v>
      </c>
      <c r="J51" s="14">
        <f>'[1]TCE - ANEXO III - Preencher'!K60</f>
        <v>0</v>
      </c>
      <c r="K51" s="15">
        <f>'[1]TCE - ANEXO III - Preencher'!L60</f>
        <v>98.505336134399997</v>
      </c>
      <c r="L51" s="15">
        <f>'[1]TCE - ANEXO III - Preencher'!M60</f>
        <v>2.4700000000000002</v>
      </c>
      <c r="M51" s="15">
        <f t="shared" si="1"/>
        <v>96.035336134399998</v>
      </c>
      <c r="N51" s="15">
        <f>'[1]TCE - ANEXO III - Preencher'!O60</f>
        <v>6.13</v>
      </c>
      <c r="O51" s="15">
        <f>'[1]TCE - ANEXO III - Preencher'!P60</f>
        <v>1.23</v>
      </c>
      <c r="P51" s="16">
        <f t="shared" si="2"/>
        <v>4.9000000000000004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1064.0065361344002</v>
      </c>
    </row>
    <row r="52" spans="1:28" x14ac:dyDescent="0.2">
      <c r="A52" s="8">
        <f>IFERROR(VLOOKUP(B52,'[1]DADOS (OCULTAR)'!$P$3:$R$56,3,0),"")</f>
        <v>10583920000800</v>
      </c>
      <c r="B52" s="9" t="str">
        <f>'[1]TCE - ANEXO III - Preencher'!C61</f>
        <v>HOSPITAL MESTRE VITALINO (COVID-19 CAMPANHA)</v>
      </c>
      <c r="C52" s="10"/>
      <c r="D52" s="11" t="str">
        <f>'[1]TCE - ANEXO III - Preencher'!E61</f>
        <v>ANNY PEREIRA DA SILVA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322205</v>
      </c>
      <c r="G52" s="13">
        <f>IF('[1]TCE - ANEXO III - Preencher'!H61="","",'[1]TCE - ANEXO III - Preencher'!H61)</f>
        <v>44348</v>
      </c>
      <c r="H52" s="14">
        <f>'[1]TCE - ANEXO III - Preencher'!I61</f>
        <v>0</v>
      </c>
      <c r="I52" s="14">
        <f>'[1]TCE - ANEXO III - Preencher'!J61</f>
        <v>151.94640000000001</v>
      </c>
      <c r="J52" s="14">
        <f>'[1]TCE - ANEXO III - Preencher'!K61</f>
        <v>0</v>
      </c>
      <c r="K52" s="15">
        <f>'[1]TCE - ANEXO III - Preencher'!L61</f>
        <v>98.505336134399997</v>
      </c>
      <c r="L52" s="15">
        <f>'[1]TCE - ANEXO III - Preencher'!M61</f>
        <v>25.05</v>
      </c>
      <c r="M52" s="15">
        <f t="shared" si="1"/>
        <v>73.4553361344</v>
      </c>
      <c r="N52" s="15">
        <f>'[1]TCE - ANEXO III - Preencher'!O61</f>
        <v>1.93</v>
      </c>
      <c r="O52" s="15">
        <f>'[1]TCE - ANEXO III - Preencher'!P61</f>
        <v>0</v>
      </c>
      <c r="P52" s="16">
        <f t="shared" si="2"/>
        <v>1.93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227.33173613440002</v>
      </c>
    </row>
    <row r="53" spans="1:28" x14ac:dyDescent="0.2">
      <c r="A53" s="8">
        <f>IFERROR(VLOOKUP(B53,'[1]DADOS (OCULTAR)'!$P$3:$R$56,3,0),"")</f>
        <v>10583920000800</v>
      </c>
      <c r="B53" s="9" t="str">
        <f>'[1]TCE - ANEXO III - Preencher'!C62</f>
        <v>HOSPITAL MESTRE VITALINO (COVID-19 CAMPANHA)</v>
      </c>
      <c r="C53" s="10"/>
      <c r="D53" s="11" t="str">
        <f>'[1]TCE - ANEXO III - Preencher'!E62</f>
        <v>ANTOANES JOSE DA SILVA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514320</v>
      </c>
      <c r="G53" s="13">
        <f>IF('[1]TCE - ANEXO III - Preencher'!H62="","",'[1]TCE - ANEXO III - Preencher'!H62)</f>
        <v>44348</v>
      </c>
      <c r="H53" s="14">
        <f>'[1]TCE - ANEXO III - Preencher'!I62</f>
        <v>0</v>
      </c>
      <c r="I53" s="14">
        <f>'[1]TCE - ANEXO III - Preencher'!J62</f>
        <v>211.79200000000003</v>
      </c>
      <c r="J53" s="14">
        <f>'[1]TCE - ANEXO III - Preencher'!K62</f>
        <v>0</v>
      </c>
      <c r="K53" s="15">
        <f>'[1]TCE - ANEXO III - Preencher'!L62</f>
        <v>98.505336134399997</v>
      </c>
      <c r="L53" s="15">
        <f>'[1]TCE - ANEXO III - Preencher'!M62</f>
        <v>22</v>
      </c>
      <c r="M53" s="15">
        <f t="shared" si="1"/>
        <v>76.505336134399997</v>
      </c>
      <c r="N53" s="15">
        <f>'[1]TCE - ANEXO III - Preencher'!O62</f>
        <v>1.93</v>
      </c>
      <c r="O53" s="15">
        <f>'[1]TCE - ANEXO III - Preencher'!P62</f>
        <v>0</v>
      </c>
      <c r="P53" s="16">
        <f t="shared" si="2"/>
        <v>1.93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290.22733613440005</v>
      </c>
    </row>
    <row r="54" spans="1:28" x14ac:dyDescent="0.2">
      <c r="A54" s="8">
        <f>IFERROR(VLOOKUP(B54,'[1]DADOS (OCULTAR)'!$P$3:$R$56,3,0),"")</f>
        <v>10583920000800</v>
      </c>
      <c r="B54" s="9" t="str">
        <f>'[1]TCE - ANEXO III - Preencher'!C63</f>
        <v>HOSPITAL MESTRE VITALINO (COVID-19 CAMPANHA)</v>
      </c>
      <c r="C54" s="10"/>
      <c r="D54" s="11" t="str">
        <f>'[1]TCE - ANEXO III - Preencher'!E63</f>
        <v>ANTONIO CARLOS DE SOUZA SILVA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322205</v>
      </c>
      <c r="G54" s="13">
        <f>IF('[1]TCE - ANEXO III - Preencher'!H63="","",'[1]TCE - ANEXO III - Preencher'!H63)</f>
        <v>44348</v>
      </c>
      <c r="H54" s="14">
        <f>'[1]TCE - ANEXO III - Preencher'!I63</f>
        <v>0</v>
      </c>
      <c r="I54" s="14">
        <f>'[1]TCE - ANEXO III - Preencher'!J63</f>
        <v>256.13280000000003</v>
      </c>
      <c r="J54" s="14">
        <f>'[1]TCE - ANEXO III - Preencher'!K63</f>
        <v>0</v>
      </c>
      <c r="K54" s="15">
        <f>'[1]TCE - ANEXO III - Preencher'!L63</f>
        <v>98.505336134399997</v>
      </c>
      <c r="L54" s="15">
        <f>'[1]TCE - ANEXO III - Preencher'!M63</f>
        <v>25.05</v>
      </c>
      <c r="M54" s="15">
        <f t="shared" si="1"/>
        <v>73.4553361344</v>
      </c>
      <c r="N54" s="15">
        <f>'[1]TCE - ANEXO III - Preencher'!O63</f>
        <v>1.93</v>
      </c>
      <c r="O54" s="15">
        <f>'[1]TCE - ANEXO III - Preencher'!P63</f>
        <v>0</v>
      </c>
      <c r="P54" s="16">
        <f t="shared" si="2"/>
        <v>1.93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331.51813613440004</v>
      </c>
    </row>
    <row r="55" spans="1:28" x14ac:dyDescent="0.2">
      <c r="A55" s="8">
        <f>IFERROR(VLOOKUP(B55,'[1]DADOS (OCULTAR)'!$P$3:$R$56,3,0),"")</f>
        <v>10583920000800</v>
      </c>
      <c r="B55" s="9" t="str">
        <f>'[1]TCE - ANEXO III - Preencher'!C64</f>
        <v>HOSPITAL MESTRE VITALINO (COVID-19 CAMPANHA)</v>
      </c>
      <c r="C55" s="10"/>
      <c r="D55" s="11" t="str">
        <f>'[1]TCE - ANEXO III - Preencher'!E64</f>
        <v>ANTONIO CARLOS LINS DE MELO JUNIOR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411010</v>
      </c>
      <c r="G55" s="13">
        <f>IF('[1]TCE - ANEXO III - Preencher'!H64="","",'[1]TCE - ANEXO III - Preencher'!H64)</f>
        <v>44348</v>
      </c>
      <c r="H55" s="14">
        <f>'[1]TCE - ANEXO III - Preencher'!I64</f>
        <v>0</v>
      </c>
      <c r="I55" s="14">
        <f>'[1]TCE - ANEXO III - Preencher'!J64</f>
        <v>248.27680000000004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1.93</v>
      </c>
      <c r="O55" s="15">
        <f>'[1]TCE - ANEXO III - Preencher'!P64</f>
        <v>0</v>
      </c>
      <c r="P55" s="16">
        <f t="shared" si="2"/>
        <v>1.93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250.20680000000004</v>
      </c>
    </row>
    <row r="56" spans="1:28" x14ac:dyDescent="0.2">
      <c r="A56" s="8">
        <f>IFERROR(VLOOKUP(B56,'[1]DADOS (OCULTAR)'!$P$3:$R$56,3,0),"")</f>
        <v>10583920000800</v>
      </c>
      <c r="B56" s="9" t="str">
        <f>'[1]TCE - ANEXO III - Preencher'!C65</f>
        <v>HOSPITAL MESTRE VITALINO (COVID-19 CAMPANHA)</v>
      </c>
      <c r="C56" s="10"/>
      <c r="D56" s="11" t="str">
        <f>'[1]TCE - ANEXO III - Preencher'!E65</f>
        <v>ANTONIO HENRIQUE AMORIM SOARES</v>
      </c>
      <c r="E56" s="9" t="str">
        <f>IF('[1]TCE - ANEXO III - Preencher'!F65="4 - Assistência Odontológica","2 - Outros Profissionais da Saúde",'[1]TCE - ANEXO III - Preencher'!F65)</f>
        <v>1 - Médico</v>
      </c>
      <c r="F56" s="12" t="str">
        <f>'[1]TCE - ANEXO III - Preencher'!G65</f>
        <v>225150</v>
      </c>
      <c r="G56" s="13">
        <f>IF('[1]TCE - ANEXO III - Preencher'!H65="","",'[1]TCE - ANEXO III - Preencher'!H65)</f>
        <v>44348</v>
      </c>
      <c r="H56" s="14">
        <f>'[1]TCE - ANEXO III - Preencher'!I65</f>
        <v>0</v>
      </c>
      <c r="I56" s="14">
        <f>'[1]TCE - ANEXO III - Preencher'!J65</f>
        <v>987.74639999999999</v>
      </c>
      <c r="J56" s="14">
        <f>'[1]TCE - ANEXO III - Preencher'!K65</f>
        <v>0</v>
      </c>
      <c r="K56" s="15">
        <f>'[1]TCE - ANEXO III - Preencher'!L65</f>
        <v>98.505336134399997</v>
      </c>
      <c r="L56" s="15">
        <f>'[1]TCE - ANEXO III - Preencher'!M65</f>
        <v>2.29</v>
      </c>
      <c r="M56" s="15">
        <f t="shared" si="1"/>
        <v>96.21533613439999</v>
      </c>
      <c r="N56" s="15">
        <f>'[1]TCE - ANEXO III - Preencher'!O65</f>
        <v>6.13</v>
      </c>
      <c r="O56" s="15">
        <f>'[1]TCE - ANEXO III - Preencher'!P65</f>
        <v>1.23</v>
      </c>
      <c r="P56" s="16">
        <f t="shared" si="2"/>
        <v>4.9000000000000004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1088.8617361344</v>
      </c>
    </row>
    <row r="57" spans="1:28" x14ac:dyDescent="0.2">
      <c r="A57" s="8">
        <f>IFERROR(VLOOKUP(B57,'[1]DADOS (OCULTAR)'!$P$3:$R$56,3,0),"")</f>
        <v>10583920000800</v>
      </c>
      <c r="B57" s="9" t="str">
        <f>'[1]TCE - ANEXO III - Preencher'!C66</f>
        <v>HOSPITAL MESTRE VITALINO (COVID-19 CAMPANHA)</v>
      </c>
      <c r="C57" s="10"/>
      <c r="D57" s="11" t="str">
        <f>'[1]TCE - ANEXO III - Preencher'!E66</f>
        <v>ARAMIS FLORENCIO DE MOURA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312105</v>
      </c>
      <c r="G57" s="13">
        <f>IF('[1]TCE - ANEXO III - Preencher'!H66="","",'[1]TCE - ANEXO III - Preencher'!H66)</f>
        <v>44348</v>
      </c>
      <c r="H57" s="14">
        <f>'[1]TCE - ANEXO III - Preencher'!I66</f>
        <v>0</v>
      </c>
      <c r="I57" s="14">
        <f>'[1]TCE - ANEXO III - Preencher'!J66</f>
        <v>279.58479999999997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1.93</v>
      </c>
      <c r="O57" s="15">
        <f>'[1]TCE - ANEXO III - Preencher'!P66</f>
        <v>0</v>
      </c>
      <c r="P57" s="16">
        <f t="shared" si="2"/>
        <v>1.93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42.32</v>
      </c>
      <c r="U57" s="15">
        <f>'[1]TCE - ANEXO III - Preencher'!V66</f>
        <v>0</v>
      </c>
      <c r="V57" s="16">
        <f t="shared" si="4"/>
        <v>42.32</v>
      </c>
      <c r="W57" s="17" t="str">
        <f>IF('[1]TCE - ANEXO III - Preencher'!X66="","",'[1]TCE - ANEXO III - Preencher'!X66)</f>
        <v>AUX DE FERRAMENTA</v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323.83479999999997</v>
      </c>
    </row>
    <row r="58" spans="1:28" x14ac:dyDescent="0.2">
      <c r="A58" s="8">
        <f>IFERROR(VLOOKUP(B58,'[1]DADOS (OCULTAR)'!$P$3:$R$56,3,0),"")</f>
        <v>10583920000800</v>
      </c>
      <c r="B58" s="9" t="str">
        <f>'[1]TCE - ANEXO III - Preencher'!C67</f>
        <v>HOSPITAL MESTRE VITALINO (COVID-19 CAMPANHA)</v>
      </c>
      <c r="C58" s="10"/>
      <c r="D58" s="11" t="str">
        <f>'[1]TCE - ANEXO III - Preencher'!E67</f>
        <v>ARIANE MONTEIRO BARBOSA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223505</v>
      </c>
      <c r="G58" s="13">
        <f>IF('[1]TCE - ANEXO III - Preencher'!H67="","",'[1]TCE - ANEXO III - Preencher'!H67)</f>
        <v>44348</v>
      </c>
      <c r="H58" s="14">
        <f>'[1]TCE - ANEXO III - Preencher'!I67</f>
        <v>0</v>
      </c>
      <c r="I58" s="14">
        <f>'[1]TCE - ANEXO III - Preencher'!J67</f>
        <v>479.30880000000002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1.59</v>
      </c>
      <c r="O58" s="15">
        <f>'[1]TCE - ANEXO III - Preencher'!P67</f>
        <v>0</v>
      </c>
      <c r="P58" s="16">
        <f t="shared" si="2"/>
        <v>1.59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480.89879999999999</v>
      </c>
    </row>
    <row r="59" spans="1:28" x14ac:dyDescent="0.2">
      <c r="A59" s="8">
        <f>IFERROR(VLOOKUP(B59,'[1]DADOS (OCULTAR)'!$P$3:$R$56,3,0),"")</f>
        <v>10583920000800</v>
      </c>
      <c r="B59" s="9" t="str">
        <f>'[1]TCE - ANEXO III - Preencher'!C68</f>
        <v>HOSPITAL MESTRE VITALINO (COVID-19 CAMPANHA)</v>
      </c>
      <c r="C59" s="10"/>
      <c r="D59" s="11" t="str">
        <f>'[1]TCE - ANEXO III - Preencher'!E68</f>
        <v>ARLINDO QUEIROZ PORTO NETO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521130</v>
      </c>
      <c r="G59" s="13">
        <f>IF('[1]TCE - ANEXO III - Preencher'!H68="","",'[1]TCE - ANEXO III - Preencher'!H68)</f>
        <v>44348</v>
      </c>
      <c r="H59" s="14">
        <f>'[1]TCE - ANEXO III - Preencher'!I68</f>
        <v>0</v>
      </c>
      <c r="I59" s="14">
        <f>'[1]TCE - ANEXO III - Preencher'!J68</f>
        <v>40.073599999999999</v>
      </c>
      <c r="J59" s="14">
        <f>'[1]TCE - ANEXO III - Preencher'!K68</f>
        <v>0</v>
      </c>
      <c r="K59" s="15">
        <f>'[1]TCE - ANEXO III - Preencher'!L68</f>
        <v>98.505336134399997</v>
      </c>
      <c r="L59" s="15">
        <f>'[1]TCE - ANEXO III - Preencher'!M68</f>
        <v>6.6</v>
      </c>
      <c r="M59" s="15">
        <f t="shared" si="1"/>
        <v>91.905336134400002</v>
      </c>
      <c r="N59" s="15">
        <f>'[1]TCE - ANEXO III - Preencher'!O68</f>
        <v>1.93</v>
      </c>
      <c r="O59" s="15">
        <f>'[1]TCE - ANEXO III - Preencher'!P68</f>
        <v>0</v>
      </c>
      <c r="P59" s="16">
        <f t="shared" si="2"/>
        <v>1.93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133.90893613439999</v>
      </c>
    </row>
    <row r="60" spans="1:28" x14ac:dyDescent="0.2">
      <c r="A60" s="8">
        <f>IFERROR(VLOOKUP(B60,'[1]DADOS (OCULTAR)'!$P$3:$R$56,3,0),"")</f>
        <v>10583920000800</v>
      </c>
      <c r="B60" s="9" t="str">
        <f>'[1]TCE - ANEXO III - Preencher'!C69</f>
        <v>HOSPITAL MESTRE VITALINO (COVID-19 CAMPANHA)</v>
      </c>
      <c r="C60" s="10"/>
      <c r="D60" s="11" t="str">
        <f>'[1]TCE - ANEXO III - Preencher'!E69</f>
        <v>ARTHUR VINICIUS DE OLIVEIRA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322205</v>
      </c>
      <c r="G60" s="13">
        <f>IF('[1]TCE - ANEXO III - Preencher'!H69="","",'[1]TCE - ANEXO III - Preencher'!H69)</f>
        <v>44348</v>
      </c>
      <c r="H60" s="14">
        <f>'[1]TCE - ANEXO III - Preencher'!I69</f>
        <v>0</v>
      </c>
      <c r="I60" s="14">
        <f>'[1]TCE - ANEXO III - Preencher'!J69</f>
        <v>185.3648</v>
      </c>
      <c r="J60" s="14">
        <f>'[1]TCE - ANEXO III - Preencher'!K69</f>
        <v>0</v>
      </c>
      <c r="K60" s="15">
        <f>'[1]TCE - ANEXO III - Preencher'!L69</f>
        <v>98.505336134399997</v>
      </c>
      <c r="L60" s="15">
        <f>'[1]TCE - ANEXO III - Preencher'!M69</f>
        <v>25.05</v>
      </c>
      <c r="M60" s="15">
        <f t="shared" si="1"/>
        <v>73.4553361344</v>
      </c>
      <c r="N60" s="15">
        <f>'[1]TCE - ANEXO III - Preencher'!O69</f>
        <v>1.93</v>
      </c>
      <c r="O60" s="15">
        <f>'[1]TCE - ANEXO III - Preencher'!P69</f>
        <v>0</v>
      </c>
      <c r="P60" s="16">
        <f t="shared" si="2"/>
        <v>1.93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260.75013613440001</v>
      </c>
    </row>
    <row r="61" spans="1:28" x14ac:dyDescent="0.2">
      <c r="A61" s="8">
        <f>IFERROR(VLOOKUP(B61,'[1]DADOS (OCULTAR)'!$P$3:$R$56,3,0),"")</f>
        <v>10583920000800</v>
      </c>
      <c r="B61" s="9" t="str">
        <f>'[1]TCE - ANEXO III - Preencher'!C70</f>
        <v>HOSPITAL MESTRE VITALINO (COVID-19 CAMPANHA)</v>
      </c>
      <c r="C61" s="10"/>
      <c r="D61" s="11" t="str">
        <f>'[1]TCE - ANEXO III - Preencher'!E70</f>
        <v>ARTUR LANDIM LESSA</v>
      </c>
      <c r="E61" s="9" t="str">
        <f>IF('[1]TCE - ANEXO III - Preencher'!F70="4 - Assistência Odontológica","2 - Outros Profissionais da Saúde",'[1]TCE - ANEXO III - Preencher'!F70)</f>
        <v>1 - Médico</v>
      </c>
      <c r="F61" s="12" t="str">
        <f>'[1]TCE - ANEXO III - Preencher'!G70</f>
        <v>225150</v>
      </c>
      <c r="G61" s="13">
        <f>IF('[1]TCE - ANEXO III - Preencher'!H70="","",'[1]TCE - ANEXO III - Preencher'!H70)</f>
        <v>44348</v>
      </c>
      <c r="H61" s="14">
        <f>'[1]TCE - ANEXO III - Preencher'!I70</f>
        <v>0</v>
      </c>
      <c r="I61" s="14">
        <f>'[1]TCE - ANEXO III - Preencher'!J70</f>
        <v>963.07120000000009</v>
      </c>
      <c r="J61" s="14">
        <f>'[1]TCE - ANEXO III - Preencher'!K70</f>
        <v>0</v>
      </c>
      <c r="K61" s="15">
        <f>'[1]TCE - ANEXO III - Preencher'!L70</f>
        <v>98.505336134399997</v>
      </c>
      <c r="L61" s="15">
        <f>'[1]TCE - ANEXO III - Preencher'!M70</f>
        <v>2.46</v>
      </c>
      <c r="M61" s="15">
        <f t="shared" si="1"/>
        <v>96.045336134400003</v>
      </c>
      <c r="N61" s="15">
        <f>'[1]TCE - ANEXO III - Preencher'!O70</f>
        <v>6.13</v>
      </c>
      <c r="O61" s="15">
        <f>'[1]TCE - ANEXO III - Preencher'!P70</f>
        <v>1.23</v>
      </c>
      <c r="P61" s="16">
        <f t="shared" si="2"/>
        <v>4.9000000000000004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1064.0165361344002</v>
      </c>
    </row>
    <row r="62" spans="1:28" x14ac:dyDescent="0.2">
      <c r="A62" s="8">
        <f>IFERROR(VLOOKUP(B62,'[1]DADOS (OCULTAR)'!$P$3:$R$56,3,0),"")</f>
        <v>10583920000800</v>
      </c>
      <c r="B62" s="9" t="str">
        <f>'[1]TCE - ANEXO III - Preencher'!C71</f>
        <v>HOSPITAL MESTRE VITALINO (COVID-19 CAMPANHA)</v>
      </c>
      <c r="C62" s="10"/>
      <c r="D62" s="11" t="str">
        <f>'[1]TCE - ANEXO III - Preencher'!E71</f>
        <v>AUGUSTO VINICIUS DE ALMEIDA CAVALCANTI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223605</v>
      </c>
      <c r="G62" s="13">
        <f>IF('[1]TCE - ANEXO III - Preencher'!H71="","",'[1]TCE - ANEXO III - Preencher'!H71)</f>
        <v>44348</v>
      </c>
      <c r="H62" s="14">
        <f>'[1]TCE - ANEXO III - Preencher'!I71</f>
        <v>0</v>
      </c>
      <c r="I62" s="14">
        <f>'[1]TCE - ANEXO III - Preencher'!J71</f>
        <v>247.91919999999999</v>
      </c>
      <c r="J62" s="14">
        <f>'[1]TCE - ANEXO III - Preencher'!K71</f>
        <v>0</v>
      </c>
      <c r="K62" s="15">
        <f>'[1]TCE - ANEXO III - Preencher'!L71</f>
        <v>98.505336134399997</v>
      </c>
      <c r="L62" s="15">
        <f>'[1]TCE - ANEXO III - Preencher'!M71</f>
        <v>2.39</v>
      </c>
      <c r="M62" s="15">
        <f t="shared" si="1"/>
        <v>96.115336134399996</v>
      </c>
      <c r="N62" s="15">
        <f>'[1]TCE - ANEXO III - Preencher'!O71</f>
        <v>1.59</v>
      </c>
      <c r="O62" s="15">
        <f>'[1]TCE - ANEXO III - Preencher'!P71</f>
        <v>0</v>
      </c>
      <c r="P62" s="16">
        <f t="shared" si="2"/>
        <v>1.59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345.62453613439999</v>
      </c>
    </row>
    <row r="63" spans="1:28" x14ac:dyDescent="0.2">
      <c r="A63" s="8">
        <f>IFERROR(VLOOKUP(B63,'[1]DADOS (OCULTAR)'!$P$3:$R$56,3,0),"")</f>
        <v>10583920000800</v>
      </c>
      <c r="B63" s="9" t="str">
        <f>'[1]TCE - ANEXO III - Preencher'!C72</f>
        <v>HOSPITAL MESTRE VITALINO (COVID-19 CAMPANHA)</v>
      </c>
      <c r="C63" s="10"/>
      <c r="D63" s="11" t="str">
        <f>'[1]TCE - ANEXO III - Preencher'!E72</f>
        <v>AYANNE AUGUSTA GOMES VIEIRA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322205</v>
      </c>
      <c r="G63" s="13">
        <f>IF('[1]TCE - ANEXO III - Preencher'!H72="","",'[1]TCE - ANEXO III - Preencher'!H72)</f>
        <v>44348</v>
      </c>
      <c r="H63" s="14">
        <f>'[1]TCE - ANEXO III - Preencher'!I72</f>
        <v>0</v>
      </c>
      <c r="I63" s="14">
        <f>'[1]TCE - ANEXO III - Preencher'!J72</f>
        <v>297.1848</v>
      </c>
      <c r="J63" s="14">
        <f>'[1]TCE - ANEXO III - Preencher'!K72</f>
        <v>0</v>
      </c>
      <c r="K63" s="15">
        <f>'[1]TCE - ANEXO III - Preencher'!L72</f>
        <v>98.505336134399997</v>
      </c>
      <c r="L63" s="15">
        <f>'[1]TCE - ANEXO III - Preencher'!M72</f>
        <v>25.05</v>
      </c>
      <c r="M63" s="15">
        <f t="shared" si="1"/>
        <v>73.4553361344</v>
      </c>
      <c r="N63" s="15">
        <f>'[1]TCE - ANEXO III - Preencher'!O72</f>
        <v>1.93</v>
      </c>
      <c r="O63" s="15">
        <f>'[1]TCE - ANEXO III - Preencher'!P72</f>
        <v>0</v>
      </c>
      <c r="P63" s="16">
        <f t="shared" si="2"/>
        <v>1.93</v>
      </c>
      <c r="Q63" s="15">
        <f>'[1]TCE - ANEXO III - Preencher'!R72</f>
        <v>198</v>
      </c>
      <c r="R63" s="15">
        <f>'[1]TCE - ANEXO III - Preencher'!S72</f>
        <v>75.150000000000006</v>
      </c>
      <c r="S63" s="16">
        <f t="shared" si="3"/>
        <v>122.85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495.42013613439997</v>
      </c>
    </row>
    <row r="64" spans="1:28" x14ac:dyDescent="0.2">
      <c r="A64" s="8">
        <f>IFERROR(VLOOKUP(B64,'[1]DADOS (OCULTAR)'!$P$3:$R$56,3,0),"")</f>
        <v>10583920000800</v>
      </c>
      <c r="B64" s="9" t="str">
        <f>'[1]TCE - ANEXO III - Preencher'!C73</f>
        <v>HOSPITAL MESTRE VITALINO (COVID-19 CAMPANHA)</v>
      </c>
      <c r="C64" s="10"/>
      <c r="D64" s="11" t="str">
        <f>'[1]TCE - ANEXO III - Preencher'!E73</f>
        <v>BEATRIZ PRISCILA DEODATO FERREIRA SILVA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223505</v>
      </c>
      <c r="G64" s="13">
        <f>IF('[1]TCE - ANEXO III - Preencher'!H73="","",'[1]TCE - ANEXO III - Preencher'!H73)</f>
        <v>44348</v>
      </c>
      <c r="H64" s="14">
        <f>'[1]TCE - ANEXO III - Preencher'!I73</f>
        <v>0</v>
      </c>
      <c r="I64" s="14">
        <f>'[1]TCE - ANEXO III - Preencher'!J73</f>
        <v>543.90639999999996</v>
      </c>
      <c r="J64" s="14">
        <f>'[1]TCE - ANEXO III - Preencher'!K73</f>
        <v>0</v>
      </c>
      <c r="K64" s="15">
        <f>'[1]TCE - ANEXO III - Preencher'!L73</f>
        <v>98.505336134399997</v>
      </c>
      <c r="L64" s="15">
        <f>'[1]TCE - ANEXO III - Preencher'!M73</f>
        <v>3.53</v>
      </c>
      <c r="M64" s="15">
        <f t="shared" si="1"/>
        <v>94.975336134399996</v>
      </c>
      <c r="N64" s="15">
        <f>'[1]TCE - ANEXO III - Preencher'!O73</f>
        <v>1.59</v>
      </c>
      <c r="O64" s="15">
        <f>'[1]TCE - ANEXO III - Preencher'!P73</f>
        <v>0</v>
      </c>
      <c r="P64" s="16">
        <f t="shared" si="2"/>
        <v>1.59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640.47173613439998</v>
      </c>
    </row>
    <row r="65" spans="1:28" x14ac:dyDescent="0.2">
      <c r="A65" s="8">
        <f>IFERROR(VLOOKUP(B65,'[1]DADOS (OCULTAR)'!$P$3:$R$56,3,0),"")</f>
        <v>10583920000800</v>
      </c>
      <c r="B65" s="9" t="str">
        <f>'[1]TCE - ANEXO III - Preencher'!C74</f>
        <v>HOSPITAL MESTRE VITALINO (COVID-19 CAMPANHA)</v>
      </c>
      <c r="C65" s="10"/>
      <c r="D65" s="11" t="str">
        <f>'[1]TCE - ANEXO III - Preencher'!E74</f>
        <v>BIANCA BIANO DE LIMA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223405</v>
      </c>
      <c r="G65" s="13">
        <f>IF('[1]TCE - ANEXO III - Preencher'!H74="","",'[1]TCE - ANEXO III - Preencher'!H74)</f>
        <v>44348</v>
      </c>
      <c r="H65" s="14">
        <f>'[1]TCE - ANEXO III - Preencher'!I74</f>
        <v>0</v>
      </c>
      <c r="I65" s="14">
        <f>'[1]TCE - ANEXO III - Preencher'!J74</f>
        <v>570.88</v>
      </c>
      <c r="J65" s="14">
        <f>'[1]TCE - ANEXO III - Preencher'!K74</f>
        <v>0</v>
      </c>
      <c r="K65" s="15">
        <f>'[1]TCE - ANEXO III - Preencher'!L74</f>
        <v>98.505336134399997</v>
      </c>
      <c r="L65" s="15">
        <f>'[1]TCE - ANEXO III - Preencher'!M74</f>
        <v>16.05</v>
      </c>
      <c r="M65" s="15">
        <f t="shared" si="1"/>
        <v>82.4553361344</v>
      </c>
      <c r="N65" s="15">
        <f>'[1]TCE - ANEXO III - Preencher'!O74</f>
        <v>1.93</v>
      </c>
      <c r="O65" s="15">
        <f>'[1]TCE - ANEXO III - Preencher'!P74</f>
        <v>0</v>
      </c>
      <c r="P65" s="16">
        <f t="shared" si="2"/>
        <v>1.93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655.26533613439994</v>
      </c>
    </row>
    <row r="66" spans="1:28" x14ac:dyDescent="0.2">
      <c r="A66" s="8">
        <f>IFERROR(VLOOKUP(B66,'[1]DADOS (OCULTAR)'!$P$3:$R$56,3,0),"")</f>
        <v>10583920000800</v>
      </c>
      <c r="B66" s="9" t="str">
        <f>'[1]TCE - ANEXO III - Preencher'!C75</f>
        <v>HOSPITAL MESTRE VITALINO (COVID-19 CAMPANHA)</v>
      </c>
      <c r="C66" s="10"/>
      <c r="D66" s="11" t="str">
        <f>'[1]TCE - ANEXO III - Preencher'!E75</f>
        <v>BRENDHA STEPHANIE SILVA FARIAS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322205</v>
      </c>
      <c r="G66" s="13">
        <f>IF('[1]TCE - ANEXO III - Preencher'!H75="","",'[1]TCE - ANEXO III - Preencher'!H75)</f>
        <v>44348</v>
      </c>
      <c r="H66" s="14">
        <f>'[1]TCE - ANEXO III - Preencher'!I75</f>
        <v>0</v>
      </c>
      <c r="I66" s="14">
        <f>'[1]TCE - ANEXO III - Preencher'!J75</f>
        <v>233.55680000000001</v>
      </c>
      <c r="J66" s="14">
        <f>'[1]TCE - ANEXO III - Preencher'!K75</f>
        <v>0</v>
      </c>
      <c r="K66" s="15">
        <f>'[1]TCE - ANEXO III - Preencher'!L75</f>
        <v>98.505336134399997</v>
      </c>
      <c r="L66" s="15">
        <f>'[1]TCE - ANEXO III - Preencher'!M75</f>
        <v>25.05</v>
      </c>
      <c r="M66" s="15">
        <f t="shared" si="1"/>
        <v>73.4553361344</v>
      </c>
      <c r="N66" s="15">
        <f>'[1]TCE - ANEXO III - Preencher'!O75</f>
        <v>1.93</v>
      </c>
      <c r="O66" s="15">
        <f>'[1]TCE - ANEXO III - Preencher'!P75</f>
        <v>0</v>
      </c>
      <c r="P66" s="16">
        <f t="shared" si="2"/>
        <v>1.93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308.94213613440002</v>
      </c>
    </row>
    <row r="67" spans="1:28" x14ac:dyDescent="0.2">
      <c r="A67" s="8">
        <f>IFERROR(VLOOKUP(B67,'[1]DADOS (OCULTAR)'!$P$3:$R$56,3,0),"")</f>
        <v>10583920000800</v>
      </c>
      <c r="B67" s="9" t="str">
        <f>'[1]TCE - ANEXO III - Preencher'!C76</f>
        <v>HOSPITAL MESTRE VITALINO (COVID-19 CAMPANHA)</v>
      </c>
      <c r="C67" s="10"/>
      <c r="D67" s="11" t="str">
        <f>'[1]TCE - ANEXO III - Preencher'!E76</f>
        <v>BRENO FREDERICO LUDOVICO DE QUEIROZ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223605</v>
      </c>
      <c r="G67" s="13">
        <f>IF('[1]TCE - ANEXO III - Preencher'!H76="","",'[1]TCE - ANEXO III - Preencher'!H76)</f>
        <v>44348</v>
      </c>
      <c r="H67" s="14">
        <f>'[1]TCE - ANEXO III - Preencher'!I76</f>
        <v>0</v>
      </c>
      <c r="I67" s="14">
        <f>'[1]TCE - ANEXO III - Preencher'!J76</f>
        <v>236.696</v>
      </c>
      <c r="J67" s="14">
        <f>'[1]TCE - ANEXO III - Preencher'!K76</f>
        <v>0</v>
      </c>
      <c r="K67" s="15">
        <f>'[1]TCE - ANEXO III - Preencher'!L76</f>
        <v>98.505336134399997</v>
      </c>
      <c r="L67" s="15">
        <f>'[1]TCE - ANEXO III - Preencher'!M76</f>
        <v>2.39</v>
      </c>
      <c r="M67" s="15">
        <f t="shared" si="1"/>
        <v>96.115336134399996</v>
      </c>
      <c r="N67" s="15">
        <f>'[1]TCE - ANEXO III - Preencher'!O76</f>
        <v>1.59</v>
      </c>
      <c r="O67" s="15">
        <f>'[1]TCE - ANEXO III - Preencher'!P76</f>
        <v>0</v>
      </c>
      <c r="P67" s="16">
        <f t="shared" si="2"/>
        <v>1.59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334.40133613439997</v>
      </c>
    </row>
    <row r="68" spans="1:28" x14ac:dyDescent="0.2">
      <c r="A68" s="8">
        <f>IFERROR(VLOOKUP(B68,'[1]DADOS (OCULTAR)'!$P$3:$R$56,3,0),"")</f>
        <v>10583920000800</v>
      </c>
      <c r="B68" s="9" t="str">
        <f>'[1]TCE - ANEXO III - Preencher'!C77</f>
        <v>HOSPITAL MESTRE VITALINO (COVID-19 CAMPANHA)</v>
      </c>
      <c r="C68" s="10"/>
      <c r="D68" s="11" t="str">
        <f>'[1]TCE - ANEXO III - Preencher'!E77</f>
        <v>BRUNA RAFAELA TRINDADE DE OLIVEIRA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322205</v>
      </c>
      <c r="G68" s="13">
        <f>IF('[1]TCE - ANEXO III - Preencher'!H77="","",'[1]TCE - ANEXO III - Preencher'!H77)</f>
        <v>44348</v>
      </c>
      <c r="H68" s="14">
        <f>'[1]TCE - ANEXO III - Preencher'!I77</f>
        <v>0</v>
      </c>
      <c r="I68" s="14">
        <f>'[1]TCE - ANEXO III - Preencher'!J77</f>
        <v>167.6472</v>
      </c>
      <c r="J68" s="14">
        <f>'[1]TCE - ANEXO III - Preencher'!K77</f>
        <v>0</v>
      </c>
      <c r="K68" s="15">
        <f>'[1]TCE - ANEXO III - Preencher'!L77</f>
        <v>98.505336134399997</v>
      </c>
      <c r="L68" s="15">
        <f>'[1]TCE - ANEXO III - Preencher'!M77</f>
        <v>24.21</v>
      </c>
      <c r="M68" s="15">
        <f t="shared" ref="M68:M131" si="7">K68-L68</f>
        <v>74.295336134400003</v>
      </c>
      <c r="N68" s="15">
        <f>'[1]TCE - ANEXO III - Preencher'!O77</f>
        <v>1.93</v>
      </c>
      <c r="O68" s="15">
        <f>'[1]TCE - ANEXO III - Preencher'!P77</f>
        <v>0</v>
      </c>
      <c r="P68" s="16">
        <f t="shared" ref="P68:P131" si="8">N68-O68</f>
        <v>1.93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243.87253613440001</v>
      </c>
    </row>
    <row r="69" spans="1:28" x14ac:dyDescent="0.2">
      <c r="A69" s="8">
        <f>IFERROR(VLOOKUP(B69,'[1]DADOS (OCULTAR)'!$P$3:$R$56,3,0),"")</f>
        <v>10583920000800</v>
      </c>
      <c r="B69" s="9" t="str">
        <f>'[1]TCE - ANEXO III - Preencher'!C78</f>
        <v>HOSPITAL MESTRE VITALINO (COVID-19 CAMPANHA)</v>
      </c>
      <c r="C69" s="10"/>
      <c r="D69" s="11" t="str">
        <f>'[1]TCE - ANEXO III - Preencher'!E78</f>
        <v>BRUNA RAPHAELA DE CARVALHO BEZERRA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322205</v>
      </c>
      <c r="G69" s="13">
        <f>IF('[1]TCE - ANEXO III - Preencher'!H78="","",'[1]TCE - ANEXO III - Preencher'!H78)</f>
        <v>44348</v>
      </c>
      <c r="H69" s="14">
        <f>'[1]TCE - ANEXO III - Preencher'!I78</f>
        <v>0</v>
      </c>
      <c r="I69" s="14">
        <f>'[1]TCE - ANEXO III - Preencher'!J78</f>
        <v>244.29040000000003</v>
      </c>
      <c r="J69" s="14">
        <f>'[1]TCE - ANEXO III - Preencher'!K78</f>
        <v>0</v>
      </c>
      <c r="K69" s="15">
        <f>'[1]TCE - ANEXO III - Preencher'!L78</f>
        <v>98.505336134399997</v>
      </c>
      <c r="L69" s="15">
        <f>'[1]TCE - ANEXO III - Preencher'!M78</f>
        <v>25.05</v>
      </c>
      <c r="M69" s="15">
        <f t="shared" si="7"/>
        <v>73.4553361344</v>
      </c>
      <c r="N69" s="15">
        <f>'[1]TCE - ANEXO III - Preencher'!O78</f>
        <v>1.93</v>
      </c>
      <c r="O69" s="15">
        <f>'[1]TCE - ANEXO III - Preencher'!P78</f>
        <v>0</v>
      </c>
      <c r="P69" s="16">
        <f t="shared" si="8"/>
        <v>1.93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319.67573613440004</v>
      </c>
    </row>
    <row r="70" spans="1:28" x14ac:dyDescent="0.2">
      <c r="A70" s="8">
        <f>IFERROR(VLOOKUP(B70,'[1]DADOS (OCULTAR)'!$P$3:$R$56,3,0),"")</f>
        <v>10583920000800</v>
      </c>
      <c r="B70" s="9" t="str">
        <f>'[1]TCE - ANEXO III - Preencher'!C79</f>
        <v>HOSPITAL MESTRE VITALINO (COVID-19 CAMPANHA)</v>
      </c>
      <c r="C70" s="10"/>
      <c r="D70" s="11" t="str">
        <f>'[1]TCE - ANEXO III - Preencher'!E79</f>
        <v>BRUNO ARAUJO CORREIA DE ALMEIDA</v>
      </c>
      <c r="E70" s="9" t="str">
        <f>IF('[1]TCE - ANEXO III - Preencher'!F79="4 - Assistência Odontológica","2 - Outros Profissionais da Saúde",'[1]TCE - ANEXO III - Preencher'!F79)</f>
        <v>1 - Médico</v>
      </c>
      <c r="F70" s="12" t="str">
        <f>'[1]TCE - ANEXO III - Preencher'!G79</f>
        <v>225150</v>
      </c>
      <c r="G70" s="13">
        <f>IF('[1]TCE - ANEXO III - Preencher'!H79="","",'[1]TCE - ANEXO III - Preencher'!H79)</f>
        <v>44348</v>
      </c>
      <c r="H70" s="14">
        <f>'[1]TCE - ANEXO III - Preencher'!I79</f>
        <v>0</v>
      </c>
      <c r="I70" s="14">
        <f>'[1]TCE - ANEXO III - Preencher'!J79</f>
        <v>1382.3951999999999</v>
      </c>
      <c r="J70" s="14">
        <f>'[1]TCE - ANEXO III - Preencher'!K79</f>
        <v>0</v>
      </c>
      <c r="K70" s="15">
        <f>'[1]TCE - ANEXO III - Preencher'!L79</f>
        <v>98.505336134399997</v>
      </c>
      <c r="L70" s="15">
        <f>'[1]TCE - ANEXO III - Preencher'!M79</f>
        <v>2.75</v>
      </c>
      <c r="M70" s="15">
        <f t="shared" si="7"/>
        <v>95.755336134399997</v>
      </c>
      <c r="N70" s="15">
        <f>'[1]TCE - ANEXO III - Preencher'!O79</f>
        <v>6.13</v>
      </c>
      <c r="O70" s="15">
        <f>'[1]TCE - ANEXO III - Preencher'!P79</f>
        <v>1.23</v>
      </c>
      <c r="P70" s="16">
        <f t="shared" si="8"/>
        <v>4.9000000000000004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1483.0505361344001</v>
      </c>
    </row>
    <row r="71" spans="1:28" x14ac:dyDescent="0.2">
      <c r="A71" s="8">
        <f>IFERROR(VLOOKUP(B71,'[1]DADOS (OCULTAR)'!$P$3:$R$56,3,0),"")</f>
        <v>10583920000800</v>
      </c>
      <c r="B71" s="9" t="str">
        <f>'[1]TCE - ANEXO III - Preencher'!C80</f>
        <v>HOSPITAL MESTRE VITALINO (COVID-19 CAMPANHA)</v>
      </c>
      <c r="C71" s="10"/>
      <c r="D71" s="11" t="str">
        <f>'[1]TCE - ANEXO III - Preencher'!E80</f>
        <v>BRUNO BERNARDO BRITO DA SILVA</v>
      </c>
      <c r="E71" s="9" t="str">
        <f>IF('[1]TCE - ANEXO III - Preencher'!F80="4 - Assistência Odontológica","2 - Outros Profissionais da Saúde",'[1]TCE - ANEXO III - Preencher'!F80)</f>
        <v>1 - Médico</v>
      </c>
      <c r="F71" s="12" t="str">
        <f>'[1]TCE - ANEXO III - Preencher'!G80</f>
        <v>225150</v>
      </c>
      <c r="G71" s="13">
        <f>IF('[1]TCE - ANEXO III - Preencher'!H80="","",'[1]TCE - ANEXO III - Preencher'!H80)</f>
        <v>44348</v>
      </c>
      <c r="H71" s="14">
        <f>'[1]TCE - ANEXO III - Preencher'!I80</f>
        <v>0</v>
      </c>
      <c r="I71" s="14">
        <f>'[1]TCE - ANEXO III - Preencher'!J80</f>
        <v>1933.7528</v>
      </c>
      <c r="J71" s="14">
        <f>'[1]TCE - ANEXO III - Preencher'!K80</f>
        <v>0</v>
      </c>
      <c r="K71" s="15">
        <f>'[1]TCE - ANEXO III - Preencher'!L80</f>
        <v>98.505336134399997</v>
      </c>
      <c r="L71" s="15">
        <f>'[1]TCE - ANEXO III - Preencher'!M80</f>
        <v>2.66</v>
      </c>
      <c r="M71" s="15">
        <f t="shared" si="7"/>
        <v>95.8453361344</v>
      </c>
      <c r="N71" s="15">
        <f>'[1]TCE - ANEXO III - Preencher'!O80</f>
        <v>6.13</v>
      </c>
      <c r="O71" s="15">
        <f>'[1]TCE - ANEXO III - Preencher'!P80</f>
        <v>1.23</v>
      </c>
      <c r="P71" s="16">
        <f t="shared" si="8"/>
        <v>4.9000000000000004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2034.4981361344001</v>
      </c>
    </row>
    <row r="72" spans="1:28" x14ac:dyDescent="0.2">
      <c r="A72" s="8">
        <f>IFERROR(VLOOKUP(B72,'[1]DADOS (OCULTAR)'!$P$3:$R$56,3,0),"")</f>
        <v>10583920000800</v>
      </c>
      <c r="B72" s="9" t="str">
        <f>'[1]TCE - ANEXO III - Preencher'!C81</f>
        <v>HOSPITAL MESTRE VITALINO (COVID-19 CAMPANHA)</v>
      </c>
      <c r="C72" s="10"/>
      <c r="D72" s="11" t="str">
        <f>'[1]TCE - ANEXO III - Preencher'!E81</f>
        <v>BRUNO TACITO DE SOUSA OLIVEIRA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223605</v>
      </c>
      <c r="G72" s="13">
        <f>IF('[1]TCE - ANEXO III - Preencher'!H81="","",'[1]TCE - ANEXO III - Preencher'!H81)</f>
        <v>44348</v>
      </c>
      <c r="H72" s="14">
        <f>'[1]TCE - ANEXO III - Preencher'!I81</f>
        <v>0</v>
      </c>
      <c r="I72" s="14">
        <f>'[1]TCE - ANEXO III - Preencher'!J81</f>
        <v>315.964</v>
      </c>
      <c r="J72" s="14">
        <f>'[1]TCE - ANEXO III - Preencher'!K81</f>
        <v>0</v>
      </c>
      <c r="K72" s="15">
        <f>'[1]TCE - ANEXO III - Preencher'!L81</f>
        <v>98.505336134399997</v>
      </c>
      <c r="L72" s="15">
        <f>'[1]TCE - ANEXO III - Preencher'!M81</f>
        <v>2.39</v>
      </c>
      <c r="M72" s="15">
        <f t="shared" si="7"/>
        <v>96.115336134399996</v>
      </c>
      <c r="N72" s="15">
        <f>'[1]TCE - ANEXO III - Preencher'!O81</f>
        <v>1.59</v>
      </c>
      <c r="O72" s="15">
        <f>'[1]TCE - ANEXO III - Preencher'!P81</f>
        <v>0</v>
      </c>
      <c r="P72" s="16">
        <f t="shared" si="8"/>
        <v>1.59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413.6693361344</v>
      </c>
    </row>
    <row r="73" spans="1:28" x14ac:dyDescent="0.2">
      <c r="A73" s="8">
        <f>IFERROR(VLOOKUP(B73,'[1]DADOS (OCULTAR)'!$P$3:$R$56,3,0),"")</f>
        <v>10583920000800</v>
      </c>
      <c r="B73" s="9" t="str">
        <f>'[1]TCE - ANEXO III - Preencher'!C82</f>
        <v>HOSPITAL MESTRE VITALINO (COVID-19 CAMPANHA)</v>
      </c>
      <c r="C73" s="10"/>
      <c r="D73" s="11" t="str">
        <f>'[1]TCE - ANEXO III - Preencher'!E82</f>
        <v>CAIO HENRICH SANTOS</v>
      </c>
      <c r="E73" s="9" t="str">
        <f>IF('[1]TCE - ANEXO III - Preencher'!F82="4 - Assistência Odontológica","2 - Outros Profissionais da Saúde",'[1]TCE - ANEXO III - Preencher'!F82)</f>
        <v>3 - Administrativo</v>
      </c>
      <c r="F73" s="12" t="str">
        <f>'[1]TCE - ANEXO III - Preencher'!G82</f>
        <v>414105</v>
      </c>
      <c r="G73" s="13">
        <f>IF('[1]TCE - ANEXO III - Preencher'!H82="","",'[1]TCE - ANEXO III - Preencher'!H82)</f>
        <v>44348</v>
      </c>
      <c r="H73" s="14">
        <f>'[1]TCE - ANEXO III - Preencher'!I82</f>
        <v>0</v>
      </c>
      <c r="I73" s="14">
        <f>'[1]TCE - ANEXO III - Preencher'!J82</f>
        <v>168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1.93</v>
      </c>
      <c r="O73" s="15">
        <f>'[1]TCE - ANEXO III - Preencher'!P82</f>
        <v>0</v>
      </c>
      <c r="P73" s="16">
        <f t="shared" si="8"/>
        <v>1.93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169.93</v>
      </c>
    </row>
    <row r="74" spans="1:28" x14ac:dyDescent="0.2">
      <c r="A74" s="8">
        <f>IFERROR(VLOOKUP(B74,'[1]DADOS (OCULTAR)'!$P$3:$R$56,3,0),"")</f>
        <v>10583920000800</v>
      </c>
      <c r="B74" s="9" t="str">
        <f>'[1]TCE - ANEXO III - Preencher'!C83</f>
        <v>HOSPITAL MESTRE VITALINO (COVID-19 CAMPANHA)</v>
      </c>
      <c r="C74" s="10"/>
      <c r="D74" s="11" t="str">
        <f>'[1]TCE - ANEXO III - Preencher'!E83</f>
        <v>CAMILLA MARIA DA MOTA SILVEIRA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223505</v>
      </c>
      <c r="G74" s="13">
        <f>IF('[1]TCE - ANEXO III - Preencher'!H83="","",'[1]TCE - ANEXO III - Preencher'!H83)</f>
        <v>44348</v>
      </c>
      <c r="H74" s="14">
        <f>'[1]TCE - ANEXO III - Preencher'!I83</f>
        <v>0</v>
      </c>
      <c r="I74" s="14">
        <f>'[1]TCE - ANEXO III - Preencher'!J83</f>
        <v>235.44320000000002</v>
      </c>
      <c r="J74" s="14">
        <f>'[1]TCE - ANEXO III - Preencher'!K83</f>
        <v>0</v>
      </c>
      <c r="K74" s="15">
        <f>'[1]TCE - ANEXO III - Preencher'!L83</f>
        <v>98.505336134399997</v>
      </c>
      <c r="L74" s="15">
        <f>'[1]TCE - ANEXO III - Preencher'!M83</f>
        <v>2.66</v>
      </c>
      <c r="M74" s="15">
        <f t="shared" si="7"/>
        <v>95.8453361344</v>
      </c>
      <c r="N74" s="15">
        <f>'[1]TCE - ANEXO III - Preencher'!O83</f>
        <v>1.59</v>
      </c>
      <c r="O74" s="15">
        <f>'[1]TCE - ANEXO III - Preencher'!P83</f>
        <v>0</v>
      </c>
      <c r="P74" s="16">
        <f t="shared" si="8"/>
        <v>1.59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332.87853613440001</v>
      </c>
    </row>
    <row r="75" spans="1:28" x14ac:dyDescent="0.2">
      <c r="A75" s="8">
        <f>IFERROR(VLOOKUP(B75,'[1]DADOS (OCULTAR)'!$P$3:$R$56,3,0),"")</f>
        <v>10583920000800</v>
      </c>
      <c r="B75" s="9" t="str">
        <f>'[1]TCE - ANEXO III - Preencher'!C84</f>
        <v>HOSPITAL MESTRE VITALINO (COVID-19 CAMPANHA)</v>
      </c>
      <c r="C75" s="10"/>
      <c r="D75" s="11" t="str">
        <f>'[1]TCE - ANEXO III - Preencher'!E84</f>
        <v>CARLA WANESSA ROUXINOL DE ANDRADE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223505</v>
      </c>
      <c r="G75" s="13">
        <f>IF('[1]TCE - ANEXO III - Preencher'!H84="","",'[1]TCE - ANEXO III - Preencher'!H84)</f>
        <v>44348</v>
      </c>
      <c r="H75" s="14">
        <f>'[1]TCE - ANEXO III - Preencher'!I84</f>
        <v>0</v>
      </c>
      <c r="I75" s="14">
        <f>'[1]TCE - ANEXO III - Preencher'!J84</f>
        <v>367.0376</v>
      </c>
      <c r="J75" s="14">
        <f>'[1]TCE - ANEXO III - Preencher'!K84</f>
        <v>0</v>
      </c>
      <c r="K75" s="15">
        <f>'[1]TCE - ANEXO III - Preencher'!L84</f>
        <v>98.505336134399997</v>
      </c>
      <c r="L75" s="15">
        <f>'[1]TCE - ANEXO III - Preencher'!M84</f>
        <v>2.66</v>
      </c>
      <c r="M75" s="15">
        <f t="shared" si="7"/>
        <v>95.8453361344</v>
      </c>
      <c r="N75" s="15">
        <f>'[1]TCE - ANEXO III - Preencher'!O84</f>
        <v>1.59</v>
      </c>
      <c r="O75" s="15">
        <f>'[1]TCE - ANEXO III - Preencher'!P84</f>
        <v>0</v>
      </c>
      <c r="P75" s="16">
        <f t="shared" si="8"/>
        <v>1.59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599.02</v>
      </c>
      <c r="U75" s="15">
        <f>'[1]TCE - ANEXO III - Preencher'!V84</f>
        <v>0</v>
      </c>
      <c r="V75" s="16">
        <f t="shared" si="10"/>
        <v>599.02</v>
      </c>
      <c r="W75" s="17" t="str">
        <f>IF('[1]TCE - ANEXO III - Preencher'!X84="","",'[1]TCE - ANEXO III - Preencher'!X84)</f>
        <v>AUX CRECHE M/ANT (RETROATIVO)/AUX CRECHE I</v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1063.4929361344</v>
      </c>
    </row>
    <row r="76" spans="1:28" x14ac:dyDescent="0.2">
      <c r="A76" s="8">
        <f>IFERROR(VLOOKUP(B76,'[1]DADOS (OCULTAR)'!$P$3:$R$56,3,0),"")</f>
        <v>10583920000800</v>
      </c>
      <c r="B76" s="9" t="str">
        <f>'[1]TCE - ANEXO III - Preencher'!C85</f>
        <v>HOSPITAL MESTRE VITALINO (COVID-19 CAMPANHA)</v>
      </c>
      <c r="C76" s="10"/>
      <c r="D76" s="11" t="str">
        <f>'[1]TCE - ANEXO III - Preencher'!E85</f>
        <v>CARLOS ALBERTO DA SILVA</v>
      </c>
      <c r="E76" s="9" t="str">
        <f>IF('[1]TCE - ANEXO III - Preencher'!F85="4 - Assistência Odontológica","2 - Outros Profissionais da Saúde",'[1]TCE - ANEXO III - Preencher'!F85)</f>
        <v>3 - Administrativo</v>
      </c>
      <c r="F76" s="12" t="str">
        <f>'[1]TCE - ANEXO III - Preencher'!G85</f>
        <v>411010</v>
      </c>
      <c r="G76" s="13">
        <f>IF('[1]TCE - ANEXO III - Preencher'!H85="","",'[1]TCE - ANEXO III - Preencher'!H85)</f>
        <v>44348</v>
      </c>
      <c r="H76" s="14">
        <f>'[1]TCE - ANEXO III - Preencher'!I85</f>
        <v>0</v>
      </c>
      <c r="I76" s="14">
        <f>'[1]TCE - ANEXO III - Preencher'!J85</f>
        <v>217.49279999999999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1.93</v>
      </c>
      <c r="O76" s="15">
        <f>'[1]TCE - ANEXO III - Preencher'!P85</f>
        <v>0</v>
      </c>
      <c r="P76" s="16">
        <f t="shared" si="8"/>
        <v>1.93</v>
      </c>
      <c r="Q76" s="15">
        <f>'[1]TCE - ANEXO III - Preencher'!R85</f>
        <v>198</v>
      </c>
      <c r="R76" s="15">
        <f>'[1]TCE - ANEXO III - Preencher'!S85</f>
        <v>71.849999999999994</v>
      </c>
      <c r="S76" s="16">
        <f t="shared" si="9"/>
        <v>126.15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345.57280000000003</v>
      </c>
    </row>
    <row r="77" spans="1:28" x14ac:dyDescent="0.2">
      <c r="A77" s="8">
        <f>IFERROR(VLOOKUP(B77,'[1]DADOS (OCULTAR)'!$P$3:$R$56,3,0),"")</f>
        <v>10583920000800</v>
      </c>
      <c r="B77" s="9" t="str">
        <f>'[1]TCE - ANEXO III - Preencher'!C86</f>
        <v>HOSPITAL MESTRE VITALINO (COVID-19 CAMPANHA)</v>
      </c>
      <c r="C77" s="10"/>
      <c r="D77" s="11" t="str">
        <f>'[1]TCE - ANEXO III - Preencher'!E86</f>
        <v>CARLOS ALEXANDRE DA SILVA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322205</v>
      </c>
      <c r="G77" s="13">
        <f>IF('[1]TCE - ANEXO III - Preencher'!H86="","",'[1]TCE - ANEXO III - Preencher'!H86)</f>
        <v>44348</v>
      </c>
      <c r="H77" s="14">
        <f>'[1]TCE - ANEXO III - Preencher'!I86</f>
        <v>0</v>
      </c>
      <c r="I77" s="14">
        <f>'[1]TCE - ANEXO III - Preencher'!J86</f>
        <v>235.93119999999999</v>
      </c>
      <c r="J77" s="14">
        <f>'[1]TCE - ANEXO III - Preencher'!K86</f>
        <v>0</v>
      </c>
      <c r="K77" s="15">
        <f>'[1]TCE - ANEXO III - Preencher'!L86</f>
        <v>98.505336134399997</v>
      </c>
      <c r="L77" s="15">
        <f>'[1]TCE - ANEXO III - Preencher'!M86</f>
        <v>25.05</v>
      </c>
      <c r="M77" s="15">
        <f t="shared" si="7"/>
        <v>73.4553361344</v>
      </c>
      <c r="N77" s="15">
        <f>'[1]TCE - ANEXO III - Preencher'!O86</f>
        <v>1.93</v>
      </c>
      <c r="O77" s="15">
        <f>'[1]TCE - ANEXO III - Preencher'!P86</f>
        <v>0</v>
      </c>
      <c r="P77" s="16">
        <f t="shared" si="8"/>
        <v>1.93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311.3165361344</v>
      </c>
    </row>
    <row r="78" spans="1:28" x14ac:dyDescent="0.2">
      <c r="A78" s="8">
        <f>IFERROR(VLOOKUP(B78,'[1]DADOS (OCULTAR)'!$P$3:$R$56,3,0),"")</f>
        <v>10583920000800</v>
      </c>
      <c r="B78" s="9" t="str">
        <f>'[1]TCE - ANEXO III - Preencher'!C87</f>
        <v>HOSPITAL MESTRE VITALINO (COVID-19 CAMPANHA)</v>
      </c>
      <c r="C78" s="10"/>
      <c r="D78" s="11" t="str">
        <f>'[1]TCE - ANEXO III - Preencher'!E87</f>
        <v>CARLOS EDUARDO DO NASCIMENTO</v>
      </c>
      <c r="E78" s="9" t="str">
        <f>IF('[1]TCE - ANEXO III - Preencher'!F87="4 - Assistência Odontológica","2 - Outros Profissionais da Saúde",'[1]TCE - ANEXO III - Preencher'!F87)</f>
        <v>3 - Administrativo</v>
      </c>
      <c r="F78" s="12" t="str">
        <f>'[1]TCE - ANEXO III - Preencher'!G87</f>
        <v>410105</v>
      </c>
      <c r="G78" s="13">
        <f>IF('[1]TCE - ANEXO III - Preencher'!H87="","",'[1]TCE - ANEXO III - Preencher'!H87)</f>
        <v>44348</v>
      </c>
      <c r="H78" s="14">
        <f>'[1]TCE - ANEXO III - Preencher'!I87</f>
        <v>0</v>
      </c>
      <c r="I78" s="14">
        <f>'[1]TCE - ANEXO III - Preencher'!J87</f>
        <v>367.94399999999996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367.94399999999996</v>
      </c>
    </row>
    <row r="79" spans="1:28" x14ac:dyDescent="0.2">
      <c r="A79" s="8">
        <f>IFERROR(VLOOKUP(B79,'[1]DADOS (OCULTAR)'!$P$3:$R$56,3,0),"")</f>
        <v>10583920000800</v>
      </c>
      <c r="B79" s="9" t="str">
        <f>'[1]TCE - ANEXO III - Preencher'!C88</f>
        <v>HOSPITAL MESTRE VITALINO (COVID-19 CAMPANHA)</v>
      </c>
      <c r="C79" s="10"/>
      <c r="D79" s="11" t="str">
        <f>'[1]TCE - ANEXO III - Preencher'!E88</f>
        <v>CARLOS FREDERICO DINIZ BARBOSA</v>
      </c>
      <c r="E79" s="9" t="str">
        <f>IF('[1]TCE - ANEXO III - Preencher'!F88="4 - Assistência Odontológica","2 - Outros Profissionais da Saúde",'[1]TCE - ANEXO III - Preencher'!F88)</f>
        <v>3 - Administrativo</v>
      </c>
      <c r="F79" s="12" t="str">
        <f>'[1]TCE - ANEXO III - Preencher'!G88</f>
        <v>123105</v>
      </c>
      <c r="G79" s="13">
        <f>IF('[1]TCE - ANEXO III - Preencher'!H88="","",'[1]TCE - ANEXO III - Preencher'!H88)</f>
        <v>44348</v>
      </c>
      <c r="H79" s="14">
        <f>'[1]TCE - ANEXO III - Preencher'!I88</f>
        <v>0</v>
      </c>
      <c r="I79" s="14">
        <f>'[1]TCE - ANEXO III - Preencher'!J88</f>
        <v>1813.4895999999999</v>
      </c>
      <c r="J79" s="14">
        <f>'[1]TCE - ANEXO III - Preencher'!K88</f>
        <v>0</v>
      </c>
      <c r="K79" s="15">
        <f>'[1]TCE - ANEXO III - Preencher'!L88</f>
        <v>98.505336134399997</v>
      </c>
      <c r="L79" s="15">
        <f>'[1]TCE - ANEXO III - Preencher'!M88</f>
        <v>56.43</v>
      </c>
      <c r="M79" s="15">
        <f t="shared" si="7"/>
        <v>42.075336134399997</v>
      </c>
      <c r="N79" s="15">
        <f>'[1]TCE - ANEXO III - Preencher'!O88</f>
        <v>1.93</v>
      </c>
      <c r="O79" s="15">
        <f>'[1]TCE - ANEXO III - Preencher'!P88</f>
        <v>0</v>
      </c>
      <c r="P79" s="16">
        <f t="shared" si="8"/>
        <v>1.93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1857.4949361343999</v>
      </c>
    </row>
    <row r="80" spans="1:28" x14ac:dyDescent="0.2">
      <c r="A80" s="8">
        <f>IFERROR(VLOOKUP(B80,'[1]DADOS (OCULTAR)'!$P$3:$R$56,3,0),"")</f>
        <v>10583920000800</v>
      </c>
      <c r="B80" s="9" t="str">
        <f>'[1]TCE - ANEXO III - Preencher'!C89</f>
        <v>HOSPITAL MESTRE VITALINO (COVID-19 CAMPANHA)</v>
      </c>
      <c r="C80" s="10"/>
      <c r="D80" s="11" t="str">
        <f>'[1]TCE - ANEXO III - Preencher'!E89</f>
        <v>CAROLINE BEZERRA TRAJANO DOS SANTOS</v>
      </c>
      <c r="E80" s="9" t="str">
        <f>IF('[1]TCE - ANEXO III - Preencher'!F89="4 - Assistência Odontológica","2 - Outros Profissionais da Saúde",'[1]TCE - ANEXO III - Preencher'!F89)</f>
        <v>1 - Médico</v>
      </c>
      <c r="F80" s="12" t="str">
        <f>'[1]TCE - ANEXO III - Preencher'!G89</f>
        <v>225125</v>
      </c>
      <c r="G80" s="13">
        <f>IF('[1]TCE - ANEXO III - Preencher'!H89="","",'[1]TCE - ANEXO III - Preencher'!H89)</f>
        <v>44348</v>
      </c>
      <c r="H80" s="14">
        <f>'[1]TCE - ANEXO III - Preencher'!I89</f>
        <v>0</v>
      </c>
      <c r="I80" s="14">
        <f>'[1]TCE - ANEXO III - Preencher'!J89</f>
        <v>424.12559999999996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424.12559999999996</v>
      </c>
    </row>
    <row r="81" spans="1:28" x14ac:dyDescent="0.2">
      <c r="A81" s="8">
        <f>IFERROR(VLOOKUP(B81,'[1]DADOS (OCULTAR)'!$P$3:$R$56,3,0),"")</f>
        <v>10583920000800</v>
      </c>
      <c r="B81" s="9" t="str">
        <f>'[1]TCE - ANEXO III - Preencher'!C90</f>
        <v>HOSPITAL MESTRE VITALINO (COVID-19 CAMPANHA)</v>
      </c>
      <c r="C81" s="10"/>
      <c r="D81" s="11" t="str">
        <f>'[1]TCE - ANEXO III - Preencher'!E90</f>
        <v>CAYNAN VINICIUS JOSE DA SILVA</v>
      </c>
      <c r="E81" s="9" t="str">
        <f>IF('[1]TCE - ANEXO III - Preencher'!F90="4 - Assistência Odontológica","2 - Outros Profissionais da Saúde",'[1]TCE - ANEXO III - Preencher'!F90)</f>
        <v>3 - Administrativo</v>
      </c>
      <c r="F81" s="12" t="str">
        <f>'[1]TCE - ANEXO III - Preencher'!G90</f>
        <v>515110</v>
      </c>
      <c r="G81" s="13">
        <f>IF('[1]TCE - ANEXO III - Preencher'!H90="","",'[1]TCE - ANEXO III - Preencher'!H90)</f>
        <v>44348</v>
      </c>
      <c r="H81" s="14">
        <f>'[1]TCE - ANEXO III - Preencher'!I90</f>
        <v>0</v>
      </c>
      <c r="I81" s="14">
        <f>'[1]TCE - ANEXO III - Preencher'!J90</f>
        <v>184.8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1.93</v>
      </c>
      <c r="O81" s="15">
        <f>'[1]TCE - ANEXO III - Preencher'!P90</f>
        <v>0</v>
      </c>
      <c r="P81" s="16">
        <f t="shared" si="8"/>
        <v>1.93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186.73000000000002</v>
      </c>
    </row>
    <row r="82" spans="1:28" x14ac:dyDescent="0.2">
      <c r="A82" s="8">
        <f>IFERROR(VLOOKUP(B82,'[1]DADOS (OCULTAR)'!$P$3:$R$56,3,0),"")</f>
        <v>10583920000800</v>
      </c>
      <c r="B82" s="9" t="str">
        <f>'[1]TCE - ANEXO III - Preencher'!C91</f>
        <v>HOSPITAL MESTRE VITALINO (COVID-19 CAMPANHA)</v>
      </c>
      <c r="C82" s="10"/>
      <c r="D82" s="11" t="str">
        <f>'[1]TCE - ANEXO III - Preencher'!E91</f>
        <v>CESAR MAURICIO FERREIRA DA SILVA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514320</v>
      </c>
      <c r="G82" s="13">
        <f>IF('[1]TCE - ANEXO III - Preencher'!H91="","",'[1]TCE - ANEXO III - Preencher'!H91)</f>
        <v>44348</v>
      </c>
      <c r="H82" s="14">
        <f>'[1]TCE - ANEXO III - Preencher'!I91</f>
        <v>0</v>
      </c>
      <c r="I82" s="14">
        <f>'[1]TCE - ANEXO III - Preencher'!J91</f>
        <v>212.16560000000001</v>
      </c>
      <c r="J82" s="14">
        <f>'[1]TCE - ANEXO III - Preencher'!K91</f>
        <v>0</v>
      </c>
      <c r="K82" s="15">
        <f>'[1]TCE - ANEXO III - Preencher'!L91</f>
        <v>98.505336134399997</v>
      </c>
      <c r="L82" s="15">
        <f>'[1]TCE - ANEXO III - Preencher'!M91</f>
        <v>22</v>
      </c>
      <c r="M82" s="15">
        <f t="shared" si="7"/>
        <v>76.505336134399997</v>
      </c>
      <c r="N82" s="15">
        <f>'[1]TCE - ANEXO III - Preencher'!O91</f>
        <v>1.93</v>
      </c>
      <c r="O82" s="15">
        <f>'[1]TCE - ANEXO III - Preencher'!P91</f>
        <v>0</v>
      </c>
      <c r="P82" s="16">
        <f t="shared" si="8"/>
        <v>1.93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290.6009361344</v>
      </c>
    </row>
    <row r="83" spans="1:28" x14ac:dyDescent="0.2">
      <c r="A83" s="8">
        <f>IFERROR(VLOOKUP(B83,'[1]DADOS (OCULTAR)'!$P$3:$R$56,3,0),"")</f>
        <v>10583920000800</v>
      </c>
      <c r="B83" s="9" t="str">
        <f>'[1]TCE - ANEXO III - Preencher'!C92</f>
        <v>HOSPITAL MESTRE VITALINO (COVID-19 CAMPANHA)</v>
      </c>
      <c r="C83" s="10"/>
      <c r="D83" s="11" t="str">
        <f>'[1]TCE - ANEXO III - Preencher'!E92</f>
        <v>CHANDLER ERIC AMERICO SILVA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223605</v>
      </c>
      <c r="G83" s="13">
        <f>IF('[1]TCE - ANEXO III - Preencher'!H92="","",'[1]TCE - ANEXO III - Preencher'!H92)</f>
        <v>44348</v>
      </c>
      <c r="H83" s="14">
        <f>'[1]TCE - ANEXO III - Preencher'!I92</f>
        <v>0</v>
      </c>
      <c r="I83" s="14">
        <f>'[1]TCE - ANEXO III - Preencher'!J92</f>
        <v>330.1968</v>
      </c>
      <c r="J83" s="14">
        <f>'[1]TCE - ANEXO III - Preencher'!K92</f>
        <v>0</v>
      </c>
      <c r="K83" s="15">
        <f>'[1]TCE - ANEXO III - Preencher'!L92</f>
        <v>98.505336134399997</v>
      </c>
      <c r="L83" s="15">
        <f>'[1]TCE - ANEXO III - Preencher'!M92</f>
        <v>2.39</v>
      </c>
      <c r="M83" s="15">
        <f t="shared" si="7"/>
        <v>96.115336134399996</v>
      </c>
      <c r="N83" s="15">
        <f>'[1]TCE - ANEXO III - Preencher'!O92</f>
        <v>1.59</v>
      </c>
      <c r="O83" s="15">
        <f>'[1]TCE - ANEXO III - Preencher'!P92</f>
        <v>0</v>
      </c>
      <c r="P83" s="16">
        <f t="shared" si="8"/>
        <v>1.59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427.9021361344</v>
      </c>
    </row>
    <row r="84" spans="1:28" x14ac:dyDescent="0.2">
      <c r="A84" s="8">
        <f>IFERROR(VLOOKUP(B84,'[1]DADOS (OCULTAR)'!$P$3:$R$56,3,0),"")</f>
        <v>10583920000800</v>
      </c>
      <c r="B84" s="9" t="str">
        <f>'[1]TCE - ANEXO III - Preencher'!C93</f>
        <v>HOSPITAL MESTRE VITALINO (COVID-19 CAMPANHA)</v>
      </c>
      <c r="C84" s="10"/>
      <c r="D84" s="11" t="str">
        <f>'[1]TCE - ANEXO III - Preencher'!E93</f>
        <v>CIBELLY NATALIA SOARES DA PAZ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322205</v>
      </c>
      <c r="G84" s="13">
        <f>IF('[1]TCE - ANEXO III - Preencher'!H93="","",'[1]TCE - ANEXO III - Preencher'!H93)</f>
        <v>44348</v>
      </c>
      <c r="H84" s="14">
        <f>'[1]TCE - ANEXO III - Preencher'!I93</f>
        <v>0</v>
      </c>
      <c r="I84" s="14">
        <f>'[1]TCE - ANEXO III - Preencher'!J93</f>
        <v>249.85919999999999</v>
      </c>
      <c r="J84" s="14">
        <f>'[1]TCE - ANEXO III - Preencher'!K93</f>
        <v>0</v>
      </c>
      <c r="K84" s="15">
        <f>'[1]TCE - ANEXO III - Preencher'!L93</f>
        <v>98.505336134399997</v>
      </c>
      <c r="L84" s="15">
        <f>'[1]TCE - ANEXO III - Preencher'!M93</f>
        <v>25.05</v>
      </c>
      <c r="M84" s="15">
        <f t="shared" si="7"/>
        <v>73.4553361344</v>
      </c>
      <c r="N84" s="15">
        <f>'[1]TCE - ANEXO III - Preencher'!O93</f>
        <v>1.93</v>
      </c>
      <c r="O84" s="15">
        <f>'[1]TCE - ANEXO III - Preencher'!P93</f>
        <v>0</v>
      </c>
      <c r="P84" s="16">
        <f t="shared" si="8"/>
        <v>1.93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325.24453613439999</v>
      </c>
    </row>
    <row r="85" spans="1:28" x14ac:dyDescent="0.2">
      <c r="A85" s="8">
        <f>IFERROR(VLOOKUP(B85,'[1]DADOS (OCULTAR)'!$P$3:$R$56,3,0),"")</f>
        <v>10583920000800</v>
      </c>
      <c r="B85" s="9" t="str">
        <f>'[1]TCE - ANEXO III - Preencher'!C94</f>
        <v>HOSPITAL MESTRE VITALINO (COVID-19 CAMPANHA)</v>
      </c>
      <c r="C85" s="10"/>
      <c r="D85" s="11" t="str">
        <f>'[1]TCE - ANEXO III - Preencher'!E94</f>
        <v>CICERA APARECIDA ADJANY SOARES DE SOUZA CINTRA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223605</v>
      </c>
      <c r="G85" s="13">
        <f>IF('[1]TCE - ANEXO III - Preencher'!H94="","",'[1]TCE - ANEXO III - Preencher'!H94)</f>
        <v>44348</v>
      </c>
      <c r="H85" s="14">
        <f>'[1]TCE - ANEXO III - Preencher'!I94</f>
        <v>0</v>
      </c>
      <c r="I85" s="14">
        <f>'[1]TCE - ANEXO III - Preencher'!J94</f>
        <v>334.15920000000006</v>
      </c>
      <c r="J85" s="14">
        <f>'[1]TCE - ANEXO III - Preencher'!K94</f>
        <v>0</v>
      </c>
      <c r="K85" s="15">
        <f>'[1]TCE - ANEXO III - Preencher'!L94</f>
        <v>98.505336134399997</v>
      </c>
      <c r="L85" s="15">
        <f>'[1]TCE - ANEXO III - Preencher'!M94</f>
        <v>2.39</v>
      </c>
      <c r="M85" s="15">
        <f t="shared" si="7"/>
        <v>96.115336134399996</v>
      </c>
      <c r="N85" s="15">
        <f>'[1]TCE - ANEXO III - Preencher'!O94</f>
        <v>1.59</v>
      </c>
      <c r="O85" s="15">
        <f>'[1]TCE - ANEXO III - Preencher'!P94</f>
        <v>0</v>
      </c>
      <c r="P85" s="16">
        <f t="shared" si="8"/>
        <v>1.59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431.8645361344</v>
      </c>
    </row>
    <row r="86" spans="1:28" x14ac:dyDescent="0.2">
      <c r="A86" s="8">
        <f>IFERROR(VLOOKUP(B86,'[1]DADOS (OCULTAR)'!$P$3:$R$56,3,0),"")</f>
        <v>10583920000800</v>
      </c>
      <c r="B86" s="9" t="str">
        <f>'[1]TCE - ANEXO III - Preencher'!C95</f>
        <v>HOSPITAL MESTRE VITALINO (COVID-19 CAMPANHA)</v>
      </c>
      <c r="C86" s="10"/>
      <c r="D86" s="11" t="str">
        <f>'[1]TCE - ANEXO III - Preencher'!E95</f>
        <v>CICERA GOMES DE ESPINDULA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251605</v>
      </c>
      <c r="G86" s="13">
        <f>IF('[1]TCE - ANEXO III - Preencher'!H95="","",'[1]TCE - ANEXO III - Preencher'!H95)</f>
        <v>44348</v>
      </c>
      <c r="H86" s="14">
        <f>'[1]TCE - ANEXO III - Preencher'!I95</f>
        <v>0</v>
      </c>
      <c r="I86" s="14">
        <f>'[1]TCE - ANEXO III - Preencher'!J95</f>
        <v>287.39359999999999</v>
      </c>
      <c r="J86" s="14">
        <f>'[1]TCE - ANEXO III - Preencher'!K95</f>
        <v>0</v>
      </c>
      <c r="K86" s="15">
        <f>'[1]TCE - ANEXO III - Preencher'!L95</f>
        <v>98.505336134399997</v>
      </c>
      <c r="L86" s="15">
        <f>'[1]TCE - ANEXO III - Preencher'!M95</f>
        <v>39.08</v>
      </c>
      <c r="M86" s="15">
        <f t="shared" si="7"/>
        <v>59.425336134399998</v>
      </c>
      <c r="N86" s="15">
        <f>'[1]TCE - ANEXO III - Preencher'!O95</f>
        <v>1.93</v>
      </c>
      <c r="O86" s="15">
        <f>'[1]TCE - ANEXO III - Preencher'!P95</f>
        <v>0</v>
      </c>
      <c r="P86" s="16">
        <f t="shared" si="8"/>
        <v>1.93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348.74893613440003</v>
      </c>
    </row>
    <row r="87" spans="1:28" x14ac:dyDescent="0.2">
      <c r="A87" s="8">
        <f>IFERROR(VLOOKUP(B87,'[1]DADOS (OCULTAR)'!$P$3:$R$56,3,0),"")</f>
        <v>10583920000800</v>
      </c>
      <c r="B87" s="9" t="str">
        <f>'[1]TCE - ANEXO III - Preencher'!C96</f>
        <v>HOSPITAL MESTRE VITALINO (COVID-19 CAMPANHA)</v>
      </c>
      <c r="C87" s="10"/>
      <c r="D87" s="11" t="str">
        <f>'[1]TCE - ANEXO III - Preencher'!E96</f>
        <v>CICERA MIRANDA DE ARAUJO BEZERRA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322205</v>
      </c>
      <c r="G87" s="13">
        <f>IF('[1]TCE - ANEXO III - Preencher'!H96="","",'[1]TCE - ANEXO III - Preencher'!H96)</f>
        <v>44348</v>
      </c>
      <c r="H87" s="14">
        <f>'[1]TCE - ANEXO III - Preencher'!I96</f>
        <v>0</v>
      </c>
      <c r="I87" s="14">
        <f>'[1]TCE - ANEXO III - Preencher'!J96</f>
        <v>265.94159999999999</v>
      </c>
      <c r="J87" s="14">
        <f>'[1]TCE - ANEXO III - Preencher'!K96</f>
        <v>0</v>
      </c>
      <c r="K87" s="15">
        <f>'[1]TCE - ANEXO III - Preencher'!L96</f>
        <v>98.505336134399997</v>
      </c>
      <c r="L87" s="15">
        <f>'[1]TCE - ANEXO III - Preencher'!M96</f>
        <v>25.05</v>
      </c>
      <c r="M87" s="15">
        <f t="shared" si="7"/>
        <v>73.4553361344</v>
      </c>
      <c r="N87" s="15">
        <f>'[1]TCE - ANEXO III - Preencher'!O96</f>
        <v>1.93</v>
      </c>
      <c r="O87" s="15">
        <f>'[1]TCE - ANEXO III - Preencher'!P96</f>
        <v>0</v>
      </c>
      <c r="P87" s="16">
        <f t="shared" si="8"/>
        <v>1.93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341.3269361344</v>
      </c>
    </row>
    <row r="88" spans="1:28" x14ac:dyDescent="0.2">
      <c r="A88" s="8">
        <f>IFERROR(VLOOKUP(B88,'[1]DADOS (OCULTAR)'!$P$3:$R$56,3,0),"")</f>
        <v>10583920000800</v>
      </c>
      <c r="B88" s="9" t="str">
        <f>'[1]TCE - ANEXO III - Preencher'!C97</f>
        <v>HOSPITAL MESTRE VITALINO (COVID-19 CAMPANHA)</v>
      </c>
      <c r="C88" s="10"/>
      <c r="D88" s="11" t="str">
        <f>'[1]TCE - ANEXO III - Preencher'!E97</f>
        <v>CICERO SOARES DE OLIVEIRA</v>
      </c>
      <c r="E88" s="9" t="str">
        <f>IF('[1]TCE - ANEXO III - Preencher'!F97="4 - Assistência Odontológica","2 - Outros Profissionais da Saúde",'[1]TCE - ANEXO III - Preencher'!F97)</f>
        <v>3 - Administrativo</v>
      </c>
      <c r="F88" s="12" t="str">
        <f>'[1]TCE - ANEXO III - Preencher'!G97</f>
        <v>514320</v>
      </c>
      <c r="G88" s="13">
        <f>IF('[1]TCE - ANEXO III - Preencher'!H97="","",'[1]TCE - ANEXO III - Preencher'!H97)</f>
        <v>44348</v>
      </c>
      <c r="H88" s="14">
        <f>'[1]TCE - ANEXO III - Preencher'!I97</f>
        <v>0</v>
      </c>
      <c r="I88" s="14">
        <f>'[1]TCE - ANEXO III - Preencher'!J97</f>
        <v>203.8168</v>
      </c>
      <c r="J88" s="14">
        <f>'[1]TCE - ANEXO III - Preencher'!K97</f>
        <v>0</v>
      </c>
      <c r="K88" s="15">
        <f>'[1]TCE - ANEXO III - Preencher'!L97</f>
        <v>98.505336134399997</v>
      </c>
      <c r="L88" s="15">
        <f>'[1]TCE - ANEXO III - Preencher'!M97</f>
        <v>22</v>
      </c>
      <c r="M88" s="15">
        <f t="shared" si="7"/>
        <v>76.505336134399997</v>
      </c>
      <c r="N88" s="15">
        <f>'[1]TCE - ANEXO III - Preencher'!O97</f>
        <v>1.93</v>
      </c>
      <c r="O88" s="15">
        <f>'[1]TCE - ANEXO III - Preencher'!P97</f>
        <v>0</v>
      </c>
      <c r="P88" s="16">
        <f t="shared" si="8"/>
        <v>1.93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282.25213613440002</v>
      </c>
    </row>
    <row r="89" spans="1:28" x14ac:dyDescent="0.2">
      <c r="A89" s="8">
        <f>IFERROR(VLOOKUP(B89,'[1]DADOS (OCULTAR)'!$P$3:$R$56,3,0),"")</f>
        <v>10583920000800</v>
      </c>
      <c r="B89" s="9" t="str">
        <f>'[1]TCE - ANEXO III - Preencher'!C98</f>
        <v>HOSPITAL MESTRE VITALINO (COVID-19 CAMPANHA)</v>
      </c>
      <c r="C89" s="10"/>
      <c r="D89" s="11" t="str">
        <f>'[1]TCE - ANEXO III - Preencher'!E98</f>
        <v>CLARIANA ARAUJO SALES OLIVEIRA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223505</v>
      </c>
      <c r="G89" s="13">
        <f>IF('[1]TCE - ANEXO III - Preencher'!H98="","",'[1]TCE - ANEXO III - Preencher'!H98)</f>
        <v>44348</v>
      </c>
      <c r="H89" s="14">
        <f>'[1]TCE - ANEXO III - Preencher'!I98</f>
        <v>0</v>
      </c>
      <c r="I89" s="14">
        <f>'[1]TCE - ANEXO III - Preencher'!J98</f>
        <v>485.42879999999997</v>
      </c>
      <c r="J89" s="14">
        <f>'[1]TCE - ANEXO III - Preencher'!K98</f>
        <v>0</v>
      </c>
      <c r="K89" s="15">
        <f>'[1]TCE - ANEXO III - Preencher'!L98</f>
        <v>98.505336134399997</v>
      </c>
      <c r="L89" s="15">
        <f>'[1]TCE - ANEXO III - Preencher'!M98</f>
        <v>3.53</v>
      </c>
      <c r="M89" s="15">
        <f t="shared" si="7"/>
        <v>94.975336134399996</v>
      </c>
      <c r="N89" s="15">
        <f>'[1]TCE - ANEXO III - Preencher'!O98</f>
        <v>1.59</v>
      </c>
      <c r="O89" s="15">
        <f>'[1]TCE - ANEXO III - Preencher'!P98</f>
        <v>0</v>
      </c>
      <c r="P89" s="16">
        <f t="shared" si="8"/>
        <v>1.59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581.99413613440004</v>
      </c>
    </row>
    <row r="90" spans="1:28" x14ac:dyDescent="0.2">
      <c r="A90" s="8">
        <f>IFERROR(VLOOKUP(B90,'[1]DADOS (OCULTAR)'!$P$3:$R$56,3,0),"")</f>
        <v>10583920000800</v>
      </c>
      <c r="B90" s="9" t="str">
        <f>'[1]TCE - ANEXO III - Preencher'!C99</f>
        <v>HOSPITAL MESTRE VITALINO (COVID-19 CAMPANHA)</v>
      </c>
      <c r="C90" s="10"/>
      <c r="D90" s="11" t="str">
        <f>'[1]TCE - ANEXO III - Preencher'!E99</f>
        <v>CLAUDIO HENRIQUE SILVA BARBOSA</v>
      </c>
      <c r="E90" s="9" t="str">
        <f>IF('[1]TCE - ANEXO III - Preencher'!F99="4 - Assistência Odontológica","2 - Outros Profissionais da Saúde",'[1]TCE - ANEXO III - Preencher'!F99)</f>
        <v>3 - Administrativo</v>
      </c>
      <c r="F90" s="12" t="str">
        <f>'[1]TCE - ANEXO III - Preencher'!G99</f>
        <v>517410</v>
      </c>
      <c r="G90" s="13">
        <f>IF('[1]TCE - ANEXO III - Preencher'!H99="","",'[1]TCE - ANEXO III - Preencher'!H99)</f>
        <v>44348</v>
      </c>
      <c r="H90" s="14">
        <f>'[1]TCE - ANEXO III - Preencher'!I99</f>
        <v>0</v>
      </c>
      <c r="I90" s="14">
        <f>'[1]TCE - ANEXO III - Preencher'!J99</f>
        <v>247.2</v>
      </c>
      <c r="J90" s="14">
        <f>'[1]TCE - ANEXO III - Preencher'!K99</f>
        <v>0</v>
      </c>
      <c r="K90" s="15">
        <f>'[1]TCE - ANEXO III - Preencher'!L99</f>
        <v>98.505336134399997</v>
      </c>
      <c r="L90" s="15">
        <f>'[1]TCE - ANEXO III - Preencher'!M99</f>
        <v>22</v>
      </c>
      <c r="M90" s="15">
        <f t="shared" si="7"/>
        <v>76.505336134399997</v>
      </c>
      <c r="N90" s="15">
        <f>'[1]TCE - ANEXO III - Preencher'!O99</f>
        <v>1.93</v>
      </c>
      <c r="O90" s="15">
        <f>'[1]TCE - ANEXO III - Preencher'!P99</f>
        <v>0</v>
      </c>
      <c r="P90" s="16">
        <f t="shared" si="8"/>
        <v>1.93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325.63533613440001</v>
      </c>
    </row>
    <row r="91" spans="1:28" x14ac:dyDescent="0.2">
      <c r="A91" s="8">
        <f>IFERROR(VLOOKUP(B91,'[1]DADOS (OCULTAR)'!$P$3:$R$56,3,0),"")</f>
        <v>10583920000800</v>
      </c>
      <c r="B91" s="9" t="str">
        <f>'[1]TCE - ANEXO III - Preencher'!C100</f>
        <v>HOSPITAL MESTRE VITALINO (COVID-19 CAMPANHA)</v>
      </c>
      <c r="C91" s="10"/>
      <c r="D91" s="11" t="str">
        <f>'[1]TCE - ANEXO III - Preencher'!E100</f>
        <v>CLAUDIO LUIZ DA SILVA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322205</v>
      </c>
      <c r="G91" s="13">
        <f>IF('[1]TCE - ANEXO III - Preencher'!H100="","",'[1]TCE - ANEXO III - Preencher'!H100)</f>
        <v>44348</v>
      </c>
      <c r="H91" s="14">
        <f>'[1]TCE - ANEXO III - Preencher'!I100</f>
        <v>0</v>
      </c>
      <c r="I91" s="14">
        <f>'[1]TCE - ANEXO III - Preencher'!J100</f>
        <v>39.7624</v>
      </c>
      <c r="J91" s="14">
        <f>'[1]TCE - ANEXO III - Preencher'!K100</f>
        <v>0</v>
      </c>
      <c r="K91" s="15">
        <f>'[1]TCE - ANEXO III - Preencher'!L100</f>
        <v>98.505336134399997</v>
      </c>
      <c r="L91" s="15">
        <f>'[1]TCE - ANEXO III - Preencher'!M100</f>
        <v>6.68</v>
      </c>
      <c r="M91" s="15">
        <f t="shared" si="7"/>
        <v>91.825336134400004</v>
      </c>
      <c r="N91" s="15">
        <f>'[1]TCE - ANEXO III - Preencher'!O100</f>
        <v>1.93</v>
      </c>
      <c r="O91" s="15">
        <f>'[1]TCE - ANEXO III - Preencher'!P100</f>
        <v>0</v>
      </c>
      <c r="P91" s="16">
        <f t="shared" si="8"/>
        <v>1.93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133.51773613440002</v>
      </c>
    </row>
    <row r="92" spans="1:28" x14ac:dyDescent="0.2">
      <c r="A92" s="8">
        <f>IFERROR(VLOOKUP(B92,'[1]DADOS (OCULTAR)'!$P$3:$R$56,3,0),"")</f>
        <v>10583920000800</v>
      </c>
      <c r="B92" s="9" t="str">
        <f>'[1]TCE - ANEXO III - Preencher'!C101</f>
        <v>HOSPITAL MESTRE VITALINO (COVID-19 CAMPANHA)</v>
      </c>
      <c r="C92" s="10"/>
      <c r="D92" s="11" t="str">
        <f>'[1]TCE - ANEXO III - Preencher'!E101</f>
        <v>CLECIA RAFAELA BATISTA MELO RAMOS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223505</v>
      </c>
      <c r="G92" s="13">
        <f>IF('[1]TCE - ANEXO III - Preencher'!H101="","",'[1]TCE - ANEXO III - Preencher'!H101)</f>
        <v>44348</v>
      </c>
      <c r="H92" s="14">
        <f>'[1]TCE - ANEXO III - Preencher'!I101</f>
        <v>0</v>
      </c>
      <c r="I92" s="14">
        <f>'[1]TCE - ANEXO III - Preencher'!J101</f>
        <v>459.72879999999998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1.59</v>
      </c>
      <c r="O92" s="15">
        <f>'[1]TCE - ANEXO III - Preencher'!P101</f>
        <v>0</v>
      </c>
      <c r="P92" s="16">
        <f t="shared" si="8"/>
        <v>1.59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461.31879999999995</v>
      </c>
    </row>
    <row r="93" spans="1:28" x14ac:dyDescent="0.2">
      <c r="A93" s="8">
        <f>IFERROR(VLOOKUP(B93,'[1]DADOS (OCULTAR)'!$P$3:$R$56,3,0),"")</f>
        <v>10583920000800</v>
      </c>
      <c r="B93" s="9" t="str">
        <f>'[1]TCE - ANEXO III - Preencher'!C102</f>
        <v>HOSPITAL MESTRE VITALINO (COVID-19 CAMPANHA)</v>
      </c>
      <c r="C93" s="10"/>
      <c r="D93" s="11" t="str">
        <f>'[1]TCE - ANEXO III - Preencher'!E102</f>
        <v>CLENICE DA SILVA CAVALCANTE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223605</v>
      </c>
      <c r="G93" s="13">
        <f>IF('[1]TCE - ANEXO III - Preencher'!H102="","",'[1]TCE - ANEXO III - Preencher'!H102)</f>
        <v>44348</v>
      </c>
      <c r="H93" s="14">
        <f>'[1]TCE - ANEXO III - Preencher'!I102</f>
        <v>0</v>
      </c>
      <c r="I93" s="14">
        <f>'[1]TCE - ANEXO III - Preencher'!J102</f>
        <v>300.75040000000001</v>
      </c>
      <c r="J93" s="14">
        <f>'[1]TCE - ANEXO III - Preencher'!K102</f>
        <v>0</v>
      </c>
      <c r="K93" s="15">
        <f>'[1]TCE - ANEXO III - Preencher'!L102</f>
        <v>98.505336134399997</v>
      </c>
      <c r="L93" s="15">
        <f>'[1]TCE - ANEXO III - Preencher'!M102</f>
        <v>2.39</v>
      </c>
      <c r="M93" s="15">
        <f t="shared" si="7"/>
        <v>96.115336134399996</v>
      </c>
      <c r="N93" s="15">
        <f>'[1]TCE - ANEXO III - Preencher'!O102</f>
        <v>1.59</v>
      </c>
      <c r="O93" s="15">
        <f>'[1]TCE - ANEXO III - Preencher'!P102</f>
        <v>0</v>
      </c>
      <c r="P93" s="16">
        <f t="shared" si="8"/>
        <v>1.59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398.45573613439996</v>
      </c>
    </row>
    <row r="94" spans="1:28" x14ac:dyDescent="0.2">
      <c r="A94" s="8">
        <f>IFERROR(VLOOKUP(B94,'[1]DADOS (OCULTAR)'!$P$3:$R$56,3,0),"")</f>
        <v>10583920000800</v>
      </c>
      <c r="B94" s="9" t="str">
        <f>'[1]TCE - ANEXO III - Preencher'!C103</f>
        <v>HOSPITAL MESTRE VITALINO (COVID-19 CAMPANHA)</v>
      </c>
      <c r="C94" s="10"/>
      <c r="D94" s="11" t="str">
        <f>'[1]TCE - ANEXO III - Preencher'!E103</f>
        <v>CRISTIANE PONTES TORRES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223505</v>
      </c>
      <c r="G94" s="13">
        <f>IF('[1]TCE - ANEXO III - Preencher'!H103="","",'[1]TCE - ANEXO III - Preencher'!H103)</f>
        <v>44348</v>
      </c>
      <c r="H94" s="14">
        <f>'[1]TCE - ANEXO III - Preencher'!I103</f>
        <v>0</v>
      </c>
      <c r="I94" s="14">
        <f>'[1]TCE - ANEXO III - Preencher'!J103</f>
        <v>518.46640000000002</v>
      </c>
      <c r="J94" s="14">
        <f>'[1]TCE - ANEXO III - Preencher'!K103</f>
        <v>0</v>
      </c>
      <c r="K94" s="15">
        <f>'[1]TCE - ANEXO III - Preencher'!L103</f>
        <v>98.505336134399997</v>
      </c>
      <c r="L94" s="15">
        <f>'[1]TCE - ANEXO III - Preencher'!M103</f>
        <v>3.53</v>
      </c>
      <c r="M94" s="15">
        <f t="shared" si="7"/>
        <v>94.975336134399996</v>
      </c>
      <c r="N94" s="15">
        <f>'[1]TCE - ANEXO III - Preencher'!O103</f>
        <v>1.59</v>
      </c>
      <c r="O94" s="15">
        <f>'[1]TCE - ANEXO III - Preencher'!P103</f>
        <v>0</v>
      </c>
      <c r="P94" s="16">
        <f t="shared" si="8"/>
        <v>1.59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615.03173613440003</v>
      </c>
    </row>
    <row r="95" spans="1:28" x14ac:dyDescent="0.2">
      <c r="A95" s="8">
        <f>IFERROR(VLOOKUP(B95,'[1]DADOS (OCULTAR)'!$P$3:$R$56,3,0),"")</f>
        <v>10583920000800</v>
      </c>
      <c r="B95" s="9" t="str">
        <f>'[1]TCE - ANEXO III - Preencher'!C104</f>
        <v>HOSPITAL MESTRE VITALINO (COVID-19 CAMPANHA)</v>
      </c>
      <c r="C95" s="10"/>
      <c r="D95" s="11" t="str">
        <f>'[1]TCE - ANEXO III - Preencher'!E104</f>
        <v>CRISTINE LORRANE PEREIRA DE SA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223505</v>
      </c>
      <c r="G95" s="13">
        <f>IF('[1]TCE - ANEXO III - Preencher'!H104="","",'[1]TCE - ANEXO III - Preencher'!H104)</f>
        <v>44348</v>
      </c>
      <c r="H95" s="14">
        <f>'[1]TCE - ANEXO III - Preencher'!I104</f>
        <v>0</v>
      </c>
      <c r="I95" s="14">
        <f>'[1]TCE - ANEXO III - Preencher'!J104</f>
        <v>401.47120000000007</v>
      </c>
      <c r="J95" s="14">
        <f>'[1]TCE - ANEXO III - Preencher'!K104</f>
        <v>0</v>
      </c>
      <c r="K95" s="15">
        <f>'[1]TCE - ANEXO III - Preencher'!L104</f>
        <v>98.505336134399997</v>
      </c>
      <c r="L95" s="15">
        <f>'[1]TCE - ANEXO III - Preencher'!M104</f>
        <v>2.66</v>
      </c>
      <c r="M95" s="15">
        <f t="shared" si="7"/>
        <v>95.8453361344</v>
      </c>
      <c r="N95" s="15">
        <f>'[1]TCE - ANEXO III - Preencher'!O104</f>
        <v>1.59</v>
      </c>
      <c r="O95" s="15">
        <f>'[1]TCE - ANEXO III - Preencher'!P104</f>
        <v>0</v>
      </c>
      <c r="P95" s="16">
        <f t="shared" si="8"/>
        <v>1.59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498.90653613440003</v>
      </c>
    </row>
    <row r="96" spans="1:28" x14ac:dyDescent="0.2">
      <c r="A96" s="8">
        <f>IFERROR(VLOOKUP(B96,'[1]DADOS (OCULTAR)'!$P$3:$R$56,3,0),"")</f>
        <v>10583920000800</v>
      </c>
      <c r="B96" s="9" t="str">
        <f>'[1]TCE - ANEXO III - Preencher'!C105</f>
        <v>HOSPITAL MESTRE VITALINO (COVID-19 CAMPANHA)</v>
      </c>
      <c r="C96" s="10"/>
      <c r="D96" s="11" t="str">
        <f>'[1]TCE - ANEXO III - Preencher'!E105</f>
        <v>CRYSTIANO LEITE RIBEIRO DIAS</v>
      </c>
      <c r="E96" s="9" t="str">
        <f>IF('[1]TCE - ANEXO III - Preencher'!F105="4 - Assistência Odontológica","2 - Outros Profissionais da Saúde",'[1]TCE - ANEXO III - Preencher'!F105)</f>
        <v>1 - Médico</v>
      </c>
      <c r="F96" s="12" t="str">
        <f>'[1]TCE - ANEXO III - Preencher'!G105</f>
        <v>225150</v>
      </c>
      <c r="G96" s="13">
        <f>IF('[1]TCE - ANEXO III - Preencher'!H105="","",'[1]TCE - ANEXO III - Preencher'!H105)</f>
        <v>44348</v>
      </c>
      <c r="H96" s="14">
        <f>'[1]TCE - ANEXO III - Preencher'!I105</f>
        <v>0</v>
      </c>
      <c r="I96" s="14">
        <f>'[1]TCE - ANEXO III - Preencher'!J105</f>
        <v>1343.0647999999999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1343.0647999999999</v>
      </c>
    </row>
    <row r="97" spans="1:28" x14ac:dyDescent="0.2">
      <c r="A97" s="8">
        <f>IFERROR(VLOOKUP(B97,'[1]DADOS (OCULTAR)'!$P$3:$R$56,3,0),"")</f>
        <v>10583920000800</v>
      </c>
      <c r="B97" s="9" t="str">
        <f>'[1]TCE - ANEXO III - Preencher'!C106</f>
        <v>HOSPITAL MESTRE VITALINO (COVID-19 CAMPANHA)</v>
      </c>
      <c r="C97" s="10"/>
      <c r="D97" s="11" t="str">
        <f>'[1]TCE - ANEXO III - Preencher'!E106</f>
        <v>CYNARA KAROLINA RODRIGUES DA CRUZ</v>
      </c>
      <c r="E97" s="9" t="str">
        <f>IF('[1]TCE - ANEXO III - Preencher'!F106="4 - Assistência Odontológica","2 - Outros Profissionais da Saúde",'[1]TCE - ANEXO III - Preencher'!F106)</f>
        <v>1 - Médico</v>
      </c>
      <c r="F97" s="12" t="str">
        <f>'[1]TCE - ANEXO III - Preencher'!G106</f>
        <v>225150</v>
      </c>
      <c r="G97" s="13">
        <f>IF('[1]TCE - ANEXO III - Preencher'!H106="","",'[1]TCE - ANEXO III - Preencher'!H106)</f>
        <v>44348</v>
      </c>
      <c r="H97" s="14">
        <f>'[1]TCE - ANEXO III - Preencher'!I106</f>
        <v>0</v>
      </c>
      <c r="I97" s="14">
        <f>'[1]TCE - ANEXO III - Preencher'!J106</f>
        <v>700.01520000000005</v>
      </c>
      <c r="J97" s="14">
        <f>'[1]TCE - ANEXO III - Preencher'!K106</f>
        <v>0</v>
      </c>
      <c r="K97" s="15">
        <f>'[1]TCE - ANEXO III - Preencher'!L106</f>
        <v>98.505336134399997</v>
      </c>
      <c r="L97" s="15">
        <f>'[1]TCE - ANEXO III - Preencher'!M106</f>
        <v>2.57</v>
      </c>
      <c r="M97" s="15">
        <f t="shared" si="7"/>
        <v>95.935336134400004</v>
      </c>
      <c r="N97" s="15">
        <f>'[1]TCE - ANEXO III - Preencher'!O106</f>
        <v>6.13</v>
      </c>
      <c r="O97" s="15">
        <f>'[1]TCE - ANEXO III - Preencher'!P106</f>
        <v>1.23</v>
      </c>
      <c r="P97" s="16">
        <f t="shared" si="8"/>
        <v>4.9000000000000004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800.85053613440004</v>
      </c>
    </row>
    <row r="98" spans="1:28" x14ac:dyDescent="0.2">
      <c r="A98" s="8">
        <f>IFERROR(VLOOKUP(B98,'[1]DADOS (OCULTAR)'!$P$3:$R$56,3,0),"")</f>
        <v>10583920000800</v>
      </c>
      <c r="B98" s="9" t="str">
        <f>'[1]TCE - ANEXO III - Preencher'!C107</f>
        <v>HOSPITAL MESTRE VITALINO (COVID-19 CAMPANHA)</v>
      </c>
      <c r="C98" s="10"/>
      <c r="D98" s="11" t="str">
        <f>'[1]TCE - ANEXO III - Preencher'!E107</f>
        <v>DANIEL HENRIQUE ALVES DA SILVA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223605</v>
      </c>
      <c r="G98" s="13">
        <f>IF('[1]TCE - ANEXO III - Preencher'!H107="","",'[1]TCE - ANEXO III - Preencher'!H107)</f>
        <v>44348</v>
      </c>
      <c r="H98" s="14">
        <f>'[1]TCE - ANEXO III - Preencher'!I107</f>
        <v>0</v>
      </c>
      <c r="I98" s="14">
        <f>'[1]TCE - ANEXO III - Preencher'!J107</f>
        <v>306.49279999999999</v>
      </c>
      <c r="J98" s="14">
        <f>'[1]TCE - ANEXO III - Preencher'!K107</f>
        <v>0</v>
      </c>
      <c r="K98" s="15">
        <f>'[1]TCE - ANEXO III - Preencher'!L107</f>
        <v>98.505336134399997</v>
      </c>
      <c r="L98" s="15">
        <f>'[1]TCE - ANEXO III - Preencher'!M107</f>
        <v>2.39</v>
      </c>
      <c r="M98" s="15">
        <f t="shared" si="7"/>
        <v>96.115336134399996</v>
      </c>
      <c r="N98" s="15">
        <f>'[1]TCE - ANEXO III - Preencher'!O107</f>
        <v>1.59</v>
      </c>
      <c r="O98" s="15">
        <f>'[1]TCE - ANEXO III - Preencher'!P107</f>
        <v>0</v>
      </c>
      <c r="P98" s="16">
        <f t="shared" si="8"/>
        <v>1.59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404.19813613439993</v>
      </c>
    </row>
    <row r="99" spans="1:28" x14ac:dyDescent="0.2">
      <c r="A99" s="8">
        <f>IFERROR(VLOOKUP(B99,'[1]DADOS (OCULTAR)'!$P$3:$R$56,3,0),"")</f>
        <v>10583920000800</v>
      </c>
      <c r="B99" s="9" t="str">
        <f>'[1]TCE - ANEXO III - Preencher'!C108</f>
        <v>HOSPITAL MESTRE VITALINO (COVID-19 CAMPANHA)</v>
      </c>
      <c r="C99" s="10"/>
      <c r="D99" s="11" t="str">
        <f>'[1]TCE - ANEXO III - Preencher'!E108</f>
        <v>DANIEL JOSE DA SILVA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782320</v>
      </c>
      <c r="G99" s="13">
        <f>IF('[1]TCE - ANEXO III - Preencher'!H108="","",'[1]TCE - ANEXO III - Preencher'!H108)</f>
        <v>44348</v>
      </c>
      <c r="H99" s="14">
        <f>'[1]TCE - ANEXO III - Preencher'!I108</f>
        <v>0</v>
      </c>
      <c r="I99" s="14">
        <f>'[1]TCE - ANEXO III - Preencher'!J108</f>
        <v>313.39360000000005</v>
      </c>
      <c r="J99" s="14">
        <f>'[1]TCE - ANEXO III - Preencher'!K108</f>
        <v>0</v>
      </c>
      <c r="K99" s="15">
        <f>'[1]TCE - ANEXO III - Preencher'!L108</f>
        <v>98.505336134399997</v>
      </c>
      <c r="L99" s="15">
        <f>'[1]TCE - ANEXO III - Preencher'!M108</f>
        <v>40.33</v>
      </c>
      <c r="M99" s="15">
        <f t="shared" si="7"/>
        <v>58.175336134399998</v>
      </c>
      <c r="N99" s="15">
        <f>'[1]TCE - ANEXO III - Preencher'!O108</f>
        <v>3.5</v>
      </c>
      <c r="O99" s="15">
        <f>'[1]TCE - ANEXO III - Preencher'!P108</f>
        <v>0</v>
      </c>
      <c r="P99" s="16">
        <f t="shared" si="8"/>
        <v>3.5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375.06893613440002</v>
      </c>
    </row>
    <row r="100" spans="1:28" x14ac:dyDescent="0.2">
      <c r="A100" s="8">
        <f>IFERROR(VLOOKUP(B100,'[1]DADOS (OCULTAR)'!$P$3:$R$56,3,0),"")</f>
        <v>10583920000800</v>
      </c>
      <c r="B100" s="9" t="str">
        <f>'[1]TCE - ANEXO III - Preencher'!C109</f>
        <v>HOSPITAL MESTRE VITALINO (COVID-19 CAMPANHA)</v>
      </c>
      <c r="C100" s="10"/>
      <c r="D100" s="11" t="str">
        <f>'[1]TCE - ANEXO III - Preencher'!E109</f>
        <v>DANIELE SEVERINA DA SILVA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223710</v>
      </c>
      <c r="G100" s="13">
        <f>IF('[1]TCE - ANEXO III - Preencher'!H109="","",'[1]TCE - ANEXO III - Preencher'!H109)</f>
        <v>44348</v>
      </c>
      <c r="H100" s="14">
        <f>'[1]TCE - ANEXO III - Preencher'!I109</f>
        <v>0</v>
      </c>
      <c r="I100" s="14">
        <f>'[1]TCE - ANEXO III - Preencher'!J109</f>
        <v>404.92320000000001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1.93</v>
      </c>
      <c r="O100" s="15">
        <f>'[1]TCE - ANEXO III - Preencher'!P109</f>
        <v>0</v>
      </c>
      <c r="P100" s="16">
        <f t="shared" si="8"/>
        <v>1.93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406.85320000000002</v>
      </c>
    </row>
    <row r="101" spans="1:28" x14ac:dyDescent="0.2">
      <c r="A101" s="8">
        <f>IFERROR(VLOOKUP(B101,'[1]DADOS (OCULTAR)'!$P$3:$R$56,3,0),"")</f>
        <v>10583920000800</v>
      </c>
      <c r="B101" s="9" t="str">
        <f>'[1]TCE - ANEXO III - Preencher'!C110</f>
        <v>HOSPITAL MESTRE VITALINO (COVID-19 CAMPANHA)</v>
      </c>
      <c r="C101" s="10"/>
      <c r="D101" s="11" t="str">
        <f>'[1]TCE - ANEXO III - Preencher'!E110</f>
        <v>DANIELLA ALINY TAVARES DE ARAUJO</v>
      </c>
      <c r="E101" s="9" t="str">
        <f>IF('[1]TCE - ANEXO III - Preencher'!F110="4 - Assistência Odontológica","2 - Outros Profissionais da Saúde",'[1]TCE - ANEXO III - Preencher'!F110)</f>
        <v>1 - Médico</v>
      </c>
      <c r="F101" s="12" t="str">
        <f>'[1]TCE - ANEXO III - Preencher'!G110</f>
        <v>225150</v>
      </c>
      <c r="G101" s="13">
        <f>IF('[1]TCE - ANEXO III - Preencher'!H110="","",'[1]TCE - ANEXO III - Preencher'!H110)</f>
        <v>44348</v>
      </c>
      <c r="H101" s="14">
        <f>'[1]TCE - ANEXO III - Preencher'!I110</f>
        <v>0</v>
      </c>
      <c r="I101" s="14">
        <f>'[1]TCE - ANEXO III - Preencher'!J110</f>
        <v>3321.1864</v>
      </c>
      <c r="J101" s="14">
        <f>'[1]TCE - ANEXO III - Preencher'!K110</f>
        <v>0</v>
      </c>
      <c r="K101" s="15">
        <f>'[1]TCE - ANEXO III - Preencher'!L110</f>
        <v>98.505336134399997</v>
      </c>
      <c r="L101" s="15">
        <f>'[1]TCE - ANEXO III - Preencher'!M110</f>
        <v>2.75</v>
      </c>
      <c r="M101" s="15">
        <f t="shared" si="7"/>
        <v>95.755336134399997</v>
      </c>
      <c r="N101" s="15">
        <f>'[1]TCE - ANEXO III - Preencher'!O110</f>
        <v>6.13</v>
      </c>
      <c r="O101" s="15">
        <f>'[1]TCE - ANEXO III - Preencher'!P110</f>
        <v>1.23</v>
      </c>
      <c r="P101" s="16">
        <f t="shared" si="8"/>
        <v>4.9000000000000004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3421.8417361344</v>
      </c>
    </row>
    <row r="102" spans="1:28" x14ac:dyDescent="0.2">
      <c r="A102" s="8">
        <f>IFERROR(VLOOKUP(B102,'[1]DADOS (OCULTAR)'!$P$3:$R$56,3,0),"")</f>
        <v>10583920000800</v>
      </c>
      <c r="B102" s="9" t="str">
        <f>'[1]TCE - ANEXO III - Preencher'!C111</f>
        <v>HOSPITAL MESTRE VITALINO (COVID-19 CAMPANHA)</v>
      </c>
      <c r="C102" s="10"/>
      <c r="D102" s="11" t="str">
        <f>'[1]TCE - ANEXO III - Preencher'!E111</f>
        <v>DANIELLA CAROLINA DE OLIVEIRA COSTA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322205</v>
      </c>
      <c r="G102" s="13">
        <f>IF('[1]TCE - ANEXO III - Preencher'!H111="","",'[1]TCE - ANEXO III - Preencher'!H111)</f>
        <v>44348</v>
      </c>
      <c r="H102" s="14">
        <f>'[1]TCE - ANEXO III - Preencher'!I111</f>
        <v>0</v>
      </c>
      <c r="I102" s="14">
        <f>'[1]TCE - ANEXO III - Preencher'!J111</f>
        <v>253.20640000000003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1.93</v>
      </c>
      <c r="O102" s="15">
        <f>'[1]TCE - ANEXO III - Preencher'!P111</f>
        <v>0</v>
      </c>
      <c r="P102" s="16">
        <f t="shared" si="8"/>
        <v>1.93</v>
      </c>
      <c r="Q102" s="15">
        <f>'[1]TCE - ANEXO III - Preencher'!R111</f>
        <v>198</v>
      </c>
      <c r="R102" s="15">
        <f>'[1]TCE - ANEXO III - Preencher'!S111</f>
        <v>75.150000000000006</v>
      </c>
      <c r="S102" s="16">
        <f t="shared" si="9"/>
        <v>122.85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377.9864</v>
      </c>
    </row>
    <row r="103" spans="1:28" x14ac:dyDescent="0.2">
      <c r="A103" s="8">
        <f>IFERROR(VLOOKUP(B103,'[1]DADOS (OCULTAR)'!$P$3:$R$56,3,0),"")</f>
        <v>10583920000800</v>
      </c>
      <c r="B103" s="9" t="str">
        <f>'[1]TCE - ANEXO III - Preencher'!C112</f>
        <v>HOSPITAL MESTRE VITALINO (COVID-19 CAMPANHA)</v>
      </c>
      <c r="C103" s="10"/>
      <c r="D103" s="11" t="str">
        <f>'[1]TCE - ANEXO III - Preencher'!E112</f>
        <v>DANIELLE LIMA BARBOSA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223505</v>
      </c>
      <c r="G103" s="13">
        <f>IF('[1]TCE - ANEXO III - Preencher'!H112="","",'[1]TCE - ANEXO III - Preencher'!H112)</f>
        <v>44348</v>
      </c>
      <c r="H103" s="14">
        <f>'[1]TCE - ANEXO III - Preencher'!I112</f>
        <v>0</v>
      </c>
      <c r="I103" s="14">
        <f>'[1]TCE - ANEXO III - Preencher'!J112</f>
        <v>484.74080000000004</v>
      </c>
      <c r="J103" s="14">
        <f>'[1]TCE - ANEXO III - Preencher'!K112</f>
        <v>0</v>
      </c>
      <c r="K103" s="15">
        <f>'[1]TCE - ANEXO III - Preencher'!L112</f>
        <v>98.505336134399997</v>
      </c>
      <c r="L103" s="15">
        <f>'[1]TCE - ANEXO III - Preencher'!M112</f>
        <v>3.53</v>
      </c>
      <c r="M103" s="15">
        <f t="shared" si="7"/>
        <v>94.975336134399996</v>
      </c>
      <c r="N103" s="15">
        <f>'[1]TCE - ANEXO III - Preencher'!O112</f>
        <v>1.59</v>
      </c>
      <c r="O103" s="15">
        <f>'[1]TCE - ANEXO III - Preencher'!P112</f>
        <v>0</v>
      </c>
      <c r="P103" s="16">
        <f t="shared" si="8"/>
        <v>1.59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581.30613613440005</v>
      </c>
    </row>
    <row r="104" spans="1:28" x14ac:dyDescent="0.2">
      <c r="A104" s="8">
        <f>IFERROR(VLOOKUP(B104,'[1]DADOS (OCULTAR)'!$P$3:$R$56,3,0),"")</f>
        <v>10583920000800</v>
      </c>
      <c r="B104" s="9" t="str">
        <f>'[1]TCE - ANEXO III - Preencher'!C113</f>
        <v>HOSPITAL MESTRE VITALINO (COVID-19 CAMPANHA)</v>
      </c>
      <c r="C104" s="10"/>
      <c r="D104" s="11" t="str">
        <f>'[1]TCE - ANEXO III - Preencher'!E113</f>
        <v>DANIELLE PEREIRA DA SILVA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322205</v>
      </c>
      <c r="G104" s="13">
        <f>IF('[1]TCE - ANEXO III - Preencher'!H113="","",'[1]TCE - ANEXO III - Preencher'!H113)</f>
        <v>44348</v>
      </c>
      <c r="H104" s="14">
        <f>'[1]TCE - ANEXO III - Preencher'!I113</f>
        <v>0</v>
      </c>
      <c r="I104" s="14">
        <f>'[1]TCE - ANEXO III - Preencher'!J113</f>
        <v>278.42240000000004</v>
      </c>
      <c r="J104" s="14">
        <f>'[1]TCE - ANEXO III - Preencher'!K113</f>
        <v>0</v>
      </c>
      <c r="K104" s="15">
        <f>'[1]TCE - ANEXO III - Preencher'!L113</f>
        <v>98.505336134399997</v>
      </c>
      <c r="L104" s="15">
        <f>'[1]TCE - ANEXO III - Preencher'!M113</f>
        <v>25.05</v>
      </c>
      <c r="M104" s="15">
        <f t="shared" si="7"/>
        <v>73.4553361344</v>
      </c>
      <c r="N104" s="15">
        <f>'[1]TCE - ANEXO III - Preencher'!O113</f>
        <v>1.93</v>
      </c>
      <c r="O104" s="15">
        <f>'[1]TCE - ANEXO III - Preencher'!P113</f>
        <v>0</v>
      </c>
      <c r="P104" s="16">
        <f t="shared" si="8"/>
        <v>1.93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353.80773613440005</v>
      </c>
    </row>
    <row r="105" spans="1:28" x14ac:dyDescent="0.2">
      <c r="A105" s="8">
        <f>IFERROR(VLOOKUP(B105,'[1]DADOS (OCULTAR)'!$P$3:$R$56,3,0),"")</f>
        <v>10583920000800</v>
      </c>
      <c r="B105" s="9" t="str">
        <f>'[1]TCE - ANEXO III - Preencher'!C114</f>
        <v>HOSPITAL MESTRE VITALINO (COVID-19 CAMPANHA)</v>
      </c>
      <c r="C105" s="10"/>
      <c r="D105" s="11" t="str">
        <f>'[1]TCE - ANEXO III - Preencher'!E114</f>
        <v>DANIELLY DE OLIVEIRA SANTOS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521130</v>
      </c>
      <c r="G105" s="13">
        <f>IF('[1]TCE - ANEXO III - Preencher'!H114="","",'[1]TCE - ANEXO III - Preencher'!H114)</f>
        <v>44348</v>
      </c>
      <c r="H105" s="14">
        <f>'[1]TCE - ANEXO III - Preencher'!I114</f>
        <v>0</v>
      </c>
      <c r="I105" s="14">
        <f>'[1]TCE - ANEXO III - Preencher'!J114</f>
        <v>193.20000000000002</v>
      </c>
      <c r="J105" s="14">
        <f>'[1]TCE - ANEXO III - Preencher'!K114</f>
        <v>0</v>
      </c>
      <c r="K105" s="15">
        <f>'[1]TCE - ANEXO III - Preencher'!L114</f>
        <v>98.505336134399997</v>
      </c>
      <c r="L105" s="15">
        <f>'[1]TCE - ANEXO III - Preencher'!M114</f>
        <v>22</v>
      </c>
      <c r="M105" s="15">
        <f t="shared" si="7"/>
        <v>76.505336134399997</v>
      </c>
      <c r="N105" s="15">
        <f>'[1]TCE - ANEXO III - Preencher'!O114</f>
        <v>1.93</v>
      </c>
      <c r="O105" s="15">
        <f>'[1]TCE - ANEXO III - Preencher'!P114</f>
        <v>0</v>
      </c>
      <c r="P105" s="16">
        <f t="shared" si="8"/>
        <v>1.93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271.63533613440001</v>
      </c>
    </row>
    <row r="106" spans="1:28" x14ac:dyDescent="0.2">
      <c r="A106" s="8">
        <f>IFERROR(VLOOKUP(B106,'[1]DADOS (OCULTAR)'!$P$3:$R$56,3,0),"")</f>
        <v>10583920000800</v>
      </c>
      <c r="B106" s="9" t="str">
        <f>'[1]TCE - ANEXO III - Preencher'!C115</f>
        <v>HOSPITAL MESTRE VITALINO (COVID-19 CAMPANHA)</v>
      </c>
      <c r="C106" s="10"/>
      <c r="D106" s="11" t="str">
        <f>'[1]TCE - ANEXO III - Preencher'!E115</f>
        <v>DEBORA BEATRIZ DA SILVA</v>
      </c>
      <c r="E106" s="9" t="str">
        <f>IF('[1]TCE - ANEXO III - Preencher'!F115="4 - Assistência Odontológica","2 - Outros Profissionais da Saúde",'[1]TCE - ANEXO III - Preencher'!F115)</f>
        <v>1 - Médico</v>
      </c>
      <c r="F106" s="12" t="str">
        <f>'[1]TCE - ANEXO III - Preencher'!G115</f>
        <v>225125</v>
      </c>
      <c r="G106" s="13">
        <f>IF('[1]TCE - ANEXO III - Preencher'!H115="","",'[1]TCE - ANEXO III - Preencher'!H115)</f>
        <v>44348</v>
      </c>
      <c r="H106" s="14">
        <f>'[1]TCE - ANEXO III - Preencher'!I115</f>
        <v>0</v>
      </c>
      <c r="I106" s="14">
        <f>'[1]TCE - ANEXO III - Preencher'!J115</f>
        <v>2858.1792</v>
      </c>
      <c r="J106" s="14">
        <f>'[1]TCE - ANEXO III - Preencher'!K115</f>
        <v>0</v>
      </c>
      <c r="K106" s="15">
        <f>'[1]TCE - ANEXO III - Preencher'!L115</f>
        <v>98.505336134399997</v>
      </c>
      <c r="L106" s="15">
        <f>'[1]TCE - ANEXO III - Preencher'!M115</f>
        <v>2.75</v>
      </c>
      <c r="M106" s="15">
        <f t="shared" si="7"/>
        <v>95.755336134399997</v>
      </c>
      <c r="N106" s="15">
        <f>'[1]TCE - ANEXO III - Preencher'!O115</f>
        <v>6.13</v>
      </c>
      <c r="O106" s="15">
        <f>'[1]TCE - ANEXO III - Preencher'!P115</f>
        <v>1.23</v>
      </c>
      <c r="P106" s="16">
        <f t="shared" si="8"/>
        <v>4.9000000000000004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2958.8345361344</v>
      </c>
    </row>
    <row r="107" spans="1:28" x14ac:dyDescent="0.2">
      <c r="A107" s="8">
        <f>IFERROR(VLOOKUP(B107,'[1]DADOS (OCULTAR)'!$P$3:$R$56,3,0),"")</f>
        <v>10583920000800</v>
      </c>
      <c r="B107" s="9" t="str">
        <f>'[1]TCE - ANEXO III - Preencher'!C116</f>
        <v>HOSPITAL MESTRE VITALINO (COVID-19 CAMPANHA)</v>
      </c>
      <c r="C107" s="10"/>
      <c r="D107" s="11" t="str">
        <f>'[1]TCE - ANEXO III - Preencher'!E116</f>
        <v>DEBORA MARIA DOS SANTOS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223505</v>
      </c>
      <c r="G107" s="13">
        <f>IF('[1]TCE - ANEXO III - Preencher'!H116="","",'[1]TCE - ANEXO III - Preencher'!H116)</f>
        <v>44348</v>
      </c>
      <c r="H107" s="14">
        <f>'[1]TCE - ANEXO III - Preencher'!I116</f>
        <v>0</v>
      </c>
      <c r="I107" s="14">
        <f>'[1]TCE - ANEXO III - Preencher'!J116</f>
        <v>274.65840000000003</v>
      </c>
      <c r="J107" s="14">
        <f>'[1]TCE - ANEXO III - Preencher'!K116</f>
        <v>0</v>
      </c>
      <c r="K107" s="15">
        <f>'[1]TCE - ANEXO III - Preencher'!L116</f>
        <v>98.505336134399997</v>
      </c>
      <c r="L107" s="15">
        <f>'[1]TCE - ANEXO III - Preencher'!M116</f>
        <v>52.1</v>
      </c>
      <c r="M107" s="15">
        <f t="shared" si="7"/>
        <v>46.405336134399995</v>
      </c>
      <c r="N107" s="15">
        <f>'[1]TCE - ANEXO III - Preencher'!O116</f>
        <v>1.59</v>
      </c>
      <c r="O107" s="15">
        <f>'[1]TCE - ANEXO III - Preencher'!P116</f>
        <v>0</v>
      </c>
      <c r="P107" s="16">
        <f t="shared" si="8"/>
        <v>1.59</v>
      </c>
      <c r="Q107" s="15">
        <f>'[1]TCE - ANEXO III - Preencher'!R116</f>
        <v>198</v>
      </c>
      <c r="R107" s="15">
        <f>'[1]TCE - ANEXO III - Preencher'!S116</f>
        <v>156.30000000000001</v>
      </c>
      <c r="S107" s="16">
        <f t="shared" si="9"/>
        <v>41.699999999999989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364.35373613439998</v>
      </c>
    </row>
    <row r="108" spans="1:28" x14ac:dyDescent="0.2">
      <c r="A108" s="8">
        <f>IFERROR(VLOOKUP(B108,'[1]DADOS (OCULTAR)'!$P$3:$R$56,3,0),"")</f>
        <v>10583920000800</v>
      </c>
      <c r="B108" s="9" t="str">
        <f>'[1]TCE - ANEXO III - Preencher'!C117</f>
        <v>HOSPITAL MESTRE VITALINO (COVID-19 CAMPANHA)</v>
      </c>
      <c r="C108" s="10"/>
      <c r="D108" s="11" t="str">
        <f>'[1]TCE - ANEXO III - Preencher'!E117</f>
        <v>DEBORA MARIA DOS SANTOS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251520</v>
      </c>
      <c r="G108" s="13">
        <f>IF('[1]TCE - ANEXO III - Preencher'!H117="","",'[1]TCE - ANEXO III - Preencher'!H117)</f>
        <v>44348</v>
      </c>
      <c r="H108" s="14">
        <f>'[1]TCE - ANEXO III - Preencher'!I117</f>
        <v>0</v>
      </c>
      <c r="I108" s="14">
        <f>'[1]TCE - ANEXO III - Preencher'!J117</f>
        <v>373.80720000000002</v>
      </c>
      <c r="J108" s="14">
        <f>'[1]TCE - ANEXO III - Preencher'!K117</f>
        <v>0</v>
      </c>
      <c r="K108" s="15">
        <f>'[1]TCE - ANEXO III - Preencher'!L117</f>
        <v>98.505336134399997</v>
      </c>
      <c r="L108" s="15">
        <f>'[1]TCE - ANEXO III - Preencher'!M117</f>
        <v>2.66</v>
      </c>
      <c r="M108" s="15">
        <f t="shared" si="7"/>
        <v>95.8453361344</v>
      </c>
      <c r="N108" s="15">
        <f>'[1]TCE - ANEXO III - Preencher'!O117</f>
        <v>1.93</v>
      </c>
      <c r="O108" s="15">
        <f>'[1]TCE - ANEXO III - Preencher'!P117</f>
        <v>0</v>
      </c>
      <c r="P108" s="16">
        <f t="shared" si="8"/>
        <v>1.93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471.58253613440002</v>
      </c>
    </row>
    <row r="109" spans="1:28" x14ac:dyDescent="0.2">
      <c r="A109" s="8">
        <f>IFERROR(VLOOKUP(B109,'[1]DADOS (OCULTAR)'!$P$3:$R$56,3,0),"")</f>
        <v>10583920000800</v>
      </c>
      <c r="B109" s="9" t="str">
        <f>'[1]TCE - ANEXO III - Preencher'!C118</f>
        <v>HOSPITAL MESTRE VITALINO (COVID-19 CAMPANHA)</v>
      </c>
      <c r="C109" s="10"/>
      <c r="D109" s="11" t="str">
        <f>'[1]TCE - ANEXO III - Preencher'!E118</f>
        <v>DEBORA SOARES DA SILVA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322205</v>
      </c>
      <c r="G109" s="13">
        <f>IF('[1]TCE - ANEXO III - Preencher'!H118="","",'[1]TCE - ANEXO III - Preencher'!H118)</f>
        <v>44348</v>
      </c>
      <c r="H109" s="14">
        <f>'[1]TCE - ANEXO III - Preencher'!I118</f>
        <v>0</v>
      </c>
      <c r="I109" s="14">
        <f>'[1]TCE - ANEXO III - Preencher'!J118</f>
        <v>236.59120000000001</v>
      </c>
      <c r="J109" s="14">
        <f>'[1]TCE - ANEXO III - Preencher'!K118</f>
        <v>0</v>
      </c>
      <c r="K109" s="15">
        <f>'[1]TCE - ANEXO III - Preencher'!L118</f>
        <v>98.505336134399997</v>
      </c>
      <c r="L109" s="15">
        <f>'[1]TCE - ANEXO III - Preencher'!M118</f>
        <v>25.05</v>
      </c>
      <c r="M109" s="15">
        <f t="shared" si="7"/>
        <v>73.4553361344</v>
      </c>
      <c r="N109" s="15">
        <f>'[1]TCE - ANEXO III - Preencher'!O118</f>
        <v>1.93</v>
      </c>
      <c r="O109" s="15">
        <f>'[1]TCE - ANEXO III - Preencher'!P118</f>
        <v>0</v>
      </c>
      <c r="P109" s="16">
        <f t="shared" si="8"/>
        <v>1.93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311.97653613440002</v>
      </c>
    </row>
    <row r="110" spans="1:28" x14ac:dyDescent="0.2">
      <c r="A110" s="8">
        <f>IFERROR(VLOOKUP(B110,'[1]DADOS (OCULTAR)'!$P$3:$R$56,3,0),"")</f>
        <v>10583920000800</v>
      </c>
      <c r="B110" s="9" t="str">
        <f>'[1]TCE - ANEXO III - Preencher'!C119</f>
        <v>HOSPITAL MESTRE VITALINO (COVID-19 CAMPANHA)</v>
      </c>
      <c r="C110" s="10"/>
      <c r="D110" s="11" t="str">
        <f>'[1]TCE - ANEXO III - Preencher'!E119</f>
        <v>DEBORAH MONIQUE MATIAS DA SILVA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322205</v>
      </c>
      <c r="G110" s="13">
        <f>IF('[1]TCE - ANEXO III - Preencher'!H119="","",'[1]TCE - ANEXO III - Preencher'!H119)</f>
        <v>44348</v>
      </c>
      <c r="H110" s="14">
        <f>'[1]TCE - ANEXO III - Preencher'!I119</f>
        <v>0</v>
      </c>
      <c r="I110" s="14">
        <f>'[1]TCE - ANEXO III - Preencher'!J119</f>
        <v>224.98079999999999</v>
      </c>
      <c r="J110" s="14">
        <f>'[1]TCE - ANEXO III - Preencher'!K119</f>
        <v>0</v>
      </c>
      <c r="K110" s="15">
        <f>'[1]TCE - ANEXO III - Preencher'!L119</f>
        <v>98.505336134399997</v>
      </c>
      <c r="L110" s="15">
        <f>'[1]TCE - ANEXO III - Preencher'!M119</f>
        <v>25.05</v>
      </c>
      <c r="M110" s="15">
        <f t="shared" si="7"/>
        <v>73.4553361344</v>
      </c>
      <c r="N110" s="15">
        <f>'[1]TCE - ANEXO III - Preencher'!O119</f>
        <v>1.93</v>
      </c>
      <c r="O110" s="15">
        <f>'[1]TCE - ANEXO III - Preencher'!P119</f>
        <v>0</v>
      </c>
      <c r="P110" s="16">
        <f t="shared" si="8"/>
        <v>1.93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300.36613613439999</v>
      </c>
    </row>
    <row r="111" spans="1:28" x14ac:dyDescent="0.2">
      <c r="A111" s="8">
        <f>IFERROR(VLOOKUP(B111,'[1]DADOS (OCULTAR)'!$P$3:$R$56,3,0),"")</f>
        <v>10583920000800</v>
      </c>
      <c r="B111" s="9" t="str">
        <f>'[1]TCE - ANEXO III - Preencher'!C120</f>
        <v>HOSPITAL MESTRE VITALINO (COVID-19 CAMPANHA)</v>
      </c>
      <c r="C111" s="10"/>
      <c r="D111" s="11" t="str">
        <f>'[1]TCE - ANEXO III - Preencher'!E120</f>
        <v>DEIVISON MALAQUIAS DA SILVA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 t="str">
        <f>'[1]TCE - ANEXO III - Preencher'!G120</f>
        <v>514320</v>
      </c>
      <c r="G111" s="13">
        <f>IF('[1]TCE - ANEXO III - Preencher'!H120="","",'[1]TCE - ANEXO III - Preencher'!H120)</f>
        <v>44348</v>
      </c>
      <c r="H111" s="14">
        <f>'[1]TCE - ANEXO III - Preencher'!I120</f>
        <v>0</v>
      </c>
      <c r="I111" s="14">
        <f>'[1]TCE - ANEXO III - Preencher'!J120</f>
        <v>193.20000000000002</v>
      </c>
      <c r="J111" s="14">
        <f>'[1]TCE - ANEXO III - Preencher'!K120</f>
        <v>0</v>
      </c>
      <c r="K111" s="15">
        <f>'[1]TCE - ANEXO III - Preencher'!L120</f>
        <v>98.505336134399997</v>
      </c>
      <c r="L111" s="15">
        <f>'[1]TCE - ANEXO III - Preencher'!M120</f>
        <v>22</v>
      </c>
      <c r="M111" s="15">
        <f t="shared" si="7"/>
        <v>76.505336134399997</v>
      </c>
      <c r="N111" s="15">
        <f>'[1]TCE - ANEXO III - Preencher'!O120</f>
        <v>1.93</v>
      </c>
      <c r="O111" s="15">
        <f>'[1]TCE - ANEXO III - Preencher'!P120</f>
        <v>0</v>
      </c>
      <c r="P111" s="16">
        <f t="shared" si="8"/>
        <v>1.93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271.63533613440001</v>
      </c>
    </row>
    <row r="112" spans="1:28" x14ac:dyDescent="0.2">
      <c r="A112" s="8">
        <f>IFERROR(VLOOKUP(B112,'[1]DADOS (OCULTAR)'!$P$3:$R$56,3,0),"")</f>
        <v>10583920000800</v>
      </c>
      <c r="B112" s="9" t="str">
        <f>'[1]TCE - ANEXO III - Preencher'!C121</f>
        <v>HOSPITAL MESTRE VITALINO (COVID-19 CAMPANHA)</v>
      </c>
      <c r="C112" s="10"/>
      <c r="D112" s="11" t="str">
        <f>'[1]TCE - ANEXO III - Preencher'!E121</f>
        <v>DENIS WAGNER FERREIRA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 t="str">
        <f>'[1]TCE - ANEXO III - Preencher'!G121</f>
        <v>354205</v>
      </c>
      <c r="G112" s="13">
        <f>IF('[1]TCE - ANEXO III - Preencher'!H121="","",'[1]TCE - ANEXO III - Preencher'!H121)</f>
        <v>44348</v>
      </c>
      <c r="H112" s="14">
        <f>'[1]TCE - ANEXO III - Preencher'!I121</f>
        <v>0</v>
      </c>
      <c r="I112" s="14">
        <f>'[1]TCE - ANEXO III - Preencher'!J121</f>
        <v>156.60000000000002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156.60000000000002</v>
      </c>
    </row>
    <row r="113" spans="1:28" x14ac:dyDescent="0.2">
      <c r="A113" s="8">
        <f>IFERROR(VLOOKUP(B113,'[1]DADOS (OCULTAR)'!$P$3:$R$56,3,0),"")</f>
        <v>10583920000800</v>
      </c>
      <c r="B113" s="9" t="str">
        <f>'[1]TCE - ANEXO III - Preencher'!C122</f>
        <v>HOSPITAL MESTRE VITALINO (COVID-19 CAMPANHA)</v>
      </c>
      <c r="C113" s="10"/>
      <c r="D113" s="11" t="str">
        <f>'[1]TCE - ANEXO III - Preencher'!E122</f>
        <v>DENISE SANTANA DA SILVA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322205</v>
      </c>
      <c r="G113" s="13">
        <f>IF('[1]TCE - ANEXO III - Preencher'!H122="","",'[1]TCE - ANEXO III - Preencher'!H122)</f>
        <v>44348</v>
      </c>
      <c r="H113" s="14">
        <f>'[1]TCE - ANEXO III - Preencher'!I122</f>
        <v>0</v>
      </c>
      <c r="I113" s="14">
        <f>'[1]TCE - ANEXO III - Preencher'!J122</f>
        <v>251.25759999999997</v>
      </c>
      <c r="J113" s="14">
        <f>'[1]TCE - ANEXO III - Preencher'!K122</f>
        <v>0</v>
      </c>
      <c r="K113" s="15">
        <f>'[1]TCE - ANEXO III - Preencher'!L122</f>
        <v>98.505336134399997</v>
      </c>
      <c r="L113" s="15">
        <f>'[1]TCE - ANEXO III - Preencher'!M122</f>
        <v>25.05</v>
      </c>
      <c r="M113" s="15">
        <f t="shared" si="7"/>
        <v>73.4553361344</v>
      </c>
      <c r="N113" s="15">
        <f>'[1]TCE - ANEXO III - Preencher'!O122</f>
        <v>1.93</v>
      </c>
      <c r="O113" s="15">
        <f>'[1]TCE - ANEXO III - Preencher'!P122</f>
        <v>0</v>
      </c>
      <c r="P113" s="16">
        <f t="shared" si="8"/>
        <v>1.93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326.64293613439997</v>
      </c>
    </row>
    <row r="114" spans="1:28" x14ac:dyDescent="0.2">
      <c r="A114" s="8">
        <f>IFERROR(VLOOKUP(B114,'[1]DADOS (OCULTAR)'!$P$3:$R$56,3,0),"")</f>
        <v>10583920000800</v>
      </c>
      <c r="B114" s="9" t="str">
        <f>'[1]TCE - ANEXO III - Preencher'!C123</f>
        <v>HOSPITAL MESTRE VITALINO (COVID-19 CAMPANHA)</v>
      </c>
      <c r="C114" s="10"/>
      <c r="D114" s="11" t="str">
        <f>'[1]TCE - ANEXO III - Preencher'!E123</f>
        <v>DEYVISSON PAULO DA SILVA TORRES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517410</v>
      </c>
      <c r="G114" s="13">
        <f>IF('[1]TCE - ANEXO III - Preencher'!H123="","",'[1]TCE - ANEXO III - Preencher'!H123)</f>
        <v>44348</v>
      </c>
      <c r="H114" s="14">
        <f>'[1]TCE - ANEXO III - Preencher'!I123</f>
        <v>0</v>
      </c>
      <c r="I114" s="14">
        <f>'[1]TCE - ANEXO III - Preencher'!J123</f>
        <v>234.81600000000003</v>
      </c>
      <c r="J114" s="14">
        <f>'[1]TCE - ANEXO III - Preencher'!K123</f>
        <v>0</v>
      </c>
      <c r="K114" s="15">
        <f>'[1]TCE - ANEXO III - Preencher'!L123</f>
        <v>98.505336134399997</v>
      </c>
      <c r="L114" s="15">
        <f>'[1]TCE - ANEXO III - Preencher'!M123</f>
        <v>22</v>
      </c>
      <c r="M114" s="15">
        <f t="shared" si="7"/>
        <v>76.505336134399997</v>
      </c>
      <c r="N114" s="15">
        <f>'[1]TCE - ANEXO III - Preencher'!O123</f>
        <v>1.93</v>
      </c>
      <c r="O114" s="15">
        <f>'[1]TCE - ANEXO III - Preencher'!P123</f>
        <v>0</v>
      </c>
      <c r="P114" s="16">
        <f t="shared" si="8"/>
        <v>1.93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313.25133613440005</v>
      </c>
    </row>
    <row r="115" spans="1:28" x14ac:dyDescent="0.2">
      <c r="A115" s="8">
        <f>IFERROR(VLOOKUP(B115,'[1]DADOS (OCULTAR)'!$P$3:$R$56,3,0),"")</f>
        <v>10583920000800</v>
      </c>
      <c r="B115" s="9" t="str">
        <f>'[1]TCE - ANEXO III - Preencher'!C124</f>
        <v>HOSPITAL MESTRE VITALINO (COVID-19 CAMPANHA)</v>
      </c>
      <c r="C115" s="10"/>
      <c r="D115" s="11" t="str">
        <f>'[1]TCE - ANEXO III - Preencher'!E124</f>
        <v>DIEGO MARIANO DE MELO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521130</v>
      </c>
      <c r="G115" s="13">
        <f>IF('[1]TCE - ANEXO III - Preencher'!H124="","",'[1]TCE - ANEXO III - Preencher'!H124)</f>
        <v>44348</v>
      </c>
      <c r="H115" s="14">
        <f>'[1]TCE - ANEXO III - Preencher'!I124</f>
        <v>0</v>
      </c>
      <c r="I115" s="14">
        <f>'[1]TCE - ANEXO III - Preencher'!J124</f>
        <v>195.3664</v>
      </c>
      <c r="J115" s="14">
        <f>'[1]TCE - ANEXO III - Preencher'!K124</f>
        <v>0</v>
      </c>
      <c r="K115" s="15">
        <f>'[1]TCE - ANEXO III - Preencher'!L124</f>
        <v>98.505336134399997</v>
      </c>
      <c r="L115" s="15">
        <f>'[1]TCE - ANEXO III - Preencher'!M124</f>
        <v>22</v>
      </c>
      <c r="M115" s="15">
        <f t="shared" si="7"/>
        <v>76.505336134399997</v>
      </c>
      <c r="N115" s="15">
        <f>'[1]TCE - ANEXO III - Preencher'!O124</f>
        <v>1.93</v>
      </c>
      <c r="O115" s="15">
        <f>'[1]TCE - ANEXO III - Preencher'!P124</f>
        <v>0</v>
      </c>
      <c r="P115" s="16">
        <f t="shared" si="8"/>
        <v>1.93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273.80173613440002</v>
      </c>
    </row>
    <row r="116" spans="1:28" x14ac:dyDescent="0.2">
      <c r="A116" s="8">
        <f>IFERROR(VLOOKUP(B116,'[1]DADOS (OCULTAR)'!$P$3:$R$56,3,0),"")</f>
        <v>10583920000800</v>
      </c>
      <c r="B116" s="9" t="str">
        <f>'[1]TCE - ANEXO III - Preencher'!C125</f>
        <v>HOSPITAL MESTRE VITALINO (COVID-19 CAMPANHA)</v>
      </c>
      <c r="C116" s="10"/>
      <c r="D116" s="11" t="str">
        <f>'[1]TCE - ANEXO III - Preencher'!E125</f>
        <v>DIEGO ROGERIO DE ABREU DA SILVA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 t="str">
        <f>'[1]TCE - ANEXO III - Preencher'!G125</f>
        <v>514320</v>
      </c>
      <c r="G116" s="13">
        <f>IF('[1]TCE - ANEXO III - Preencher'!H125="","",'[1]TCE - ANEXO III - Preencher'!H125)</f>
        <v>44348</v>
      </c>
      <c r="H116" s="14">
        <f>'[1]TCE - ANEXO III - Preencher'!I125</f>
        <v>0</v>
      </c>
      <c r="I116" s="14">
        <f>'[1]TCE - ANEXO III - Preencher'!J125</f>
        <v>147.7312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1.93</v>
      </c>
      <c r="O116" s="15">
        <f>'[1]TCE - ANEXO III - Preencher'!P125</f>
        <v>0</v>
      </c>
      <c r="P116" s="16">
        <f t="shared" si="8"/>
        <v>1.93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149.66120000000001</v>
      </c>
    </row>
    <row r="117" spans="1:28" x14ac:dyDescent="0.2">
      <c r="A117" s="8">
        <f>IFERROR(VLOOKUP(B117,'[1]DADOS (OCULTAR)'!$P$3:$R$56,3,0),"")</f>
        <v>10583920000800</v>
      </c>
      <c r="B117" s="9" t="str">
        <f>'[1]TCE - ANEXO III - Preencher'!C126</f>
        <v>HOSPITAL MESTRE VITALINO (COVID-19 CAMPANHA)</v>
      </c>
      <c r="C117" s="10"/>
      <c r="D117" s="11" t="str">
        <f>'[1]TCE - ANEXO III - Preencher'!E126</f>
        <v>DJALMA MATHEUS ALMEIDA CABRAL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 t="str">
        <f>'[1]TCE - ANEXO III - Preencher'!G126</f>
        <v>514320</v>
      </c>
      <c r="G117" s="13">
        <f>IF('[1]TCE - ANEXO III - Preencher'!H126="","",'[1]TCE - ANEXO III - Preencher'!H126)</f>
        <v>44348</v>
      </c>
      <c r="H117" s="14">
        <f>'[1]TCE - ANEXO III - Preencher'!I126</f>
        <v>0</v>
      </c>
      <c r="I117" s="14">
        <f>'[1]TCE - ANEXO III - Preencher'!J126</f>
        <v>157.53280000000001</v>
      </c>
      <c r="J117" s="14">
        <f>'[1]TCE - ANEXO III - Preencher'!K126</f>
        <v>0</v>
      </c>
      <c r="K117" s="15">
        <f>'[1]TCE - ANEXO III - Preencher'!L126</f>
        <v>98.505336134399997</v>
      </c>
      <c r="L117" s="15">
        <f>'[1]TCE - ANEXO III - Preencher'!M126</f>
        <v>22</v>
      </c>
      <c r="M117" s="15">
        <f t="shared" si="7"/>
        <v>76.505336134399997</v>
      </c>
      <c r="N117" s="15">
        <f>'[1]TCE - ANEXO III - Preencher'!O126</f>
        <v>1.93</v>
      </c>
      <c r="O117" s="15">
        <f>'[1]TCE - ANEXO III - Preencher'!P126</f>
        <v>0</v>
      </c>
      <c r="P117" s="16">
        <f t="shared" si="8"/>
        <v>1.93</v>
      </c>
      <c r="Q117" s="15">
        <f>'[1]TCE - ANEXO III - Preencher'!R126</f>
        <v>198</v>
      </c>
      <c r="R117" s="15">
        <f>'[1]TCE - ANEXO III - Preencher'!S126</f>
        <v>66</v>
      </c>
      <c r="S117" s="16">
        <f t="shared" si="9"/>
        <v>132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367.96813613440003</v>
      </c>
    </row>
    <row r="118" spans="1:28" x14ac:dyDescent="0.2">
      <c r="A118" s="8">
        <f>IFERROR(VLOOKUP(B118,'[1]DADOS (OCULTAR)'!$P$3:$R$56,3,0),"")</f>
        <v>10583920000800</v>
      </c>
      <c r="B118" s="9" t="str">
        <f>'[1]TCE - ANEXO III - Preencher'!C127</f>
        <v>HOSPITAL MESTRE VITALINO (COVID-19 CAMPANHA)</v>
      </c>
      <c r="C118" s="10"/>
      <c r="D118" s="11" t="str">
        <f>'[1]TCE - ANEXO III - Preencher'!E127</f>
        <v>DOUGLAS EDUARDO DE COUTO AMORIM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 t="str">
        <f>'[1]TCE - ANEXO III - Preencher'!G127</f>
        <v>515110</v>
      </c>
      <c r="G118" s="13">
        <f>IF('[1]TCE - ANEXO III - Preencher'!H127="","",'[1]TCE - ANEXO III - Preencher'!H127)</f>
        <v>44348</v>
      </c>
      <c r="H118" s="14">
        <f>'[1]TCE - ANEXO III - Preencher'!I127</f>
        <v>0</v>
      </c>
      <c r="I118" s="14">
        <f>'[1]TCE - ANEXO III - Preencher'!J127</f>
        <v>185.84560000000002</v>
      </c>
      <c r="J118" s="14">
        <f>'[1]TCE - ANEXO III - Preencher'!K127</f>
        <v>0</v>
      </c>
      <c r="K118" s="15">
        <f>'[1]TCE - ANEXO III - Preencher'!L127</f>
        <v>98.505336134399997</v>
      </c>
      <c r="L118" s="15">
        <f>'[1]TCE - ANEXO III - Preencher'!M127</f>
        <v>22</v>
      </c>
      <c r="M118" s="15">
        <f t="shared" si="7"/>
        <v>76.505336134399997</v>
      </c>
      <c r="N118" s="15">
        <f>'[1]TCE - ANEXO III - Preencher'!O127</f>
        <v>1.93</v>
      </c>
      <c r="O118" s="15">
        <f>'[1]TCE - ANEXO III - Preencher'!P127</f>
        <v>0</v>
      </c>
      <c r="P118" s="16">
        <f t="shared" si="8"/>
        <v>1.93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264.28093613440001</v>
      </c>
    </row>
    <row r="119" spans="1:28" x14ac:dyDescent="0.2">
      <c r="A119" s="8">
        <f>IFERROR(VLOOKUP(B119,'[1]DADOS (OCULTAR)'!$P$3:$R$56,3,0),"")</f>
        <v>10583920000800</v>
      </c>
      <c r="B119" s="9" t="str">
        <f>'[1]TCE - ANEXO III - Preencher'!C128</f>
        <v>HOSPITAL MESTRE VITALINO (COVID-19 CAMPANHA)</v>
      </c>
      <c r="C119" s="10"/>
      <c r="D119" s="11" t="str">
        <f>'[1]TCE - ANEXO III - Preencher'!E128</f>
        <v>EDICARLOS MARTINS DA SILVA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324115</v>
      </c>
      <c r="G119" s="13">
        <f>IF('[1]TCE - ANEXO III - Preencher'!H128="","",'[1]TCE - ANEXO III - Preencher'!H128)</f>
        <v>44348</v>
      </c>
      <c r="H119" s="14">
        <f>'[1]TCE - ANEXO III - Preencher'!I128</f>
        <v>0</v>
      </c>
      <c r="I119" s="14">
        <f>'[1]TCE - ANEXO III - Preencher'!J128</f>
        <v>377.88479999999998</v>
      </c>
      <c r="J119" s="14">
        <f>'[1]TCE - ANEXO III - Preencher'!K128</f>
        <v>0</v>
      </c>
      <c r="K119" s="15">
        <f>'[1]TCE - ANEXO III - Preencher'!L128</f>
        <v>98.505336134399997</v>
      </c>
      <c r="L119" s="15">
        <f>'[1]TCE - ANEXO III - Preencher'!M128</f>
        <v>2.09</v>
      </c>
      <c r="M119" s="15">
        <f t="shared" si="7"/>
        <v>96.415336134399993</v>
      </c>
      <c r="N119" s="15">
        <f>'[1]TCE - ANEXO III - Preencher'!O128</f>
        <v>9.61</v>
      </c>
      <c r="O119" s="15">
        <f>'[1]TCE - ANEXO III - Preencher'!P128</f>
        <v>0</v>
      </c>
      <c r="P119" s="16">
        <f t="shared" si="8"/>
        <v>9.61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483.91013613439998</v>
      </c>
    </row>
    <row r="120" spans="1:28" x14ac:dyDescent="0.2">
      <c r="A120" s="8">
        <f>IFERROR(VLOOKUP(B120,'[1]DADOS (OCULTAR)'!$P$3:$R$56,3,0),"")</f>
        <v>10583920000800</v>
      </c>
      <c r="B120" s="9" t="str">
        <f>'[1]TCE - ANEXO III - Preencher'!C129</f>
        <v>HOSPITAL MESTRE VITALINO (COVID-19 CAMPANHA)</v>
      </c>
      <c r="C120" s="10"/>
      <c r="D120" s="11" t="str">
        <f>'[1]TCE - ANEXO III - Preencher'!E129</f>
        <v>EDIJANE FERREIRA DOS SANTOS ARAUJO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322205</v>
      </c>
      <c r="G120" s="13">
        <f>IF('[1]TCE - ANEXO III - Preencher'!H129="","",'[1]TCE - ANEXO III - Preencher'!H129)</f>
        <v>44348</v>
      </c>
      <c r="H120" s="14">
        <f>'[1]TCE - ANEXO III - Preencher'!I129</f>
        <v>0</v>
      </c>
      <c r="I120" s="14">
        <f>'[1]TCE - ANEXO III - Preencher'!J129</f>
        <v>271.916</v>
      </c>
      <c r="J120" s="14">
        <f>'[1]TCE - ANEXO III - Preencher'!K129</f>
        <v>0</v>
      </c>
      <c r="K120" s="15">
        <f>'[1]TCE - ANEXO III - Preencher'!L129</f>
        <v>98.505336134399997</v>
      </c>
      <c r="L120" s="15">
        <f>'[1]TCE - ANEXO III - Preencher'!M129</f>
        <v>25.05</v>
      </c>
      <c r="M120" s="15">
        <f t="shared" si="7"/>
        <v>73.4553361344</v>
      </c>
      <c r="N120" s="15">
        <f>'[1]TCE - ANEXO III - Preencher'!O129</f>
        <v>1.93</v>
      </c>
      <c r="O120" s="15">
        <f>'[1]TCE - ANEXO III - Preencher'!P129</f>
        <v>0</v>
      </c>
      <c r="P120" s="16">
        <f t="shared" si="8"/>
        <v>1.93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347.3013361344</v>
      </c>
    </row>
    <row r="121" spans="1:28" x14ac:dyDescent="0.2">
      <c r="A121" s="8">
        <f>IFERROR(VLOOKUP(B121,'[1]DADOS (OCULTAR)'!$P$3:$R$56,3,0),"")</f>
        <v>10583920000800</v>
      </c>
      <c r="B121" s="9" t="str">
        <f>'[1]TCE - ANEXO III - Preencher'!C130</f>
        <v>HOSPITAL MESTRE VITALINO (COVID-19 CAMPANHA)</v>
      </c>
      <c r="C121" s="10"/>
      <c r="D121" s="11" t="str">
        <f>'[1]TCE - ANEXO III - Preencher'!E130</f>
        <v>EDILEIDE MARIA DOS SANTOS GUEDES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223505</v>
      </c>
      <c r="G121" s="13">
        <f>IF('[1]TCE - ANEXO III - Preencher'!H130="","",'[1]TCE - ANEXO III - Preencher'!H130)</f>
        <v>44348</v>
      </c>
      <c r="H121" s="14">
        <f>'[1]TCE - ANEXO III - Preencher'!I130</f>
        <v>0</v>
      </c>
      <c r="I121" s="14">
        <f>'[1]TCE - ANEXO III - Preencher'!J130</f>
        <v>361.988</v>
      </c>
      <c r="J121" s="14">
        <f>'[1]TCE - ANEXO III - Preencher'!K130</f>
        <v>0</v>
      </c>
      <c r="K121" s="15">
        <f>'[1]TCE - ANEXO III - Preencher'!L130</f>
        <v>98.505336134399997</v>
      </c>
      <c r="L121" s="15">
        <f>'[1]TCE - ANEXO III - Preencher'!M130</f>
        <v>2.66</v>
      </c>
      <c r="M121" s="15">
        <f t="shared" si="7"/>
        <v>95.8453361344</v>
      </c>
      <c r="N121" s="15">
        <f>'[1]TCE - ANEXO III - Preencher'!O130</f>
        <v>1.59</v>
      </c>
      <c r="O121" s="15">
        <f>'[1]TCE - ANEXO III - Preencher'!P130</f>
        <v>0</v>
      </c>
      <c r="P121" s="16">
        <f t="shared" si="8"/>
        <v>1.59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103.28</v>
      </c>
      <c r="U121" s="15">
        <f>'[1]TCE - ANEXO III - Preencher'!V130</f>
        <v>0</v>
      </c>
      <c r="V121" s="16">
        <f t="shared" si="10"/>
        <v>103.28</v>
      </c>
      <c r="W121" s="17" t="str">
        <f>IF('[1]TCE - ANEXO III - Preencher'!X130="","",'[1]TCE - ANEXO III - Preencher'!X130)</f>
        <v>AUX. CRECHE I</v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562.70333613439993</v>
      </c>
    </row>
    <row r="122" spans="1:28" x14ac:dyDescent="0.2">
      <c r="A122" s="8">
        <f>IFERROR(VLOOKUP(B122,'[1]DADOS (OCULTAR)'!$P$3:$R$56,3,0),"")</f>
        <v>10583920000800</v>
      </c>
      <c r="B122" s="9" t="str">
        <f>'[1]TCE - ANEXO III - Preencher'!C131</f>
        <v>HOSPITAL MESTRE VITALINO (COVID-19 CAMPANHA)</v>
      </c>
      <c r="C122" s="10"/>
      <c r="D122" s="11" t="str">
        <f>'[1]TCE - ANEXO III - Preencher'!E131</f>
        <v>EDLAMAR WILKA KAROLINE SILVA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223505</v>
      </c>
      <c r="G122" s="13">
        <f>IF('[1]TCE - ANEXO III - Preencher'!H131="","",'[1]TCE - ANEXO III - Preencher'!H131)</f>
        <v>44348</v>
      </c>
      <c r="H122" s="14">
        <f>'[1]TCE - ANEXO III - Preencher'!I131</f>
        <v>0</v>
      </c>
      <c r="I122" s="14">
        <f>'[1]TCE - ANEXO III - Preencher'!J131</f>
        <v>227.14880000000002</v>
      </c>
      <c r="J122" s="14">
        <f>'[1]TCE - ANEXO III - Preencher'!K131</f>
        <v>0</v>
      </c>
      <c r="K122" s="15">
        <f>'[1]TCE - ANEXO III - Preencher'!L131</f>
        <v>98.505336134399997</v>
      </c>
      <c r="L122" s="15">
        <f>'[1]TCE - ANEXO III - Preencher'!M131</f>
        <v>2.2999999999999998</v>
      </c>
      <c r="M122" s="15">
        <f t="shared" si="7"/>
        <v>96.2053361344</v>
      </c>
      <c r="N122" s="15">
        <f>'[1]TCE - ANEXO III - Preencher'!O131</f>
        <v>1.59</v>
      </c>
      <c r="O122" s="15">
        <f>'[1]TCE - ANEXO III - Preencher'!P131</f>
        <v>0</v>
      </c>
      <c r="P122" s="16">
        <f t="shared" si="8"/>
        <v>1.59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324.94413613440003</v>
      </c>
    </row>
    <row r="123" spans="1:28" x14ac:dyDescent="0.2">
      <c r="A123" s="8">
        <f>IFERROR(VLOOKUP(B123,'[1]DADOS (OCULTAR)'!$P$3:$R$56,3,0),"")</f>
        <v>10583920000800</v>
      </c>
      <c r="B123" s="9" t="str">
        <f>'[1]TCE - ANEXO III - Preencher'!C132</f>
        <v>HOSPITAL MESTRE VITALINO (COVID-19 CAMPANHA)</v>
      </c>
      <c r="C123" s="10"/>
      <c r="D123" s="11" t="str">
        <f>'[1]TCE - ANEXO III - Preencher'!E132</f>
        <v>EDNAILSON MARIANO DA SILVA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515110</v>
      </c>
      <c r="G123" s="13">
        <f>IF('[1]TCE - ANEXO III - Preencher'!H132="","",'[1]TCE - ANEXO III - Preencher'!H132)</f>
        <v>44348</v>
      </c>
      <c r="H123" s="14">
        <f>'[1]TCE - ANEXO III - Preencher'!I132</f>
        <v>0</v>
      </c>
      <c r="I123" s="14">
        <f>'[1]TCE - ANEXO III - Preencher'!J132</f>
        <v>221.2664</v>
      </c>
      <c r="J123" s="14">
        <f>'[1]TCE - ANEXO III - Preencher'!K132</f>
        <v>0</v>
      </c>
      <c r="K123" s="15">
        <f>'[1]TCE - ANEXO III - Preencher'!L132</f>
        <v>98.505336134399997</v>
      </c>
      <c r="L123" s="15">
        <f>'[1]TCE - ANEXO III - Preencher'!M132</f>
        <v>22</v>
      </c>
      <c r="M123" s="15">
        <f t="shared" si="7"/>
        <v>76.505336134399997</v>
      </c>
      <c r="N123" s="15">
        <f>'[1]TCE - ANEXO III - Preencher'!O132</f>
        <v>1.93</v>
      </c>
      <c r="O123" s="15">
        <f>'[1]TCE - ANEXO III - Preencher'!P132</f>
        <v>0</v>
      </c>
      <c r="P123" s="16">
        <f t="shared" si="8"/>
        <v>1.93</v>
      </c>
      <c r="Q123" s="15">
        <f>'[1]TCE - ANEXO III - Preencher'!R132</f>
        <v>198</v>
      </c>
      <c r="R123" s="15">
        <f>'[1]TCE - ANEXO III - Preencher'!S132</f>
        <v>66</v>
      </c>
      <c r="S123" s="16">
        <f t="shared" si="9"/>
        <v>132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431.70173613439999</v>
      </c>
    </row>
    <row r="124" spans="1:28" x14ac:dyDescent="0.2">
      <c r="A124" s="8">
        <f>IFERROR(VLOOKUP(B124,'[1]DADOS (OCULTAR)'!$P$3:$R$56,3,0),"")</f>
        <v>10583920000800</v>
      </c>
      <c r="B124" s="9" t="str">
        <f>'[1]TCE - ANEXO III - Preencher'!C133</f>
        <v>HOSPITAL MESTRE VITALINO (COVID-19 CAMPANHA)</v>
      </c>
      <c r="C124" s="10"/>
      <c r="D124" s="11" t="str">
        <f>'[1]TCE - ANEXO III - Preencher'!E133</f>
        <v>EDNALDO GOMES JUNIOR</v>
      </c>
      <c r="E124" s="9" t="str">
        <f>IF('[1]TCE - ANEXO III - Preencher'!F133="4 - Assistência Odontológica","2 - Outros Profissionais da Saúde",'[1]TCE - ANEXO III - Preencher'!F133)</f>
        <v>1 - Médico</v>
      </c>
      <c r="F124" s="12" t="str">
        <f>'[1]TCE - ANEXO III - Preencher'!G133</f>
        <v>225150</v>
      </c>
      <c r="G124" s="13">
        <f>IF('[1]TCE - ANEXO III - Preencher'!H133="","",'[1]TCE - ANEXO III - Preencher'!H133)</f>
        <v>44348</v>
      </c>
      <c r="H124" s="14">
        <f>'[1]TCE - ANEXO III - Preencher'!I133</f>
        <v>0</v>
      </c>
      <c r="I124" s="14">
        <f>'[1]TCE - ANEXO III - Preencher'!J133</f>
        <v>971.56640000000004</v>
      </c>
      <c r="J124" s="14">
        <f>'[1]TCE - ANEXO III - Preencher'!K133</f>
        <v>0</v>
      </c>
      <c r="K124" s="15">
        <f>'[1]TCE - ANEXO III - Preencher'!L133</f>
        <v>98.505336134399997</v>
      </c>
      <c r="L124" s="15">
        <f>'[1]TCE - ANEXO III - Preencher'!M133</f>
        <v>2.57</v>
      </c>
      <c r="M124" s="15">
        <f t="shared" si="7"/>
        <v>95.935336134400004</v>
      </c>
      <c r="N124" s="15">
        <f>'[1]TCE - ANEXO III - Preencher'!O133</f>
        <v>6.13</v>
      </c>
      <c r="O124" s="15">
        <f>'[1]TCE - ANEXO III - Preencher'!P133</f>
        <v>1.23</v>
      </c>
      <c r="P124" s="16">
        <f t="shared" si="8"/>
        <v>4.9000000000000004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1072.4017361344002</v>
      </c>
    </row>
    <row r="125" spans="1:28" x14ac:dyDescent="0.2">
      <c r="A125" s="8">
        <f>IFERROR(VLOOKUP(B125,'[1]DADOS (OCULTAR)'!$P$3:$R$56,3,0),"")</f>
        <v>10583920000800</v>
      </c>
      <c r="B125" s="9" t="str">
        <f>'[1]TCE - ANEXO III - Preencher'!C134</f>
        <v>HOSPITAL MESTRE VITALINO (COVID-19 CAMPANHA)</v>
      </c>
      <c r="C125" s="10"/>
      <c r="D125" s="11" t="str">
        <f>'[1]TCE - ANEXO III - Preencher'!E134</f>
        <v>EDNARA SUELLEN DE SOUZA NOGUEIRA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223505</v>
      </c>
      <c r="G125" s="13">
        <f>IF('[1]TCE - ANEXO III - Preencher'!H134="","",'[1]TCE - ANEXO III - Preencher'!H134)</f>
        <v>44348</v>
      </c>
      <c r="H125" s="14">
        <f>'[1]TCE - ANEXO III - Preencher'!I134</f>
        <v>0</v>
      </c>
      <c r="I125" s="14">
        <f>'[1]TCE - ANEXO III - Preencher'!J134</f>
        <v>383.93040000000002</v>
      </c>
      <c r="J125" s="14">
        <f>'[1]TCE - ANEXO III - Preencher'!K134</f>
        <v>0</v>
      </c>
      <c r="K125" s="15">
        <f>'[1]TCE - ANEXO III - Preencher'!L134</f>
        <v>98.505336134399997</v>
      </c>
      <c r="L125" s="15">
        <f>'[1]TCE - ANEXO III - Preencher'!M134</f>
        <v>2.66</v>
      </c>
      <c r="M125" s="15">
        <f t="shared" si="7"/>
        <v>95.8453361344</v>
      </c>
      <c r="N125" s="15">
        <f>'[1]TCE - ANEXO III - Preencher'!O134</f>
        <v>1.59</v>
      </c>
      <c r="O125" s="15">
        <f>'[1]TCE - ANEXO III - Preencher'!P134</f>
        <v>0</v>
      </c>
      <c r="P125" s="16">
        <f t="shared" si="8"/>
        <v>1.59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481.36573613439998</v>
      </c>
    </row>
    <row r="126" spans="1:28" x14ac:dyDescent="0.2">
      <c r="A126" s="8">
        <f>IFERROR(VLOOKUP(B126,'[1]DADOS (OCULTAR)'!$P$3:$R$56,3,0),"")</f>
        <v>10583920000800</v>
      </c>
      <c r="B126" s="9" t="str">
        <f>'[1]TCE - ANEXO III - Preencher'!C135</f>
        <v>HOSPITAL MESTRE VITALINO (COVID-19 CAMPANHA)</v>
      </c>
      <c r="C126" s="10"/>
      <c r="D126" s="11" t="str">
        <f>'[1]TCE - ANEXO III - Preencher'!E135</f>
        <v>EDUARDA CLEIDE DE AGUIAR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322205</v>
      </c>
      <c r="G126" s="13">
        <f>IF('[1]TCE - ANEXO III - Preencher'!H135="","",'[1]TCE - ANEXO III - Preencher'!H135)</f>
        <v>44348</v>
      </c>
      <c r="H126" s="14">
        <f>'[1]TCE - ANEXO III - Preencher'!I135</f>
        <v>0</v>
      </c>
      <c r="I126" s="14">
        <f>'[1]TCE - ANEXO III - Preencher'!J135</f>
        <v>231.608</v>
      </c>
      <c r="J126" s="14">
        <f>'[1]TCE - ANEXO III - Preencher'!K135</f>
        <v>0</v>
      </c>
      <c r="K126" s="15">
        <f>'[1]TCE - ANEXO III - Preencher'!L135</f>
        <v>98.505336134399997</v>
      </c>
      <c r="L126" s="15">
        <f>'[1]TCE - ANEXO III - Preencher'!M135</f>
        <v>25.05</v>
      </c>
      <c r="M126" s="15">
        <f t="shared" si="7"/>
        <v>73.4553361344</v>
      </c>
      <c r="N126" s="15">
        <f>'[1]TCE - ANEXO III - Preencher'!O135</f>
        <v>1.93</v>
      </c>
      <c r="O126" s="15">
        <f>'[1]TCE - ANEXO III - Preencher'!P135</f>
        <v>0</v>
      </c>
      <c r="P126" s="16">
        <f t="shared" si="8"/>
        <v>1.93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306.99333613440001</v>
      </c>
    </row>
    <row r="127" spans="1:28" x14ac:dyDescent="0.2">
      <c r="A127" s="8">
        <f>IFERROR(VLOOKUP(B127,'[1]DADOS (OCULTAR)'!$P$3:$R$56,3,0),"")</f>
        <v>10583920000800</v>
      </c>
      <c r="B127" s="9" t="str">
        <f>'[1]TCE - ANEXO III - Preencher'!C136</f>
        <v>HOSPITAL MESTRE VITALINO (COVID-19 CAMPANHA)</v>
      </c>
      <c r="C127" s="10"/>
      <c r="D127" s="11" t="str">
        <f>'[1]TCE - ANEXO III - Preencher'!E136</f>
        <v>EDUARDO DOS SANTOS SILVA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514320</v>
      </c>
      <c r="G127" s="13">
        <f>IF('[1]TCE - ANEXO III - Preencher'!H136="","",'[1]TCE - ANEXO III - Preencher'!H136)</f>
        <v>44348</v>
      </c>
      <c r="H127" s="14">
        <f>'[1]TCE - ANEXO III - Preencher'!I136</f>
        <v>0</v>
      </c>
      <c r="I127" s="14">
        <f>'[1]TCE - ANEXO III - Preencher'!J136</f>
        <v>199.5256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1.93</v>
      </c>
      <c r="O127" s="15">
        <f>'[1]TCE - ANEXO III - Preencher'!P136</f>
        <v>0</v>
      </c>
      <c r="P127" s="16">
        <f t="shared" si="8"/>
        <v>1.93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201.4556</v>
      </c>
    </row>
    <row r="128" spans="1:28" x14ac:dyDescent="0.2">
      <c r="A128" s="8">
        <f>IFERROR(VLOOKUP(B128,'[1]DADOS (OCULTAR)'!$P$3:$R$56,3,0),"")</f>
        <v>10583920000800</v>
      </c>
      <c r="B128" s="9" t="str">
        <f>'[1]TCE - ANEXO III - Preencher'!C137</f>
        <v>HOSPITAL MESTRE VITALINO (COVID-19 CAMPANHA)</v>
      </c>
      <c r="C128" s="10"/>
      <c r="D128" s="11" t="str">
        <f>'[1]TCE - ANEXO III - Preencher'!E137</f>
        <v>EDUARDO FERNANDES DOS SANTOS</v>
      </c>
      <c r="E128" s="9" t="str">
        <f>IF('[1]TCE - ANEXO III - Preencher'!F137="4 - Assistência Odontológica","2 - Outros Profissionais da Saúde",'[1]TCE - ANEXO III - Preencher'!F137)</f>
        <v>1 - Médico</v>
      </c>
      <c r="F128" s="12" t="str">
        <f>'[1]TCE - ANEXO III - Preencher'!G137</f>
        <v>225125</v>
      </c>
      <c r="G128" s="13">
        <f>IF('[1]TCE - ANEXO III - Preencher'!H137="","",'[1]TCE - ANEXO III - Preencher'!H137)</f>
        <v>44348</v>
      </c>
      <c r="H128" s="14">
        <f>'[1]TCE - ANEXO III - Preencher'!I137</f>
        <v>0</v>
      </c>
      <c r="I128" s="14">
        <f>'[1]TCE - ANEXO III - Preencher'!J137</f>
        <v>1091.2152000000001</v>
      </c>
      <c r="J128" s="14">
        <f>'[1]TCE - ANEXO III - Preencher'!K137</f>
        <v>0</v>
      </c>
      <c r="K128" s="15">
        <f>'[1]TCE - ANEXO III - Preencher'!L137</f>
        <v>98.505336134399997</v>
      </c>
      <c r="L128" s="15">
        <f>'[1]TCE - ANEXO III - Preencher'!M137</f>
        <v>2.75</v>
      </c>
      <c r="M128" s="15">
        <f t="shared" si="7"/>
        <v>95.755336134399997</v>
      </c>
      <c r="N128" s="15">
        <f>'[1]TCE - ANEXO III - Preencher'!O137</f>
        <v>6.13</v>
      </c>
      <c r="O128" s="15">
        <f>'[1]TCE - ANEXO III - Preencher'!P137</f>
        <v>1.23</v>
      </c>
      <c r="P128" s="16">
        <f t="shared" si="8"/>
        <v>4.9000000000000004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1191.8705361344003</v>
      </c>
    </row>
    <row r="129" spans="1:28" x14ac:dyDescent="0.2">
      <c r="A129" s="8">
        <f>IFERROR(VLOOKUP(B129,'[1]DADOS (OCULTAR)'!$P$3:$R$56,3,0),"")</f>
        <v>10583920000800</v>
      </c>
      <c r="B129" s="9" t="str">
        <f>'[1]TCE - ANEXO III - Preencher'!C138</f>
        <v>HOSPITAL MESTRE VITALINO (COVID-19 CAMPANHA)</v>
      </c>
      <c r="C129" s="10"/>
      <c r="D129" s="11" t="str">
        <f>'[1]TCE - ANEXO III - Preencher'!E138</f>
        <v>EDUARDO MANOEL ALVES DA SILVA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322205</v>
      </c>
      <c r="G129" s="13">
        <f>IF('[1]TCE - ANEXO III - Preencher'!H138="","",'[1]TCE - ANEXO III - Preencher'!H138)</f>
        <v>44348</v>
      </c>
      <c r="H129" s="14">
        <f>'[1]TCE - ANEXO III - Preencher'!I138</f>
        <v>0</v>
      </c>
      <c r="I129" s="14">
        <f>'[1]TCE - ANEXO III - Preencher'!J138</f>
        <v>235.89680000000001</v>
      </c>
      <c r="J129" s="14">
        <f>'[1]TCE - ANEXO III - Preencher'!K138</f>
        <v>0</v>
      </c>
      <c r="K129" s="15">
        <f>'[1]TCE - ANEXO III - Preencher'!L138</f>
        <v>98.505336134399997</v>
      </c>
      <c r="L129" s="15">
        <f>'[1]TCE - ANEXO III - Preencher'!M138</f>
        <v>25.05</v>
      </c>
      <c r="M129" s="15">
        <f t="shared" si="7"/>
        <v>73.4553361344</v>
      </c>
      <c r="N129" s="15">
        <f>'[1]TCE - ANEXO III - Preencher'!O138</f>
        <v>1.93</v>
      </c>
      <c r="O129" s="15">
        <f>'[1]TCE - ANEXO III - Preencher'!P138</f>
        <v>0</v>
      </c>
      <c r="P129" s="16">
        <f t="shared" si="8"/>
        <v>1.93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311.28213613439999</v>
      </c>
    </row>
    <row r="130" spans="1:28" x14ac:dyDescent="0.2">
      <c r="A130" s="8">
        <f>IFERROR(VLOOKUP(B130,'[1]DADOS (OCULTAR)'!$P$3:$R$56,3,0),"")</f>
        <v>10583920000800</v>
      </c>
      <c r="B130" s="9" t="str">
        <f>'[1]TCE - ANEXO III - Preencher'!C139</f>
        <v>HOSPITAL MESTRE VITALINO (COVID-19 CAMPANHA)</v>
      </c>
      <c r="C130" s="10"/>
      <c r="D130" s="11" t="str">
        <f>'[1]TCE - ANEXO III - Preencher'!E139</f>
        <v>EDVALDO CICERO DA SILVA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322205</v>
      </c>
      <c r="G130" s="13">
        <f>IF('[1]TCE - ANEXO III - Preencher'!H139="","",'[1]TCE - ANEXO III - Preencher'!H139)</f>
        <v>44348</v>
      </c>
      <c r="H130" s="14">
        <f>'[1]TCE - ANEXO III - Preencher'!I139</f>
        <v>0</v>
      </c>
      <c r="I130" s="14">
        <f>'[1]TCE - ANEXO III - Preencher'!J139</f>
        <v>235.74880000000002</v>
      </c>
      <c r="J130" s="14">
        <f>'[1]TCE - ANEXO III - Preencher'!K139</f>
        <v>0</v>
      </c>
      <c r="K130" s="15">
        <f>'[1]TCE - ANEXO III - Preencher'!L139</f>
        <v>98.505336134399997</v>
      </c>
      <c r="L130" s="15">
        <f>'[1]TCE - ANEXO III - Preencher'!M139</f>
        <v>25.05</v>
      </c>
      <c r="M130" s="15">
        <f t="shared" si="7"/>
        <v>73.4553361344</v>
      </c>
      <c r="N130" s="15">
        <f>'[1]TCE - ANEXO III - Preencher'!O139</f>
        <v>1.93</v>
      </c>
      <c r="O130" s="15">
        <f>'[1]TCE - ANEXO III - Preencher'!P139</f>
        <v>0</v>
      </c>
      <c r="P130" s="16">
        <f t="shared" si="8"/>
        <v>1.93</v>
      </c>
      <c r="Q130" s="15">
        <f>'[1]TCE - ANEXO III - Preencher'!R139</f>
        <v>198</v>
      </c>
      <c r="R130" s="15">
        <f>'[1]TCE - ANEXO III - Preencher'!S139</f>
        <v>75.150000000000006</v>
      </c>
      <c r="S130" s="16">
        <f t="shared" si="9"/>
        <v>122.85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433.98413613440005</v>
      </c>
    </row>
    <row r="131" spans="1:28" x14ac:dyDescent="0.2">
      <c r="A131" s="8">
        <f>IFERROR(VLOOKUP(B131,'[1]DADOS (OCULTAR)'!$P$3:$R$56,3,0),"")</f>
        <v>10583920000800</v>
      </c>
      <c r="B131" s="9" t="str">
        <f>'[1]TCE - ANEXO III - Preencher'!C140</f>
        <v>HOSPITAL MESTRE VITALINO (COVID-19 CAMPANHA)</v>
      </c>
      <c r="C131" s="10"/>
      <c r="D131" s="11" t="str">
        <f>'[1]TCE - ANEXO III - Preencher'!E140</f>
        <v>EDVANE MARIA DA SILVA CAVALCANTI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 t="str">
        <f>'[1]TCE - ANEXO III - Preencher'!G140</f>
        <v>513505</v>
      </c>
      <c r="G131" s="13">
        <f>IF('[1]TCE - ANEXO III - Preencher'!H140="","",'[1]TCE - ANEXO III - Preencher'!H140)</f>
        <v>44348</v>
      </c>
      <c r="H131" s="14">
        <f>'[1]TCE - ANEXO III - Preencher'!I140</f>
        <v>0</v>
      </c>
      <c r="I131" s="14">
        <f>'[1]TCE - ANEXO III - Preencher'!J140</f>
        <v>95.2928</v>
      </c>
      <c r="J131" s="14">
        <f>'[1]TCE - ANEXO III - Preencher'!K140</f>
        <v>0</v>
      </c>
      <c r="K131" s="15">
        <f>'[1]TCE - ANEXO III - Preencher'!L140</f>
        <v>98.505336134399997</v>
      </c>
      <c r="L131" s="15">
        <f>'[1]TCE - ANEXO III - Preencher'!M140</f>
        <v>15.4</v>
      </c>
      <c r="M131" s="15">
        <f t="shared" si="7"/>
        <v>83.105336134399991</v>
      </c>
      <c r="N131" s="15">
        <f>'[1]TCE - ANEXO III - Preencher'!O140</f>
        <v>1.93</v>
      </c>
      <c r="O131" s="15">
        <f>'[1]TCE - ANEXO III - Preencher'!P140</f>
        <v>0</v>
      </c>
      <c r="P131" s="16">
        <f t="shared" si="8"/>
        <v>1.93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180.32813613439998</v>
      </c>
    </row>
    <row r="132" spans="1:28" x14ac:dyDescent="0.2">
      <c r="A132" s="8">
        <f>IFERROR(VLOOKUP(B132,'[1]DADOS (OCULTAR)'!$P$3:$R$56,3,0),"")</f>
        <v>10583920000800</v>
      </c>
      <c r="B132" s="9" t="str">
        <f>'[1]TCE - ANEXO III - Preencher'!C141</f>
        <v>HOSPITAL MESTRE VITALINO (COVID-19 CAMPANHA)</v>
      </c>
      <c r="C132" s="10"/>
      <c r="D132" s="11" t="str">
        <f>'[1]TCE - ANEXO III - Preencher'!E141</f>
        <v>ELAINE CANDIDO DA SILVA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322205</v>
      </c>
      <c r="G132" s="13">
        <f>IF('[1]TCE - ANEXO III - Preencher'!H141="","",'[1]TCE - ANEXO III - Preencher'!H141)</f>
        <v>44348</v>
      </c>
      <c r="H132" s="14">
        <f>'[1]TCE - ANEXO III - Preencher'!I141</f>
        <v>0</v>
      </c>
      <c r="I132" s="14">
        <f>'[1]TCE - ANEXO III - Preencher'!J141</f>
        <v>241.2</v>
      </c>
      <c r="J132" s="14">
        <f>'[1]TCE - ANEXO III - Preencher'!K141</f>
        <v>0</v>
      </c>
      <c r="K132" s="15">
        <f>'[1]TCE - ANEXO III - Preencher'!L141</f>
        <v>98.505336134399997</v>
      </c>
      <c r="L132" s="15">
        <f>'[1]TCE - ANEXO III - Preencher'!M141</f>
        <v>25.05</v>
      </c>
      <c r="M132" s="15">
        <f t="shared" ref="M132:M195" si="13">K132-L132</f>
        <v>73.4553361344</v>
      </c>
      <c r="N132" s="15">
        <f>'[1]TCE - ANEXO III - Preencher'!O141</f>
        <v>1.93</v>
      </c>
      <c r="O132" s="15">
        <f>'[1]TCE - ANEXO III - Preencher'!P141</f>
        <v>0</v>
      </c>
      <c r="P132" s="16">
        <f t="shared" ref="P132:P195" si="14">N132-O132</f>
        <v>1.93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316.58533613439999</v>
      </c>
    </row>
    <row r="133" spans="1:28" x14ac:dyDescent="0.2">
      <c r="A133" s="8">
        <f>IFERROR(VLOOKUP(B133,'[1]DADOS (OCULTAR)'!$P$3:$R$56,3,0),"")</f>
        <v>10583920000800</v>
      </c>
      <c r="B133" s="9" t="str">
        <f>'[1]TCE - ANEXO III - Preencher'!C142</f>
        <v>HOSPITAL MESTRE VITALINO (COVID-19 CAMPANHA)</v>
      </c>
      <c r="C133" s="10"/>
      <c r="D133" s="11" t="str">
        <f>'[1]TCE - ANEXO III - Preencher'!E142</f>
        <v>ELAINE SORELE DA SILVA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223605</v>
      </c>
      <c r="G133" s="13">
        <f>IF('[1]TCE - ANEXO III - Preencher'!H142="","",'[1]TCE - ANEXO III - Preencher'!H142)</f>
        <v>44348</v>
      </c>
      <c r="H133" s="14">
        <f>'[1]TCE - ANEXO III - Preencher'!I142</f>
        <v>0</v>
      </c>
      <c r="I133" s="14">
        <f>'[1]TCE - ANEXO III - Preencher'!J142</f>
        <v>44.801600000000001</v>
      </c>
      <c r="J133" s="14">
        <f>'[1]TCE - ANEXO III - Preencher'!K142</f>
        <v>0</v>
      </c>
      <c r="K133" s="15">
        <f>'[1]TCE - ANEXO III - Preencher'!L142</f>
        <v>98.505336134399997</v>
      </c>
      <c r="L133" s="15">
        <f>'[1]TCE - ANEXO III - Preencher'!M142</f>
        <v>0.56000000000000005</v>
      </c>
      <c r="M133" s="15">
        <f t="shared" si="13"/>
        <v>97.945336134399994</v>
      </c>
      <c r="N133" s="15">
        <f>'[1]TCE - ANEXO III - Preencher'!O142</f>
        <v>1.59</v>
      </c>
      <c r="O133" s="15">
        <f>'[1]TCE - ANEXO III - Preencher'!P142</f>
        <v>0</v>
      </c>
      <c r="P133" s="16">
        <f t="shared" si="14"/>
        <v>1.59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144.33693613439999</v>
      </c>
    </row>
    <row r="134" spans="1:28" x14ac:dyDescent="0.2">
      <c r="A134" s="8">
        <f>IFERROR(VLOOKUP(B134,'[1]DADOS (OCULTAR)'!$P$3:$R$56,3,0),"")</f>
        <v>10583920000800</v>
      </c>
      <c r="B134" s="9" t="str">
        <f>'[1]TCE - ANEXO III - Preencher'!C143</f>
        <v>HOSPITAL MESTRE VITALINO (COVID-19 CAMPANHA)</v>
      </c>
      <c r="C134" s="10"/>
      <c r="D134" s="11" t="str">
        <f>'[1]TCE - ANEXO III - Preencher'!E143</f>
        <v>ELAINE SUELEN SANTOS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322205</v>
      </c>
      <c r="G134" s="13">
        <f>IF('[1]TCE - ANEXO III - Preencher'!H143="","",'[1]TCE - ANEXO III - Preencher'!H143)</f>
        <v>44348</v>
      </c>
      <c r="H134" s="14">
        <f>'[1]TCE - ANEXO III - Preencher'!I143</f>
        <v>0</v>
      </c>
      <c r="I134" s="14">
        <f>'[1]TCE - ANEXO III - Preencher'!J143</f>
        <v>230.67920000000001</v>
      </c>
      <c r="J134" s="14">
        <f>'[1]TCE - ANEXO III - Preencher'!K143</f>
        <v>0</v>
      </c>
      <c r="K134" s="15">
        <f>'[1]TCE - ANEXO III - Preencher'!L143</f>
        <v>98.505336134399997</v>
      </c>
      <c r="L134" s="15">
        <f>'[1]TCE - ANEXO III - Preencher'!M143</f>
        <v>25.05</v>
      </c>
      <c r="M134" s="15">
        <f t="shared" si="13"/>
        <v>73.4553361344</v>
      </c>
      <c r="N134" s="15">
        <f>'[1]TCE - ANEXO III - Preencher'!O143</f>
        <v>1.93</v>
      </c>
      <c r="O134" s="15">
        <f>'[1]TCE - ANEXO III - Preencher'!P143</f>
        <v>0</v>
      </c>
      <c r="P134" s="16">
        <f t="shared" si="14"/>
        <v>1.93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306.06453613440004</v>
      </c>
    </row>
    <row r="135" spans="1:28" x14ac:dyDescent="0.2">
      <c r="A135" s="8">
        <f>IFERROR(VLOOKUP(B135,'[1]DADOS (OCULTAR)'!$P$3:$R$56,3,0),"")</f>
        <v>10583920000800</v>
      </c>
      <c r="B135" s="9" t="str">
        <f>'[1]TCE - ANEXO III - Preencher'!C144</f>
        <v>HOSPITAL MESTRE VITALINO (COVID-19 CAMPANHA)</v>
      </c>
      <c r="C135" s="10"/>
      <c r="D135" s="11" t="str">
        <f>'[1]TCE - ANEXO III - Preencher'!E144</f>
        <v>ELAYSE DANIELLE OLIVEIRA MERGULHAO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 t="str">
        <f>'[1]TCE - ANEXO III - Preencher'!G144</f>
        <v>410105</v>
      </c>
      <c r="G135" s="13">
        <f>IF('[1]TCE - ANEXO III - Preencher'!H144="","",'[1]TCE - ANEXO III - Preencher'!H144)</f>
        <v>44348</v>
      </c>
      <c r="H135" s="14">
        <f>'[1]TCE - ANEXO III - Preencher'!I144</f>
        <v>0</v>
      </c>
      <c r="I135" s="14">
        <f>'[1]TCE - ANEXO III - Preencher'!J144</f>
        <v>367.94399999999996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367.94399999999996</v>
      </c>
    </row>
    <row r="136" spans="1:28" x14ac:dyDescent="0.2">
      <c r="A136" s="8">
        <f>IFERROR(VLOOKUP(B136,'[1]DADOS (OCULTAR)'!$P$3:$R$56,3,0),"")</f>
        <v>10583920000800</v>
      </c>
      <c r="B136" s="9" t="str">
        <f>'[1]TCE - ANEXO III - Preencher'!C145</f>
        <v>HOSPITAL MESTRE VITALINO (COVID-19 CAMPANHA)</v>
      </c>
      <c r="C136" s="10"/>
      <c r="D136" s="11" t="str">
        <f>'[1]TCE - ANEXO III - Preencher'!E145</f>
        <v>ELDER RONDINELY SIMOES DE OLIVEIRA MACEDO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223605</v>
      </c>
      <c r="G136" s="13">
        <f>IF('[1]TCE - ANEXO III - Preencher'!H145="","",'[1]TCE - ANEXO III - Preencher'!H145)</f>
        <v>44348</v>
      </c>
      <c r="H136" s="14">
        <f>'[1]TCE - ANEXO III - Preencher'!I145</f>
        <v>0</v>
      </c>
      <c r="I136" s="14">
        <f>'[1]TCE - ANEXO III - Preencher'!J145</f>
        <v>258.69759999999997</v>
      </c>
      <c r="J136" s="14">
        <f>'[1]TCE - ANEXO III - Preencher'!K145</f>
        <v>0</v>
      </c>
      <c r="K136" s="15">
        <f>'[1]TCE - ANEXO III - Preencher'!L145</f>
        <v>98.505336134399997</v>
      </c>
      <c r="L136" s="15">
        <f>'[1]TCE - ANEXO III - Preencher'!M145</f>
        <v>2.39</v>
      </c>
      <c r="M136" s="15">
        <f t="shared" si="13"/>
        <v>96.115336134399996</v>
      </c>
      <c r="N136" s="15">
        <f>'[1]TCE - ANEXO III - Preencher'!O145</f>
        <v>1.59</v>
      </c>
      <c r="O136" s="15">
        <f>'[1]TCE - ANEXO III - Preencher'!P145</f>
        <v>0</v>
      </c>
      <c r="P136" s="16">
        <f t="shared" si="14"/>
        <v>1.59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356.40293613439991</v>
      </c>
    </row>
    <row r="137" spans="1:28" x14ac:dyDescent="0.2">
      <c r="A137" s="8">
        <f>IFERROR(VLOOKUP(B137,'[1]DADOS (OCULTAR)'!$P$3:$R$56,3,0),"")</f>
        <v>10583920000800</v>
      </c>
      <c r="B137" s="9" t="str">
        <f>'[1]TCE - ANEXO III - Preencher'!C146</f>
        <v>HOSPITAL MESTRE VITALINO (COVID-19 CAMPANHA)</v>
      </c>
      <c r="C137" s="10"/>
      <c r="D137" s="11" t="str">
        <f>'[1]TCE - ANEXO III - Preencher'!E146</f>
        <v>ELENILDO ALVES DA SILVA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322205</v>
      </c>
      <c r="G137" s="13">
        <f>IF('[1]TCE - ANEXO III - Preencher'!H146="","",'[1]TCE - ANEXO III - Preencher'!H146)</f>
        <v>44348</v>
      </c>
      <c r="H137" s="14">
        <f>'[1]TCE - ANEXO III - Preencher'!I146</f>
        <v>0</v>
      </c>
      <c r="I137" s="14">
        <f>'[1]TCE - ANEXO III - Preencher'!J146</f>
        <v>40.559200000000004</v>
      </c>
      <c r="J137" s="14">
        <f>'[1]TCE - ANEXO III - Preencher'!K146</f>
        <v>0</v>
      </c>
      <c r="K137" s="15">
        <f>'[1]TCE - ANEXO III - Preencher'!L146</f>
        <v>98.505336134399997</v>
      </c>
      <c r="L137" s="15">
        <f>'[1]TCE - ANEXO III - Preencher'!M146</f>
        <v>6.68</v>
      </c>
      <c r="M137" s="15">
        <f t="shared" si="13"/>
        <v>91.825336134400004</v>
      </c>
      <c r="N137" s="15">
        <f>'[1]TCE - ANEXO III - Preencher'!O146</f>
        <v>1.93</v>
      </c>
      <c r="O137" s="15">
        <f>'[1]TCE - ANEXO III - Preencher'!P146</f>
        <v>0</v>
      </c>
      <c r="P137" s="16">
        <f t="shared" si="14"/>
        <v>1.93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134.31453613440002</v>
      </c>
    </row>
    <row r="138" spans="1:28" x14ac:dyDescent="0.2">
      <c r="A138" s="8">
        <f>IFERROR(VLOOKUP(B138,'[1]DADOS (OCULTAR)'!$P$3:$R$56,3,0),"")</f>
        <v>10583920000800</v>
      </c>
      <c r="B138" s="9" t="str">
        <f>'[1]TCE - ANEXO III - Preencher'!C147</f>
        <v>HOSPITAL MESTRE VITALINO (COVID-19 CAMPANHA)</v>
      </c>
      <c r="C138" s="10"/>
      <c r="D138" s="11" t="str">
        <f>'[1]TCE - ANEXO III - Preencher'!E147</f>
        <v>ELIDA DO NASCIMENTO SILVA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322205</v>
      </c>
      <c r="G138" s="13">
        <f>IF('[1]TCE - ANEXO III - Preencher'!H147="","",'[1]TCE - ANEXO III - Preencher'!H147)</f>
        <v>44348</v>
      </c>
      <c r="H138" s="14">
        <f>'[1]TCE - ANEXO III - Preencher'!I147</f>
        <v>0</v>
      </c>
      <c r="I138" s="14">
        <f>'[1]TCE - ANEXO III - Preencher'!J147</f>
        <v>14.67</v>
      </c>
      <c r="J138" s="14">
        <f>'[1]TCE - ANEXO III - Preencher'!K147</f>
        <v>0</v>
      </c>
      <c r="K138" s="15">
        <f>'[1]TCE - ANEXO III - Preencher'!L147</f>
        <v>98.505336134399997</v>
      </c>
      <c r="L138" s="15">
        <f>'[1]TCE - ANEXO III - Preencher'!M147</f>
        <v>2.5</v>
      </c>
      <c r="M138" s="15">
        <f t="shared" si="13"/>
        <v>96.005336134399997</v>
      </c>
      <c r="N138" s="15">
        <f>'[1]TCE - ANEXO III - Preencher'!O147</f>
        <v>1.93</v>
      </c>
      <c r="O138" s="15">
        <f>'[1]TCE - ANEXO III - Preencher'!P147</f>
        <v>0</v>
      </c>
      <c r="P138" s="16">
        <f t="shared" si="14"/>
        <v>1.93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112.60533613440001</v>
      </c>
    </row>
    <row r="139" spans="1:28" x14ac:dyDescent="0.2">
      <c r="A139" s="8">
        <f>IFERROR(VLOOKUP(B139,'[1]DADOS (OCULTAR)'!$P$3:$R$56,3,0),"")</f>
        <v>10583920000800</v>
      </c>
      <c r="B139" s="9" t="str">
        <f>'[1]TCE - ANEXO III - Preencher'!C148</f>
        <v>HOSPITAL MESTRE VITALINO (COVID-19 CAMPANHA)</v>
      </c>
      <c r="C139" s="10"/>
      <c r="D139" s="11" t="str">
        <f>'[1]TCE - ANEXO III - Preencher'!E148</f>
        <v>ELIMAGNO PAULO DA SILVA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223605</v>
      </c>
      <c r="G139" s="13">
        <f>IF('[1]TCE - ANEXO III - Preencher'!H148="","",'[1]TCE - ANEXO III - Preencher'!H148)</f>
        <v>44348</v>
      </c>
      <c r="H139" s="14">
        <f>'[1]TCE - ANEXO III - Preencher'!I148</f>
        <v>0</v>
      </c>
      <c r="I139" s="14">
        <f>'[1]TCE - ANEXO III - Preencher'!J148</f>
        <v>246.54319999999998</v>
      </c>
      <c r="J139" s="14">
        <f>'[1]TCE - ANEXO III - Preencher'!K148</f>
        <v>0</v>
      </c>
      <c r="K139" s="15">
        <f>'[1]TCE - ANEXO III - Preencher'!L148</f>
        <v>98.505336134399997</v>
      </c>
      <c r="L139" s="15">
        <f>'[1]TCE - ANEXO III - Preencher'!M148</f>
        <v>2.39</v>
      </c>
      <c r="M139" s="15">
        <f t="shared" si="13"/>
        <v>96.115336134399996</v>
      </c>
      <c r="N139" s="15">
        <f>'[1]TCE - ANEXO III - Preencher'!O148</f>
        <v>1.59</v>
      </c>
      <c r="O139" s="15">
        <f>'[1]TCE - ANEXO III - Preencher'!P148</f>
        <v>0</v>
      </c>
      <c r="P139" s="16">
        <f t="shared" si="14"/>
        <v>1.59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344.24853613439996</v>
      </c>
    </row>
    <row r="140" spans="1:28" x14ac:dyDescent="0.2">
      <c r="A140" s="8">
        <f>IFERROR(VLOOKUP(B140,'[1]DADOS (OCULTAR)'!$P$3:$R$56,3,0),"")</f>
        <v>10583920000800</v>
      </c>
      <c r="B140" s="9" t="str">
        <f>'[1]TCE - ANEXO III - Preencher'!C149</f>
        <v>HOSPITAL MESTRE VITALINO (COVID-19 CAMPANHA)</v>
      </c>
      <c r="C140" s="10"/>
      <c r="D140" s="11" t="str">
        <f>'[1]TCE - ANEXO III - Preencher'!E149</f>
        <v>ELIS SUELI BATISTA DO NASCIMENTO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322205</v>
      </c>
      <c r="G140" s="13">
        <f>IF('[1]TCE - ANEXO III - Preencher'!H149="","",'[1]TCE - ANEXO III - Preencher'!H149)</f>
        <v>44348</v>
      </c>
      <c r="H140" s="14">
        <f>'[1]TCE - ANEXO III - Preencher'!I149</f>
        <v>0</v>
      </c>
      <c r="I140" s="14">
        <f>'[1]TCE - ANEXO III - Preencher'!J149</f>
        <v>66.950400000000002</v>
      </c>
      <c r="J140" s="14">
        <f>'[1]TCE - ANEXO III - Preencher'!K149</f>
        <v>0</v>
      </c>
      <c r="K140" s="15">
        <f>'[1]TCE - ANEXO III - Preencher'!L149</f>
        <v>98.505336134399997</v>
      </c>
      <c r="L140" s="15">
        <f>'[1]TCE - ANEXO III - Preencher'!M149</f>
        <v>10.85</v>
      </c>
      <c r="M140" s="15">
        <f t="shared" si="13"/>
        <v>87.655336134400002</v>
      </c>
      <c r="N140" s="15">
        <f>'[1]TCE - ANEXO III - Preencher'!O149</f>
        <v>1.93</v>
      </c>
      <c r="O140" s="15">
        <f>'[1]TCE - ANEXO III - Preencher'!P149</f>
        <v>0</v>
      </c>
      <c r="P140" s="16">
        <f t="shared" si="14"/>
        <v>1.93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156.5357361344</v>
      </c>
    </row>
    <row r="141" spans="1:28" x14ac:dyDescent="0.2">
      <c r="A141" s="8">
        <f>IFERROR(VLOOKUP(B141,'[1]DADOS (OCULTAR)'!$P$3:$R$56,3,0),"")</f>
        <v>10583920000800</v>
      </c>
      <c r="B141" s="9" t="str">
        <f>'[1]TCE - ANEXO III - Preencher'!C150</f>
        <v>HOSPITAL MESTRE VITALINO (COVID-19 CAMPANHA)</v>
      </c>
      <c r="C141" s="10"/>
      <c r="D141" s="11" t="str">
        <f>'[1]TCE - ANEXO III - Preencher'!E150</f>
        <v>ELISANGELA BEATRIZ DA SILVA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322205</v>
      </c>
      <c r="G141" s="13">
        <f>IF('[1]TCE - ANEXO III - Preencher'!H150="","",'[1]TCE - ANEXO III - Preencher'!H150)</f>
        <v>44348</v>
      </c>
      <c r="H141" s="14">
        <f>'[1]TCE - ANEXO III - Preencher'!I150</f>
        <v>0</v>
      </c>
      <c r="I141" s="14">
        <f>'[1]TCE - ANEXO III - Preencher'!J150</f>
        <v>231.89920000000001</v>
      </c>
      <c r="J141" s="14">
        <f>'[1]TCE - ANEXO III - Preencher'!K150</f>
        <v>0</v>
      </c>
      <c r="K141" s="15">
        <f>'[1]TCE - ANEXO III - Preencher'!L150</f>
        <v>98.505336134399997</v>
      </c>
      <c r="L141" s="15">
        <f>'[1]TCE - ANEXO III - Preencher'!M150</f>
        <v>25.05</v>
      </c>
      <c r="M141" s="15">
        <f t="shared" si="13"/>
        <v>73.4553361344</v>
      </c>
      <c r="N141" s="15">
        <f>'[1]TCE - ANEXO III - Preencher'!O150</f>
        <v>1.93</v>
      </c>
      <c r="O141" s="15">
        <f>'[1]TCE - ANEXO III - Preencher'!P150</f>
        <v>0</v>
      </c>
      <c r="P141" s="16">
        <f t="shared" si="14"/>
        <v>1.93</v>
      </c>
      <c r="Q141" s="15">
        <f>'[1]TCE - ANEXO III - Preencher'!R150</f>
        <v>99</v>
      </c>
      <c r="R141" s="15">
        <f>'[1]TCE - ANEXO III - Preencher'!S150</f>
        <v>75.150000000000006</v>
      </c>
      <c r="S141" s="16">
        <f t="shared" si="15"/>
        <v>23.849999999999994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331.13453613440004</v>
      </c>
    </row>
    <row r="142" spans="1:28" x14ac:dyDescent="0.2">
      <c r="A142" s="8">
        <f>IFERROR(VLOOKUP(B142,'[1]DADOS (OCULTAR)'!$P$3:$R$56,3,0),"")</f>
        <v>10583920000800</v>
      </c>
      <c r="B142" s="9" t="str">
        <f>'[1]TCE - ANEXO III - Preencher'!C151</f>
        <v>HOSPITAL MESTRE VITALINO (COVID-19 CAMPANHA)</v>
      </c>
      <c r="C142" s="10"/>
      <c r="D142" s="11" t="str">
        <f>'[1]TCE - ANEXO III - Preencher'!E151</f>
        <v>ELIZABETH TUANE DE LIMA ALVES DA SILVA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322205</v>
      </c>
      <c r="G142" s="13">
        <f>IF('[1]TCE - ANEXO III - Preencher'!H151="","",'[1]TCE - ANEXO III - Preencher'!H151)</f>
        <v>44348</v>
      </c>
      <c r="H142" s="14">
        <f>'[1]TCE - ANEXO III - Preencher'!I151</f>
        <v>0</v>
      </c>
      <c r="I142" s="14">
        <f>'[1]TCE - ANEXO III - Preencher'!J151</f>
        <v>244.56720000000001</v>
      </c>
      <c r="J142" s="14">
        <f>'[1]TCE - ANEXO III - Preencher'!K151</f>
        <v>0</v>
      </c>
      <c r="K142" s="15">
        <f>'[1]TCE - ANEXO III - Preencher'!L151</f>
        <v>98.505336134399997</v>
      </c>
      <c r="L142" s="15">
        <f>'[1]TCE - ANEXO III - Preencher'!M151</f>
        <v>25.05</v>
      </c>
      <c r="M142" s="15">
        <f t="shared" si="13"/>
        <v>73.4553361344</v>
      </c>
      <c r="N142" s="15">
        <f>'[1]TCE - ANEXO III - Preencher'!O151</f>
        <v>1.93</v>
      </c>
      <c r="O142" s="15">
        <f>'[1]TCE - ANEXO III - Preencher'!P151</f>
        <v>0</v>
      </c>
      <c r="P142" s="16">
        <f t="shared" si="14"/>
        <v>1.93</v>
      </c>
      <c r="Q142" s="15">
        <f>'[1]TCE - ANEXO III - Preencher'!R151</f>
        <v>99</v>
      </c>
      <c r="R142" s="15">
        <f>'[1]TCE - ANEXO III - Preencher'!S151</f>
        <v>75.150000000000006</v>
      </c>
      <c r="S142" s="16">
        <f t="shared" si="15"/>
        <v>23.849999999999994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343.80253613440004</v>
      </c>
    </row>
    <row r="143" spans="1:28" x14ac:dyDescent="0.2">
      <c r="A143" s="8">
        <f>IFERROR(VLOOKUP(B143,'[1]DADOS (OCULTAR)'!$P$3:$R$56,3,0),"")</f>
        <v>10583920000800</v>
      </c>
      <c r="B143" s="9" t="str">
        <f>'[1]TCE - ANEXO III - Preencher'!C152</f>
        <v>HOSPITAL MESTRE VITALINO (COVID-19 CAMPANHA)</v>
      </c>
      <c r="C143" s="10"/>
      <c r="D143" s="11" t="str">
        <f>'[1]TCE - ANEXO III - Preencher'!E152</f>
        <v>ELLEN JOANA DE SOUZA VIANA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322205</v>
      </c>
      <c r="G143" s="13">
        <f>IF('[1]TCE - ANEXO III - Preencher'!H152="","",'[1]TCE - ANEXO III - Preencher'!H152)</f>
        <v>44348</v>
      </c>
      <c r="H143" s="14">
        <f>'[1]TCE - ANEXO III - Preencher'!I152</f>
        <v>0</v>
      </c>
      <c r="I143" s="14">
        <f>'[1]TCE - ANEXO III - Preencher'!J152</f>
        <v>235.6832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1.93</v>
      </c>
      <c r="O143" s="15">
        <f>'[1]TCE - ANEXO III - Preencher'!P152</f>
        <v>0</v>
      </c>
      <c r="P143" s="16">
        <f t="shared" si="14"/>
        <v>1.93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237.61320000000001</v>
      </c>
    </row>
    <row r="144" spans="1:28" x14ac:dyDescent="0.2">
      <c r="A144" s="8">
        <f>IFERROR(VLOOKUP(B144,'[1]DADOS (OCULTAR)'!$P$3:$R$56,3,0),"")</f>
        <v>10583920000800</v>
      </c>
      <c r="B144" s="9" t="str">
        <f>'[1]TCE - ANEXO III - Preencher'!C153</f>
        <v>HOSPITAL MESTRE VITALINO (COVID-19 CAMPANHA)</v>
      </c>
      <c r="C144" s="10"/>
      <c r="D144" s="11" t="str">
        <f>'[1]TCE - ANEXO III - Preencher'!E153</f>
        <v>ELLENY LAIS SILVA ARAUJO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223605</v>
      </c>
      <c r="G144" s="13">
        <f>IF('[1]TCE - ANEXO III - Preencher'!H153="","",'[1]TCE - ANEXO III - Preencher'!H153)</f>
        <v>44348</v>
      </c>
      <c r="H144" s="14">
        <f>'[1]TCE - ANEXO III - Preencher'!I153</f>
        <v>0</v>
      </c>
      <c r="I144" s="14">
        <f>'[1]TCE - ANEXO III - Preencher'!J153</f>
        <v>202.64079999999998</v>
      </c>
      <c r="J144" s="14">
        <f>'[1]TCE - ANEXO III - Preencher'!K153</f>
        <v>0</v>
      </c>
      <c r="K144" s="15">
        <f>'[1]TCE - ANEXO III - Preencher'!L153</f>
        <v>98.505336134399997</v>
      </c>
      <c r="L144" s="15">
        <f>'[1]TCE - ANEXO III - Preencher'!M153</f>
        <v>2.39</v>
      </c>
      <c r="M144" s="15">
        <f t="shared" si="13"/>
        <v>96.115336134399996</v>
      </c>
      <c r="N144" s="15">
        <f>'[1]TCE - ANEXO III - Preencher'!O153</f>
        <v>1.59</v>
      </c>
      <c r="O144" s="15">
        <f>'[1]TCE - ANEXO III - Preencher'!P153</f>
        <v>0</v>
      </c>
      <c r="P144" s="16">
        <f t="shared" si="14"/>
        <v>1.59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300.34613613439996</v>
      </c>
    </row>
    <row r="145" spans="1:28" x14ac:dyDescent="0.2">
      <c r="A145" s="8">
        <f>IFERROR(VLOOKUP(B145,'[1]DADOS (OCULTAR)'!$P$3:$R$56,3,0),"")</f>
        <v>10583920000800</v>
      </c>
      <c r="B145" s="9" t="str">
        <f>'[1]TCE - ANEXO III - Preencher'!C154</f>
        <v>HOSPITAL MESTRE VITALINO (COVID-19 CAMPANHA)</v>
      </c>
      <c r="C145" s="10"/>
      <c r="D145" s="11" t="str">
        <f>'[1]TCE - ANEXO III - Preencher'!E154</f>
        <v>ELYDA LARISSA ALVES DA SILVA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322205</v>
      </c>
      <c r="G145" s="13">
        <f>IF('[1]TCE - ANEXO III - Preencher'!H154="","",'[1]TCE - ANEXO III - Preencher'!H154)</f>
        <v>44348</v>
      </c>
      <c r="H145" s="14">
        <f>'[1]TCE - ANEXO III - Preencher'!I154</f>
        <v>0</v>
      </c>
      <c r="I145" s="14">
        <f>'[1]TCE - ANEXO III - Preencher'!J154</f>
        <v>222.48079999999999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1.93</v>
      </c>
      <c r="O145" s="15">
        <f>'[1]TCE - ANEXO III - Preencher'!P154</f>
        <v>0</v>
      </c>
      <c r="P145" s="16">
        <f t="shared" si="14"/>
        <v>1.93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224.41079999999999</v>
      </c>
    </row>
    <row r="146" spans="1:28" x14ac:dyDescent="0.2">
      <c r="A146" s="8">
        <f>IFERROR(VLOOKUP(B146,'[1]DADOS (OCULTAR)'!$P$3:$R$56,3,0),"")</f>
        <v>10583920000800</v>
      </c>
      <c r="B146" s="9" t="str">
        <f>'[1]TCE - ANEXO III - Preencher'!C155</f>
        <v>HOSPITAL MESTRE VITALINO (COVID-19 CAMPANHA)</v>
      </c>
      <c r="C146" s="10"/>
      <c r="D146" s="11" t="str">
        <f>'[1]TCE - ANEXO III - Preencher'!E155</f>
        <v>ELYDAYANE KELLY DO NASCIMENTO FREITAS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521130</v>
      </c>
      <c r="G146" s="13">
        <f>IF('[1]TCE - ANEXO III - Preencher'!H155="","",'[1]TCE - ANEXO III - Preencher'!H155)</f>
        <v>44348</v>
      </c>
      <c r="H146" s="14">
        <f>'[1]TCE - ANEXO III - Preencher'!I155</f>
        <v>0</v>
      </c>
      <c r="I146" s="14">
        <f>'[1]TCE - ANEXO III - Preencher'!J155</f>
        <v>149.81760000000003</v>
      </c>
      <c r="J146" s="14">
        <f>'[1]TCE - ANEXO III - Preencher'!K155</f>
        <v>0</v>
      </c>
      <c r="K146" s="15">
        <f>'[1]TCE - ANEXO III - Preencher'!L155</f>
        <v>98.505336134399997</v>
      </c>
      <c r="L146" s="15">
        <f>'[1]TCE - ANEXO III - Preencher'!M155</f>
        <v>22</v>
      </c>
      <c r="M146" s="15">
        <f t="shared" si="13"/>
        <v>76.505336134399997</v>
      </c>
      <c r="N146" s="15">
        <f>'[1]TCE - ANEXO III - Preencher'!O155</f>
        <v>1.93</v>
      </c>
      <c r="O146" s="15">
        <f>'[1]TCE - ANEXO III - Preencher'!P155</f>
        <v>0</v>
      </c>
      <c r="P146" s="16">
        <f t="shared" si="14"/>
        <v>1.93</v>
      </c>
      <c r="Q146" s="15">
        <f>'[1]TCE - ANEXO III - Preencher'!R155</f>
        <v>198</v>
      </c>
      <c r="R146" s="15">
        <f>'[1]TCE - ANEXO III - Preencher'!S155</f>
        <v>66</v>
      </c>
      <c r="S146" s="16">
        <f t="shared" si="15"/>
        <v>132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360.25293613440004</v>
      </c>
    </row>
    <row r="147" spans="1:28" x14ac:dyDescent="0.2">
      <c r="A147" s="8">
        <f>IFERROR(VLOOKUP(B147,'[1]DADOS (OCULTAR)'!$P$3:$R$56,3,0),"")</f>
        <v>10583920000800</v>
      </c>
      <c r="B147" s="9" t="str">
        <f>'[1]TCE - ANEXO III - Preencher'!C156</f>
        <v>HOSPITAL MESTRE VITALINO (COVID-19 CAMPANHA)</v>
      </c>
      <c r="C147" s="10"/>
      <c r="D147" s="11" t="str">
        <f>'[1]TCE - ANEXO III - Preencher'!E156</f>
        <v>EMANOEL MESSIAS DE LIMA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 t="str">
        <f>'[1]TCE - ANEXO III - Preencher'!G156</f>
        <v>515110</v>
      </c>
      <c r="G147" s="13">
        <f>IF('[1]TCE - ANEXO III - Preencher'!H156="","",'[1]TCE - ANEXO III - Preencher'!H156)</f>
        <v>44348</v>
      </c>
      <c r="H147" s="14">
        <f>'[1]TCE - ANEXO III - Preencher'!I156</f>
        <v>0</v>
      </c>
      <c r="I147" s="14">
        <f>'[1]TCE - ANEXO III - Preencher'!J156</f>
        <v>177.44720000000001</v>
      </c>
      <c r="J147" s="14">
        <f>'[1]TCE - ANEXO III - Preencher'!K156</f>
        <v>0</v>
      </c>
      <c r="K147" s="15">
        <f>'[1]TCE - ANEXO III - Preencher'!L156</f>
        <v>98.505336134399997</v>
      </c>
      <c r="L147" s="15">
        <f>'[1]TCE - ANEXO III - Preencher'!M156</f>
        <v>22</v>
      </c>
      <c r="M147" s="15">
        <f t="shared" si="13"/>
        <v>76.505336134399997</v>
      </c>
      <c r="N147" s="15">
        <f>'[1]TCE - ANEXO III - Preencher'!O156</f>
        <v>1.93</v>
      </c>
      <c r="O147" s="15">
        <f>'[1]TCE - ANEXO III - Preencher'!P156</f>
        <v>0</v>
      </c>
      <c r="P147" s="16">
        <f t="shared" si="14"/>
        <v>1.93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255.88253613440003</v>
      </c>
    </row>
    <row r="148" spans="1:28" x14ac:dyDescent="0.2">
      <c r="A148" s="8">
        <f>IFERROR(VLOOKUP(B148,'[1]DADOS (OCULTAR)'!$P$3:$R$56,3,0),"")</f>
        <v>10583920000800</v>
      </c>
      <c r="B148" s="9" t="str">
        <f>'[1]TCE - ANEXO III - Preencher'!C157</f>
        <v>HOSPITAL MESTRE VITALINO (COVID-19 CAMPANHA)</v>
      </c>
      <c r="C148" s="10"/>
      <c r="D148" s="11" t="str">
        <f>'[1]TCE - ANEXO III - Preencher'!E157</f>
        <v>EMANUELE SANTOS GOMES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322205</v>
      </c>
      <c r="G148" s="13">
        <f>IF('[1]TCE - ANEXO III - Preencher'!H157="","",'[1]TCE - ANEXO III - Preencher'!H157)</f>
        <v>44348</v>
      </c>
      <c r="H148" s="14">
        <f>'[1]TCE - ANEXO III - Preencher'!I157</f>
        <v>0</v>
      </c>
      <c r="I148" s="14">
        <f>'[1]TCE - ANEXO III - Preencher'!J157</f>
        <v>239.9024</v>
      </c>
      <c r="J148" s="14">
        <f>'[1]TCE - ANEXO III - Preencher'!K157</f>
        <v>0</v>
      </c>
      <c r="K148" s="15">
        <f>'[1]TCE - ANEXO III - Preencher'!L157</f>
        <v>98.505336134399997</v>
      </c>
      <c r="L148" s="15">
        <f>'[1]TCE - ANEXO III - Preencher'!M157</f>
        <v>25.05</v>
      </c>
      <c r="M148" s="15">
        <f t="shared" si="13"/>
        <v>73.4553361344</v>
      </c>
      <c r="N148" s="15">
        <f>'[1]TCE - ANEXO III - Preencher'!O157</f>
        <v>1.93</v>
      </c>
      <c r="O148" s="15">
        <f>'[1]TCE - ANEXO III - Preencher'!P157</f>
        <v>0</v>
      </c>
      <c r="P148" s="16">
        <f t="shared" si="14"/>
        <v>1.93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315.28773613440001</v>
      </c>
    </row>
    <row r="149" spans="1:28" x14ac:dyDescent="0.2">
      <c r="A149" s="8">
        <f>IFERROR(VLOOKUP(B149,'[1]DADOS (OCULTAR)'!$P$3:$R$56,3,0),"")</f>
        <v>10583920000800</v>
      </c>
      <c r="B149" s="9" t="str">
        <f>'[1]TCE - ANEXO III - Preencher'!C158</f>
        <v>HOSPITAL MESTRE VITALINO (COVID-19 CAMPANHA)</v>
      </c>
      <c r="C149" s="10"/>
      <c r="D149" s="11" t="str">
        <f>'[1]TCE - ANEXO III - Preencher'!E158</f>
        <v>EMILIA CRISTINA LOPES DE HOLANDA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322205</v>
      </c>
      <c r="G149" s="13">
        <f>IF('[1]TCE - ANEXO III - Preencher'!H158="","",'[1]TCE - ANEXO III - Preencher'!H158)</f>
        <v>44348</v>
      </c>
      <c r="H149" s="14">
        <f>'[1]TCE - ANEXO III - Preencher'!I158</f>
        <v>0</v>
      </c>
      <c r="I149" s="14">
        <f>'[1]TCE - ANEXO III - Preencher'!J158</f>
        <v>223.26400000000001</v>
      </c>
      <c r="J149" s="14">
        <f>'[1]TCE - ANEXO III - Preencher'!K158</f>
        <v>0</v>
      </c>
      <c r="K149" s="15">
        <f>'[1]TCE - ANEXO III - Preencher'!L158</f>
        <v>98.505336134399997</v>
      </c>
      <c r="L149" s="15">
        <f>'[1]TCE - ANEXO III - Preencher'!M158</f>
        <v>25.05</v>
      </c>
      <c r="M149" s="15">
        <f t="shared" si="13"/>
        <v>73.4553361344</v>
      </c>
      <c r="N149" s="15">
        <f>'[1]TCE - ANEXO III - Preencher'!O158</f>
        <v>1.93</v>
      </c>
      <c r="O149" s="15">
        <f>'[1]TCE - ANEXO III - Preencher'!P158</f>
        <v>0</v>
      </c>
      <c r="P149" s="16">
        <f t="shared" si="14"/>
        <v>1.93</v>
      </c>
      <c r="Q149" s="15">
        <f>'[1]TCE - ANEXO III - Preencher'!R158</f>
        <v>198</v>
      </c>
      <c r="R149" s="15">
        <f>'[1]TCE - ANEXO III - Preencher'!S158</f>
        <v>75.150000000000006</v>
      </c>
      <c r="S149" s="16">
        <f t="shared" si="15"/>
        <v>122.85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421.49933613439998</v>
      </c>
    </row>
    <row r="150" spans="1:28" x14ac:dyDescent="0.2">
      <c r="A150" s="8">
        <f>IFERROR(VLOOKUP(B150,'[1]DADOS (OCULTAR)'!$P$3:$R$56,3,0),"")</f>
        <v>10583920000800</v>
      </c>
      <c r="B150" s="9" t="str">
        <f>'[1]TCE - ANEXO III - Preencher'!C159</f>
        <v>HOSPITAL MESTRE VITALINO (COVID-19 CAMPANHA)</v>
      </c>
      <c r="C150" s="10"/>
      <c r="D150" s="11" t="str">
        <f>'[1]TCE - ANEXO III - Preencher'!E159</f>
        <v>EMILLY DAYANNE SILVA SANTOS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223505</v>
      </c>
      <c r="G150" s="13">
        <f>IF('[1]TCE - ANEXO III - Preencher'!H159="","",'[1]TCE - ANEXO III - Preencher'!H159)</f>
        <v>44348</v>
      </c>
      <c r="H150" s="14">
        <f>'[1]TCE - ANEXO III - Preencher'!I159</f>
        <v>0</v>
      </c>
      <c r="I150" s="14">
        <f>'[1]TCE - ANEXO III - Preencher'!J159</f>
        <v>224.4016</v>
      </c>
      <c r="J150" s="14">
        <f>'[1]TCE - ANEXO III - Preencher'!K159</f>
        <v>0</v>
      </c>
      <c r="K150" s="15">
        <f>'[1]TCE - ANEXO III - Preencher'!L159</f>
        <v>98.505336134399997</v>
      </c>
      <c r="L150" s="15">
        <f>'[1]TCE - ANEXO III - Preencher'!M159</f>
        <v>2.48</v>
      </c>
      <c r="M150" s="15">
        <f t="shared" si="13"/>
        <v>96.025336134399993</v>
      </c>
      <c r="N150" s="15">
        <f>'[1]TCE - ANEXO III - Preencher'!O159</f>
        <v>1.59</v>
      </c>
      <c r="O150" s="15">
        <f>'[1]TCE - ANEXO III - Preencher'!P159</f>
        <v>0</v>
      </c>
      <c r="P150" s="16">
        <f t="shared" si="14"/>
        <v>1.59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322.01693613439994</v>
      </c>
    </row>
    <row r="151" spans="1:28" x14ac:dyDescent="0.2">
      <c r="A151" s="8">
        <f>IFERROR(VLOOKUP(B151,'[1]DADOS (OCULTAR)'!$P$3:$R$56,3,0),"")</f>
        <v>10583920000800</v>
      </c>
      <c r="B151" s="9" t="str">
        <f>'[1]TCE - ANEXO III - Preencher'!C160</f>
        <v>HOSPITAL MESTRE VITALINO (COVID-19 CAMPANHA)</v>
      </c>
      <c r="C151" s="10"/>
      <c r="D151" s="11" t="str">
        <f>'[1]TCE - ANEXO III - Preencher'!E160</f>
        <v>EMYLLY BIANCA MACIEL MARTINS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521130</v>
      </c>
      <c r="G151" s="13">
        <f>IF('[1]TCE - ANEXO III - Preencher'!H160="","",'[1]TCE - ANEXO III - Preencher'!H160)</f>
        <v>44348</v>
      </c>
      <c r="H151" s="14">
        <f>'[1]TCE - ANEXO III - Preencher'!I160</f>
        <v>0</v>
      </c>
      <c r="I151" s="14">
        <f>'[1]TCE - ANEXO III - Preencher'!J160</f>
        <v>94.562399999999997</v>
      </c>
      <c r="J151" s="14">
        <f>'[1]TCE - ANEXO III - Preencher'!K160</f>
        <v>0</v>
      </c>
      <c r="K151" s="15">
        <f>'[1]TCE - ANEXO III - Preencher'!L160</f>
        <v>98.505336134399997</v>
      </c>
      <c r="L151" s="15">
        <f>'[1]TCE - ANEXO III - Preencher'!M160</f>
        <v>15.4</v>
      </c>
      <c r="M151" s="15">
        <f t="shared" si="13"/>
        <v>83.105336134399991</v>
      </c>
      <c r="N151" s="15">
        <f>'[1]TCE - ANEXO III - Preencher'!O160</f>
        <v>1.93</v>
      </c>
      <c r="O151" s="15">
        <f>'[1]TCE - ANEXO III - Preencher'!P160</f>
        <v>0</v>
      </c>
      <c r="P151" s="16">
        <f t="shared" si="14"/>
        <v>1.93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179.59773613440001</v>
      </c>
    </row>
    <row r="152" spans="1:28" x14ac:dyDescent="0.2">
      <c r="A152" s="8">
        <f>IFERROR(VLOOKUP(B152,'[1]DADOS (OCULTAR)'!$P$3:$R$56,3,0),"")</f>
        <v>10583920000800</v>
      </c>
      <c r="B152" s="9" t="str">
        <f>'[1]TCE - ANEXO III - Preencher'!C161</f>
        <v>HOSPITAL MESTRE VITALINO (COVID-19 CAMPANHA)</v>
      </c>
      <c r="C152" s="10"/>
      <c r="D152" s="11" t="str">
        <f>'[1]TCE - ANEXO III - Preencher'!E161</f>
        <v>ERICK SALES BUCHEGGER</v>
      </c>
      <c r="E152" s="9" t="str">
        <f>IF('[1]TCE - ANEXO III - Preencher'!F161="4 - Assistência Odontológica","2 - Outros Profissionais da Saúde",'[1]TCE - ANEXO III - Preencher'!F161)</f>
        <v>1 - Médico</v>
      </c>
      <c r="F152" s="12" t="str">
        <f>'[1]TCE - ANEXO III - Preencher'!G161</f>
        <v>225150</v>
      </c>
      <c r="G152" s="13">
        <f>IF('[1]TCE - ANEXO III - Preencher'!H161="","",'[1]TCE - ANEXO III - Preencher'!H161)</f>
        <v>44348</v>
      </c>
      <c r="H152" s="14">
        <f>'[1]TCE - ANEXO III - Preencher'!I161</f>
        <v>0</v>
      </c>
      <c r="I152" s="14">
        <f>'[1]TCE - ANEXO III - Preencher'!J161</f>
        <v>1452.008</v>
      </c>
      <c r="J152" s="14">
        <f>'[1]TCE - ANEXO III - Preencher'!K161</f>
        <v>0</v>
      </c>
      <c r="K152" s="15">
        <f>'[1]TCE - ANEXO III - Preencher'!L161</f>
        <v>98.505336134399997</v>
      </c>
      <c r="L152" s="15">
        <f>'[1]TCE - ANEXO III - Preencher'!M161</f>
        <v>2.75</v>
      </c>
      <c r="M152" s="15">
        <f t="shared" si="13"/>
        <v>95.755336134399997</v>
      </c>
      <c r="N152" s="15">
        <f>'[1]TCE - ANEXO III - Preencher'!O161</f>
        <v>6.13</v>
      </c>
      <c r="O152" s="15">
        <f>'[1]TCE - ANEXO III - Preencher'!P161</f>
        <v>1.23</v>
      </c>
      <c r="P152" s="16">
        <f t="shared" si="14"/>
        <v>4.9000000000000004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1552.6633361344002</v>
      </c>
    </row>
    <row r="153" spans="1:28" x14ac:dyDescent="0.2">
      <c r="A153" s="8">
        <f>IFERROR(VLOOKUP(B153,'[1]DADOS (OCULTAR)'!$P$3:$R$56,3,0),"")</f>
        <v>10583920000800</v>
      </c>
      <c r="B153" s="9" t="str">
        <f>'[1]TCE - ANEXO III - Preencher'!C162</f>
        <v>HOSPITAL MESTRE VITALINO (COVID-19 CAMPANHA)</v>
      </c>
      <c r="C153" s="10"/>
      <c r="D153" s="11" t="str">
        <f>'[1]TCE - ANEXO III - Preencher'!E162</f>
        <v>ERIKA ALVES COIMBRA LHERMITTE</v>
      </c>
      <c r="E153" s="9" t="str">
        <f>IF('[1]TCE - ANEXO III - Preencher'!F162="4 - Assistência Odontológica","2 - Outros Profissionais da Saúde",'[1]TCE - ANEXO III - Preencher'!F162)</f>
        <v>1 - Médico</v>
      </c>
      <c r="F153" s="12" t="str">
        <f>'[1]TCE - ANEXO III - Preencher'!G162</f>
        <v>225150</v>
      </c>
      <c r="G153" s="13">
        <f>IF('[1]TCE - ANEXO III - Preencher'!H162="","",'[1]TCE - ANEXO III - Preencher'!H162)</f>
        <v>44348</v>
      </c>
      <c r="H153" s="14">
        <f>'[1]TCE - ANEXO III - Preencher'!I162</f>
        <v>0</v>
      </c>
      <c r="I153" s="14">
        <f>'[1]TCE - ANEXO III - Preencher'!J162</f>
        <v>3548.6880000000001</v>
      </c>
      <c r="J153" s="14">
        <f>'[1]TCE - ANEXO III - Preencher'!K162</f>
        <v>0</v>
      </c>
      <c r="K153" s="15">
        <f>'[1]TCE - ANEXO III - Preencher'!L162</f>
        <v>98.505336134399997</v>
      </c>
      <c r="L153" s="15">
        <f>'[1]TCE - ANEXO III - Preencher'!M162</f>
        <v>2.75</v>
      </c>
      <c r="M153" s="15">
        <f t="shared" si="13"/>
        <v>95.755336134399997</v>
      </c>
      <c r="N153" s="15">
        <f>'[1]TCE - ANEXO III - Preencher'!O162</f>
        <v>6.13</v>
      </c>
      <c r="O153" s="15">
        <f>'[1]TCE - ANEXO III - Preencher'!P162</f>
        <v>1.23</v>
      </c>
      <c r="P153" s="16">
        <f t="shared" si="14"/>
        <v>4.9000000000000004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3649.3433361344</v>
      </c>
    </row>
    <row r="154" spans="1:28" x14ac:dyDescent="0.2">
      <c r="A154" s="8">
        <f>IFERROR(VLOOKUP(B154,'[1]DADOS (OCULTAR)'!$P$3:$R$56,3,0),"")</f>
        <v>10583920000800</v>
      </c>
      <c r="B154" s="9" t="str">
        <f>'[1]TCE - ANEXO III - Preencher'!C163</f>
        <v>HOSPITAL MESTRE VITALINO (COVID-19 CAMPANHA)</v>
      </c>
      <c r="C154" s="10"/>
      <c r="D154" s="11" t="str">
        <f>'[1]TCE - ANEXO III - Preencher'!E163</f>
        <v>ERIKA VALERIA DA SILVA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322205</v>
      </c>
      <c r="G154" s="13">
        <f>IF('[1]TCE - ANEXO III - Preencher'!H163="","",'[1]TCE - ANEXO III - Preencher'!H163)</f>
        <v>44348</v>
      </c>
      <c r="H154" s="14">
        <f>'[1]TCE - ANEXO III - Preencher'!I163</f>
        <v>0</v>
      </c>
      <c r="I154" s="14">
        <f>'[1]TCE - ANEXO III - Preencher'!J163</f>
        <v>219.94720000000001</v>
      </c>
      <c r="J154" s="14">
        <f>'[1]TCE - ANEXO III - Preencher'!K163</f>
        <v>0</v>
      </c>
      <c r="K154" s="15">
        <f>'[1]TCE - ANEXO III - Preencher'!L163</f>
        <v>98.505336134399997</v>
      </c>
      <c r="L154" s="15">
        <f>'[1]TCE - ANEXO III - Preencher'!M163</f>
        <v>25.05</v>
      </c>
      <c r="M154" s="15">
        <f t="shared" si="13"/>
        <v>73.4553361344</v>
      </c>
      <c r="N154" s="15">
        <f>'[1]TCE - ANEXO III - Preencher'!O163</f>
        <v>1.93</v>
      </c>
      <c r="O154" s="15">
        <f>'[1]TCE - ANEXO III - Preencher'!P163</f>
        <v>0</v>
      </c>
      <c r="P154" s="16">
        <f t="shared" si="14"/>
        <v>1.93</v>
      </c>
      <c r="Q154" s="15">
        <f>'[1]TCE - ANEXO III - Preencher'!R163</f>
        <v>198</v>
      </c>
      <c r="R154" s="15">
        <f>'[1]TCE - ANEXO III - Preencher'!S163</f>
        <v>75.150000000000006</v>
      </c>
      <c r="S154" s="16">
        <f t="shared" si="15"/>
        <v>122.85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418.18253613440004</v>
      </c>
    </row>
    <row r="155" spans="1:28" x14ac:dyDescent="0.2">
      <c r="A155" s="8">
        <f>IFERROR(VLOOKUP(B155,'[1]DADOS (OCULTAR)'!$P$3:$R$56,3,0),"")</f>
        <v>10583920000800</v>
      </c>
      <c r="B155" s="9" t="str">
        <f>'[1]TCE - ANEXO III - Preencher'!C164</f>
        <v>HOSPITAL MESTRE VITALINO (COVID-19 CAMPANHA)</v>
      </c>
      <c r="C155" s="10"/>
      <c r="D155" s="11" t="str">
        <f>'[1]TCE - ANEXO III - Preencher'!E164</f>
        <v>ERINETE VITAL DA SILVA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223505</v>
      </c>
      <c r="G155" s="13">
        <f>IF('[1]TCE - ANEXO III - Preencher'!H164="","",'[1]TCE - ANEXO III - Preencher'!H164)</f>
        <v>44348</v>
      </c>
      <c r="H155" s="14">
        <f>'[1]TCE - ANEXO III - Preencher'!I164</f>
        <v>0</v>
      </c>
      <c r="I155" s="14">
        <f>'[1]TCE - ANEXO III - Preencher'!J164</f>
        <v>405.85519999999997</v>
      </c>
      <c r="J155" s="14">
        <f>'[1]TCE - ANEXO III - Preencher'!K164</f>
        <v>0</v>
      </c>
      <c r="K155" s="15">
        <f>'[1]TCE - ANEXO III - Preencher'!L164</f>
        <v>98.505336134399997</v>
      </c>
      <c r="L155" s="15">
        <f>'[1]TCE - ANEXO III - Preencher'!M164</f>
        <v>3.31</v>
      </c>
      <c r="M155" s="15">
        <f t="shared" si="13"/>
        <v>95.195336134399994</v>
      </c>
      <c r="N155" s="15">
        <f>'[1]TCE - ANEXO III - Preencher'!O164</f>
        <v>1.59</v>
      </c>
      <c r="O155" s="15">
        <f>'[1]TCE - ANEXO III - Preencher'!P164</f>
        <v>0</v>
      </c>
      <c r="P155" s="16">
        <f t="shared" si="14"/>
        <v>1.59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502.64053613439995</v>
      </c>
    </row>
    <row r="156" spans="1:28" x14ac:dyDescent="0.2">
      <c r="A156" s="8">
        <f>IFERROR(VLOOKUP(B156,'[1]DADOS (OCULTAR)'!$P$3:$R$56,3,0),"")</f>
        <v>10583920000800</v>
      </c>
      <c r="B156" s="9" t="str">
        <f>'[1]TCE - ANEXO III - Preencher'!C165</f>
        <v>HOSPITAL MESTRE VITALINO (COVID-19 CAMPANHA)</v>
      </c>
      <c r="C156" s="10"/>
      <c r="D156" s="11" t="str">
        <f>'[1]TCE - ANEXO III - Preencher'!E165</f>
        <v>ERIVAN BELO DA SILVA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322205</v>
      </c>
      <c r="G156" s="13">
        <f>IF('[1]TCE - ANEXO III - Preencher'!H165="","",'[1]TCE - ANEXO III - Preencher'!H165)</f>
        <v>44348</v>
      </c>
      <c r="H156" s="14">
        <f>'[1]TCE - ANEXO III - Preencher'!I165</f>
        <v>0</v>
      </c>
      <c r="I156" s="14">
        <f>'[1]TCE - ANEXO III - Preencher'!J165</f>
        <v>253.79119999999998</v>
      </c>
      <c r="J156" s="14">
        <f>'[1]TCE - ANEXO III - Preencher'!K165</f>
        <v>0</v>
      </c>
      <c r="K156" s="15">
        <f>'[1]TCE - ANEXO III - Preencher'!L165</f>
        <v>98.505336134399997</v>
      </c>
      <c r="L156" s="15">
        <f>'[1]TCE - ANEXO III - Preencher'!M165</f>
        <v>25.05</v>
      </c>
      <c r="M156" s="15">
        <f t="shared" si="13"/>
        <v>73.4553361344</v>
      </c>
      <c r="N156" s="15">
        <f>'[1]TCE - ANEXO III - Preencher'!O165</f>
        <v>1.93</v>
      </c>
      <c r="O156" s="15">
        <f>'[1]TCE - ANEXO III - Preencher'!P165</f>
        <v>0</v>
      </c>
      <c r="P156" s="16">
        <f t="shared" si="14"/>
        <v>1.93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329.17653613440001</v>
      </c>
    </row>
    <row r="157" spans="1:28" x14ac:dyDescent="0.2">
      <c r="A157" s="8">
        <f>IFERROR(VLOOKUP(B157,'[1]DADOS (OCULTAR)'!$P$3:$R$56,3,0),"")</f>
        <v>10583920000800</v>
      </c>
      <c r="B157" s="9" t="str">
        <f>'[1]TCE - ANEXO III - Preencher'!C166</f>
        <v>HOSPITAL MESTRE VITALINO (COVID-19 CAMPANHA)</v>
      </c>
      <c r="C157" s="10"/>
      <c r="D157" s="11" t="str">
        <f>'[1]TCE - ANEXO III - Preencher'!E166</f>
        <v>ERIVAN DE SOUSA ALVES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 t="str">
        <f>'[1]TCE - ANEXO III - Preencher'!G166</f>
        <v>782320</v>
      </c>
      <c r="G157" s="13">
        <f>IF('[1]TCE - ANEXO III - Preencher'!H166="","",'[1]TCE - ANEXO III - Preencher'!H166)</f>
        <v>44348</v>
      </c>
      <c r="H157" s="14">
        <f>'[1]TCE - ANEXO III - Preencher'!I166</f>
        <v>0</v>
      </c>
      <c r="I157" s="14">
        <f>'[1]TCE - ANEXO III - Preencher'!J166</f>
        <v>342.54400000000004</v>
      </c>
      <c r="J157" s="14">
        <f>'[1]TCE - ANEXO III - Preencher'!K166</f>
        <v>0</v>
      </c>
      <c r="K157" s="15">
        <f>'[1]TCE - ANEXO III - Preencher'!L166</f>
        <v>98.505336134399997</v>
      </c>
      <c r="L157" s="15">
        <f>'[1]TCE - ANEXO III - Preencher'!M166</f>
        <v>40.33</v>
      </c>
      <c r="M157" s="15">
        <f t="shared" si="13"/>
        <v>58.175336134399998</v>
      </c>
      <c r="N157" s="15">
        <f>'[1]TCE - ANEXO III - Preencher'!O166</f>
        <v>3.5</v>
      </c>
      <c r="O157" s="15">
        <f>'[1]TCE - ANEXO III - Preencher'!P166</f>
        <v>0</v>
      </c>
      <c r="P157" s="16">
        <f t="shared" si="14"/>
        <v>3.5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404.21933613440001</v>
      </c>
    </row>
    <row r="158" spans="1:28" x14ac:dyDescent="0.2">
      <c r="A158" s="8">
        <f>IFERROR(VLOOKUP(B158,'[1]DADOS (OCULTAR)'!$P$3:$R$56,3,0),"")</f>
        <v>10583920000800</v>
      </c>
      <c r="B158" s="9" t="str">
        <f>'[1]TCE - ANEXO III - Preencher'!C167</f>
        <v>HOSPITAL MESTRE VITALINO (COVID-19 CAMPANHA)</v>
      </c>
      <c r="C158" s="10"/>
      <c r="D158" s="11" t="str">
        <f>'[1]TCE - ANEXO III - Preencher'!E167</f>
        <v>ESMERALDA DA SILVA MACEDO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322205</v>
      </c>
      <c r="G158" s="13">
        <f>IF('[1]TCE - ANEXO III - Preencher'!H167="","",'[1]TCE - ANEXO III - Preencher'!H167)</f>
        <v>44348</v>
      </c>
      <c r="H158" s="14">
        <f>'[1]TCE - ANEXO III - Preencher'!I167</f>
        <v>0</v>
      </c>
      <c r="I158" s="14">
        <f>'[1]TCE - ANEXO III - Preencher'!J167</f>
        <v>185.83199999999999</v>
      </c>
      <c r="J158" s="14">
        <f>'[1]TCE - ANEXO III - Preencher'!K167</f>
        <v>0</v>
      </c>
      <c r="K158" s="15">
        <f>'[1]TCE - ANEXO III - Preencher'!L167</f>
        <v>98.505336134399997</v>
      </c>
      <c r="L158" s="15">
        <f>'[1]TCE - ANEXO III - Preencher'!M167</f>
        <v>25.05</v>
      </c>
      <c r="M158" s="15">
        <f t="shared" si="13"/>
        <v>73.4553361344</v>
      </c>
      <c r="N158" s="15">
        <f>'[1]TCE - ANEXO III - Preencher'!O167</f>
        <v>1.93</v>
      </c>
      <c r="O158" s="15">
        <f>'[1]TCE - ANEXO III - Preencher'!P167</f>
        <v>0</v>
      </c>
      <c r="P158" s="16">
        <f t="shared" si="14"/>
        <v>1.93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261.2173361344</v>
      </c>
    </row>
    <row r="159" spans="1:28" x14ac:dyDescent="0.2">
      <c r="A159" s="8">
        <f>IFERROR(VLOOKUP(B159,'[1]DADOS (OCULTAR)'!$P$3:$R$56,3,0),"")</f>
        <v>10583920000800</v>
      </c>
      <c r="B159" s="9" t="str">
        <f>'[1]TCE - ANEXO III - Preencher'!C168</f>
        <v>HOSPITAL MESTRE VITALINO (COVID-19 CAMPANHA)</v>
      </c>
      <c r="C159" s="10"/>
      <c r="D159" s="11" t="str">
        <f>'[1]TCE - ANEXO III - Preencher'!E168</f>
        <v>EVANDI JOAO DA LUZ JUNIOR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514320</v>
      </c>
      <c r="G159" s="13">
        <f>IF('[1]TCE - ANEXO III - Preencher'!H168="","",'[1]TCE - ANEXO III - Preencher'!H168)</f>
        <v>44348</v>
      </c>
      <c r="H159" s="14">
        <f>'[1]TCE - ANEXO III - Preencher'!I168</f>
        <v>0</v>
      </c>
      <c r="I159" s="14">
        <f>'[1]TCE - ANEXO III - Preencher'!J168</f>
        <v>193.20000000000002</v>
      </c>
      <c r="J159" s="14">
        <f>'[1]TCE - ANEXO III - Preencher'!K168</f>
        <v>0</v>
      </c>
      <c r="K159" s="15">
        <f>'[1]TCE - ANEXO III - Preencher'!L168</f>
        <v>98.505336134399997</v>
      </c>
      <c r="L159" s="15">
        <f>'[1]TCE - ANEXO III - Preencher'!M168</f>
        <v>22</v>
      </c>
      <c r="M159" s="15">
        <f t="shared" si="13"/>
        <v>76.505336134399997</v>
      </c>
      <c r="N159" s="15">
        <f>'[1]TCE - ANEXO III - Preencher'!O168</f>
        <v>1.93</v>
      </c>
      <c r="O159" s="15">
        <f>'[1]TCE - ANEXO III - Preencher'!P168</f>
        <v>0</v>
      </c>
      <c r="P159" s="16">
        <f t="shared" si="14"/>
        <v>1.93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271.63533613440001</v>
      </c>
    </row>
    <row r="160" spans="1:28" x14ac:dyDescent="0.2">
      <c r="A160" s="8">
        <f>IFERROR(VLOOKUP(B160,'[1]DADOS (OCULTAR)'!$P$3:$R$56,3,0),"")</f>
        <v>10583920000800</v>
      </c>
      <c r="B160" s="9" t="str">
        <f>'[1]TCE - ANEXO III - Preencher'!C169</f>
        <v>HOSPITAL MESTRE VITALINO (COVID-19 CAMPANHA)</v>
      </c>
      <c r="C160" s="10"/>
      <c r="D160" s="11" t="str">
        <f>'[1]TCE - ANEXO III - Preencher'!E169</f>
        <v>EVANIA MARIA DA SILVA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322205</v>
      </c>
      <c r="G160" s="13">
        <f>IF('[1]TCE - ANEXO III - Preencher'!H169="","",'[1]TCE - ANEXO III - Preencher'!H169)</f>
        <v>44348</v>
      </c>
      <c r="H160" s="14">
        <f>'[1]TCE - ANEXO III - Preencher'!I169</f>
        <v>0</v>
      </c>
      <c r="I160" s="14">
        <f>'[1]TCE - ANEXO III - Preencher'!J169</f>
        <v>271.05520000000001</v>
      </c>
      <c r="J160" s="14">
        <f>'[1]TCE - ANEXO III - Preencher'!K169</f>
        <v>0</v>
      </c>
      <c r="K160" s="15">
        <f>'[1]TCE - ANEXO III - Preencher'!L169</f>
        <v>98.505336134399997</v>
      </c>
      <c r="L160" s="15">
        <f>'[1]TCE - ANEXO III - Preencher'!M169</f>
        <v>25.05</v>
      </c>
      <c r="M160" s="15">
        <f t="shared" si="13"/>
        <v>73.4553361344</v>
      </c>
      <c r="N160" s="15">
        <f>'[1]TCE - ANEXO III - Preencher'!O169</f>
        <v>1.93</v>
      </c>
      <c r="O160" s="15">
        <f>'[1]TCE - ANEXO III - Preencher'!P169</f>
        <v>0</v>
      </c>
      <c r="P160" s="16">
        <f t="shared" si="14"/>
        <v>1.93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346.44053613440002</v>
      </c>
    </row>
    <row r="161" spans="1:28" x14ac:dyDescent="0.2">
      <c r="A161" s="8">
        <f>IFERROR(VLOOKUP(B161,'[1]DADOS (OCULTAR)'!$P$3:$R$56,3,0),"")</f>
        <v>10583920000800</v>
      </c>
      <c r="B161" s="9" t="str">
        <f>'[1]TCE - ANEXO III - Preencher'!C170</f>
        <v>HOSPITAL MESTRE VITALINO (COVID-19 CAMPANHA)</v>
      </c>
      <c r="C161" s="10"/>
      <c r="D161" s="11" t="str">
        <f>'[1]TCE - ANEXO III - Preencher'!E170</f>
        <v>EVELINE DE AMORIM RODRIGUES DA MOTA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223505</v>
      </c>
      <c r="G161" s="13">
        <f>IF('[1]TCE - ANEXO III - Preencher'!H170="","",'[1]TCE - ANEXO III - Preencher'!H170)</f>
        <v>44348</v>
      </c>
      <c r="H161" s="14">
        <f>'[1]TCE - ANEXO III - Preencher'!I170</f>
        <v>0</v>
      </c>
      <c r="I161" s="14">
        <f>'[1]TCE - ANEXO III - Preencher'!J170</f>
        <v>241.28800000000001</v>
      </c>
      <c r="J161" s="14">
        <f>'[1]TCE - ANEXO III - Preencher'!K170</f>
        <v>0</v>
      </c>
      <c r="K161" s="15">
        <f>'[1]TCE - ANEXO III - Preencher'!L170</f>
        <v>98.505336134399997</v>
      </c>
      <c r="L161" s="15">
        <f>'[1]TCE - ANEXO III - Preencher'!M170</f>
        <v>2.66</v>
      </c>
      <c r="M161" s="15">
        <f t="shared" si="13"/>
        <v>95.8453361344</v>
      </c>
      <c r="N161" s="15">
        <f>'[1]TCE - ANEXO III - Preencher'!O170</f>
        <v>1.59</v>
      </c>
      <c r="O161" s="15">
        <f>'[1]TCE - ANEXO III - Preencher'!P170</f>
        <v>0</v>
      </c>
      <c r="P161" s="16">
        <f t="shared" si="14"/>
        <v>1.59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338.72333613439997</v>
      </c>
    </row>
    <row r="162" spans="1:28" x14ac:dyDescent="0.2">
      <c r="A162" s="8">
        <f>IFERROR(VLOOKUP(B162,'[1]DADOS (OCULTAR)'!$P$3:$R$56,3,0),"")</f>
        <v>10583920000800</v>
      </c>
      <c r="B162" s="9" t="str">
        <f>'[1]TCE - ANEXO III - Preencher'!C171</f>
        <v>HOSPITAL MESTRE VITALINO (COVID-19 CAMPANHA)</v>
      </c>
      <c r="C162" s="10"/>
      <c r="D162" s="11" t="str">
        <f>'[1]TCE - ANEXO III - Preencher'!E171</f>
        <v>EVERTON ALVES DE OLIVEIRA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 t="str">
        <f>'[1]TCE - ANEXO III - Preencher'!G171</f>
        <v>517410</v>
      </c>
      <c r="G162" s="13">
        <f>IF('[1]TCE - ANEXO III - Preencher'!H171="","",'[1]TCE - ANEXO III - Preencher'!H171)</f>
        <v>44348</v>
      </c>
      <c r="H162" s="14">
        <f>'[1]TCE - ANEXO III - Preencher'!I171</f>
        <v>0</v>
      </c>
      <c r="I162" s="14">
        <f>'[1]TCE - ANEXO III - Preencher'!J171</f>
        <v>213.67519999999999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1.93</v>
      </c>
      <c r="O162" s="15">
        <f>'[1]TCE - ANEXO III - Preencher'!P171</f>
        <v>0</v>
      </c>
      <c r="P162" s="16">
        <f t="shared" si="14"/>
        <v>1.93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215.6052</v>
      </c>
    </row>
    <row r="163" spans="1:28" x14ac:dyDescent="0.2">
      <c r="A163" s="8">
        <f>IFERROR(VLOOKUP(B163,'[1]DADOS (OCULTAR)'!$P$3:$R$56,3,0),"")</f>
        <v>10583920000800</v>
      </c>
      <c r="B163" s="9" t="str">
        <f>'[1]TCE - ANEXO III - Preencher'!C172</f>
        <v>HOSPITAL MESTRE VITALINO (COVID-19 CAMPANHA)</v>
      </c>
      <c r="C163" s="10"/>
      <c r="D163" s="11" t="str">
        <f>'[1]TCE - ANEXO III - Preencher'!E172</f>
        <v>EVERTON MONTEIRO DO NASCIMENTO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 t="str">
        <f>'[1]TCE - ANEXO III - Preencher'!G172</f>
        <v>515110</v>
      </c>
      <c r="G163" s="13">
        <f>IF('[1]TCE - ANEXO III - Preencher'!H172="","",'[1]TCE - ANEXO III - Preencher'!H172)</f>
        <v>44348</v>
      </c>
      <c r="H163" s="14">
        <f>'[1]TCE - ANEXO III - Preencher'!I172</f>
        <v>0</v>
      </c>
      <c r="I163" s="14">
        <f>'[1]TCE - ANEXO III - Preencher'!J172</f>
        <v>204.4376</v>
      </c>
      <c r="J163" s="14">
        <f>'[1]TCE - ANEXO III - Preencher'!K172</f>
        <v>0</v>
      </c>
      <c r="K163" s="15">
        <f>'[1]TCE - ANEXO III - Preencher'!L172</f>
        <v>98.505336134399997</v>
      </c>
      <c r="L163" s="15">
        <f>'[1]TCE - ANEXO III - Preencher'!M172</f>
        <v>22</v>
      </c>
      <c r="M163" s="15">
        <f t="shared" si="13"/>
        <v>76.505336134399997</v>
      </c>
      <c r="N163" s="15">
        <f>'[1]TCE - ANEXO III - Preencher'!O172</f>
        <v>1.93</v>
      </c>
      <c r="O163" s="15">
        <f>'[1]TCE - ANEXO III - Preencher'!P172</f>
        <v>0</v>
      </c>
      <c r="P163" s="16">
        <f t="shared" si="14"/>
        <v>1.93</v>
      </c>
      <c r="Q163" s="15">
        <f>'[1]TCE - ANEXO III - Preencher'!R172</f>
        <v>198</v>
      </c>
      <c r="R163" s="15">
        <f>'[1]TCE - ANEXO III - Preencher'!S172</f>
        <v>66</v>
      </c>
      <c r="S163" s="16">
        <f t="shared" si="15"/>
        <v>132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414.87293613439999</v>
      </c>
    </row>
    <row r="164" spans="1:28" x14ac:dyDescent="0.2">
      <c r="A164" s="8">
        <f>IFERROR(VLOOKUP(B164,'[1]DADOS (OCULTAR)'!$P$3:$R$56,3,0),"")</f>
        <v>10583920000800</v>
      </c>
      <c r="B164" s="9" t="str">
        <f>'[1]TCE - ANEXO III - Preencher'!C173</f>
        <v>HOSPITAL MESTRE VITALINO (COVID-19 CAMPANHA)</v>
      </c>
      <c r="C164" s="10"/>
      <c r="D164" s="11" t="str">
        <f>'[1]TCE - ANEXO III - Preencher'!E173</f>
        <v>EVILA DANIELE SALES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322205</v>
      </c>
      <c r="G164" s="13">
        <f>IF('[1]TCE - ANEXO III - Preencher'!H173="","",'[1]TCE - ANEXO III - Preencher'!H173)</f>
        <v>44348</v>
      </c>
      <c r="H164" s="14">
        <f>'[1]TCE - ANEXO III - Preencher'!I173</f>
        <v>0</v>
      </c>
      <c r="I164" s="14">
        <f>'[1]TCE - ANEXO III - Preencher'!J173</f>
        <v>246.26480000000004</v>
      </c>
      <c r="J164" s="14">
        <f>'[1]TCE - ANEXO III - Preencher'!K173</f>
        <v>0</v>
      </c>
      <c r="K164" s="15">
        <f>'[1]TCE - ANEXO III - Preencher'!L173</f>
        <v>98.505336134399997</v>
      </c>
      <c r="L164" s="15">
        <f>'[1]TCE - ANEXO III - Preencher'!M173</f>
        <v>25.05</v>
      </c>
      <c r="M164" s="15">
        <f t="shared" si="13"/>
        <v>73.4553361344</v>
      </c>
      <c r="N164" s="15">
        <f>'[1]TCE - ANEXO III - Preencher'!O173</f>
        <v>1.93</v>
      </c>
      <c r="O164" s="15">
        <f>'[1]TCE - ANEXO III - Preencher'!P173</f>
        <v>0</v>
      </c>
      <c r="P164" s="16">
        <f t="shared" si="14"/>
        <v>1.93</v>
      </c>
      <c r="Q164" s="15">
        <f>'[1]TCE - ANEXO III - Preencher'!R173</f>
        <v>99</v>
      </c>
      <c r="R164" s="15">
        <f>'[1]TCE - ANEXO III - Preencher'!S173</f>
        <v>75.150000000000006</v>
      </c>
      <c r="S164" s="16">
        <f t="shared" si="15"/>
        <v>23.849999999999994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345.50013613440001</v>
      </c>
    </row>
    <row r="165" spans="1:28" x14ac:dyDescent="0.2">
      <c r="A165" s="8">
        <f>IFERROR(VLOOKUP(B165,'[1]DADOS (OCULTAR)'!$P$3:$R$56,3,0),"")</f>
        <v>10583920000800</v>
      </c>
      <c r="B165" s="9" t="str">
        <f>'[1]TCE - ANEXO III - Preencher'!C174</f>
        <v>HOSPITAL MESTRE VITALINO (COVID-19 CAMPANHA)</v>
      </c>
      <c r="C165" s="10"/>
      <c r="D165" s="11" t="str">
        <f>'[1]TCE - ANEXO III - Preencher'!E174</f>
        <v>EVILLA MORGANNA SILVA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322205</v>
      </c>
      <c r="G165" s="13">
        <f>IF('[1]TCE - ANEXO III - Preencher'!H174="","",'[1]TCE - ANEXO III - Preencher'!H174)</f>
        <v>44348</v>
      </c>
      <c r="H165" s="14">
        <f>'[1]TCE - ANEXO III - Preencher'!I174</f>
        <v>0</v>
      </c>
      <c r="I165" s="14">
        <f>'[1]TCE - ANEXO III - Preencher'!J174</f>
        <v>251.16399999999999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1.93</v>
      </c>
      <c r="O165" s="15">
        <f>'[1]TCE - ANEXO III - Preencher'!P174</f>
        <v>0</v>
      </c>
      <c r="P165" s="16">
        <f t="shared" si="14"/>
        <v>1.93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253.09399999999999</v>
      </c>
    </row>
    <row r="166" spans="1:28" x14ac:dyDescent="0.2">
      <c r="A166" s="8">
        <f>IFERROR(VLOOKUP(B166,'[1]DADOS (OCULTAR)'!$P$3:$R$56,3,0),"")</f>
        <v>10583920000800</v>
      </c>
      <c r="B166" s="9" t="str">
        <f>'[1]TCE - ANEXO III - Preencher'!C175</f>
        <v>HOSPITAL MESTRE VITALINO (COVID-19 CAMPANHA)</v>
      </c>
      <c r="C166" s="10"/>
      <c r="D166" s="11" t="str">
        <f>'[1]TCE - ANEXO III - Preencher'!E175</f>
        <v>EVILLA PATRICIA GOMES DA SILVA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324115</v>
      </c>
      <c r="G166" s="13">
        <f>IF('[1]TCE - ANEXO III - Preencher'!H175="","",'[1]TCE - ANEXO III - Preencher'!H175)</f>
        <v>44348</v>
      </c>
      <c r="H166" s="14">
        <f>'[1]TCE - ANEXO III - Preencher'!I175</f>
        <v>0</v>
      </c>
      <c r="I166" s="14">
        <f>'[1]TCE - ANEXO III - Preencher'!J175</f>
        <v>408.58</v>
      </c>
      <c r="J166" s="14">
        <f>'[1]TCE - ANEXO III - Preencher'!K175</f>
        <v>0</v>
      </c>
      <c r="K166" s="15">
        <f>'[1]TCE - ANEXO III - Preencher'!L175</f>
        <v>98.505336134399997</v>
      </c>
      <c r="L166" s="15">
        <f>'[1]TCE - ANEXO III - Preencher'!M175</f>
        <v>2.09</v>
      </c>
      <c r="M166" s="15">
        <f t="shared" si="13"/>
        <v>96.415336134399993</v>
      </c>
      <c r="N166" s="15">
        <f>'[1]TCE - ANEXO III - Preencher'!O175</f>
        <v>9.61</v>
      </c>
      <c r="O166" s="15">
        <f>'[1]TCE - ANEXO III - Preencher'!P175</f>
        <v>0</v>
      </c>
      <c r="P166" s="16">
        <f t="shared" si="14"/>
        <v>9.61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514.60533613439998</v>
      </c>
    </row>
    <row r="167" spans="1:28" x14ac:dyDescent="0.2">
      <c r="A167" s="8">
        <f>IFERROR(VLOOKUP(B167,'[1]DADOS (OCULTAR)'!$P$3:$R$56,3,0),"")</f>
        <v>10583920000800</v>
      </c>
      <c r="B167" s="9" t="str">
        <f>'[1]TCE - ANEXO III - Preencher'!C176</f>
        <v>HOSPITAL MESTRE VITALINO (COVID-19 CAMPANHA)</v>
      </c>
      <c r="C167" s="10"/>
      <c r="D167" s="11" t="str">
        <f>'[1]TCE - ANEXO III - Preencher'!E176</f>
        <v>EVODIA KAROLLINY DE LIMA SILVA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322205</v>
      </c>
      <c r="G167" s="13">
        <f>IF('[1]TCE - ANEXO III - Preencher'!H176="","",'[1]TCE - ANEXO III - Preencher'!H176)</f>
        <v>44348</v>
      </c>
      <c r="H167" s="14">
        <f>'[1]TCE - ANEXO III - Preencher'!I176</f>
        <v>0</v>
      </c>
      <c r="I167" s="14">
        <f>'[1]TCE - ANEXO III - Preencher'!J176</f>
        <v>227.36720000000003</v>
      </c>
      <c r="J167" s="14">
        <f>'[1]TCE - ANEXO III - Preencher'!K176</f>
        <v>0</v>
      </c>
      <c r="K167" s="15">
        <f>'[1]TCE - ANEXO III - Preencher'!L176</f>
        <v>98.505336134399997</v>
      </c>
      <c r="L167" s="15">
        <f>'[1]TCE - ANEXO III - Preencher'!M176</f>
        <v>25.05</v>
      </c>
      <c r="M167" s="15">
        <f t="shared" si="13"/>
        <v>73.4553361344</v>
      </c>
      <c r="N167" s="15">
        <f>'[1]TCE - ANEXO III - Preencher'!O176</f>
        <v>1.93</v>
      </c>
      <c r="O167" s="15">
        <f>'[1]TCE - ANEXO III - Preencher'!P176</f>
        <v>0</v>
      </c>
      <c r="P167" s="16">
        <f t="shared" si="14"/>
        <v>1.93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385.64</v>
      </c>
      <c r="U167" s="15">
        <f>'[1]TCE - ANEXO III - Preencher'!V176</f>
        <v>0</v>
      </c>
      <c r="V167" s="16">
        <f t="shared" si="16"/>
        <v>385.64</v>
      </c>
      <c r="W167" s="17" t="str">
        <f>IF('[1]TCE - ANEXO III - Preencher'!X176="","",'[1]TCE - ANEXO III - Preencher'!X176)</f>
        <v>AUX. CRECHE I/AUX CRECHE M/ANT (RETROATIVO)</v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688.39253613439996</v>
      </c>
    </row>
    <row r="168" spans="1:28" x14ac:dyDescent="0.2">
      <c r="A168" s="8">
        <f>IFERROR(VLOOKUP(B168,'[1]DADOS (OCULTAR)'!$P$3:$R$56,3,0),"")</f>
        <v>10583920000800</v>
      </c>
      <c r="B168" s="9" t="str">
        <f>'[1]TCE - ANEXO III - Preencher'!C177</f>
        <v>HOSPITAL MESTRE VITALINO (COVID-19 CAMPANHA)</v>
      </c>
      <c r="C168" s="10"/>
      <c r="D168" s="11" t="str">
        <f>'[1]TCE - ANEXO III - Preencher'!E177</f>
        <v>EVYLLA TERESA GOMES DA SILVA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322205</v>
      </c>
      <c r="G168" s="13">
        <f>IF('[1]TCE - ANEXO III - Preencher'!H177="","",'[1]TCE - ANEXO III - Preencher'!H177)</f>
        <v>44348</v>
      </c>
      <c r="H168" s="14">
        <f>'[1]TCE - ANEXO III - Preencher'!I177</f>
        <v>0</v>
      </c>
      <c r="I168" s="14">
        <f>'[1]TCE - ANEXO III - Preencher'!J177</f>
        <v>233.94960000000003</v>
      </c>
      <c r="J168" s="14">
        <f>'[1]TCE - ANEXO III - Preencher'!K177</f>
        <v>0</v>
      </c>
      <c r="K168" s="15">
        <f>'[1]TCE - ANEXO III - Preencher'!L177</f>
        <v>98.505336134399997</v>
      </c>
      <c r="L168" s="15">
        <f>'[1]TCE - ANEXO III - Preencher'!M177</f>
        <v>25.05</v>
      </c>
      <c r="M168" s="15">
        <f t="shared" si="13"/>
        <v>73.4553361344</v>
      </c>
      <c r="N168" s="15">
        <f>'[1]TCE - ANEXO III - Preencher'!O177</f>
        <v>1.93</v>
      </c>
      <c r="O168" s="15">
        <f>'[1]TCE - ANEXO III - Preencher'!P177</f>
        <v>0</v>
      </c>
      <c r="P168" s="16">
        <f t="shared" si="14"/>
        <v>1.93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66.11</v>
      </c>
      <c r="U168" s="15">
        <f>'[1]TCE - ANEXO III - Preencher'!V177</f>
        <v>0</v>
      </c>
      <c r="V168" s="16">
        <f t="shared" si="16"/>
        <v>66.11</v>
      </c>
      <c r="W168" s="17" t="str">
        <f>IF('[1]TCE - ANEXO III - Preencher'!X177="","",'[1]TCE - ANEXO III - Preencher'!X177)</f>
        <v>AUX. CRECHE I</v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375.44493613440005</v>
      </c>
    </row>
    <row r="169" spans="1:28" x14ac:dyDescent="0.2">
      <c r="A169" s="8">
        <f>IFERROR(VLOOKUP(B169,'[1]DADOS (OCULTAR)'!$P$3:$R$56,3,0),"")</f>
        <v>10583920000800</v>
      </c>
      <c r="B169" s="9" t="str">
        <f>'[1]TCE - ANEXO III - Preencher'!C178</f>
        <v>HOSPITAL MESTRE VITALINO (COVID-19 CAMPANHA)</v>
      </c>
      <c r="C169" s="10"/>
      <c r="D169" s="11" t="str">
        <f>'[1]TCE - ANEXO III - Preencher'!E178</f>
        <v>FABIO JUNIOR MACIEL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322205</v>
      </c>
      <c r="G169" s="13">
        <f>IF('[1]TCE - ANEXO III - Preencher'!H178="","",'[1]TCE - ANEXO III - Preencher'!H178)</f>
        <v>44348</v>
      </c>
      <c r="H169" s="14">
        <f>'[1]TCE - ANEXO III - Preencher'!I178</f>
        <v>0</v>
      </c>
      <c r="I169" s="14">
        <f>'[1]TCE - ANEXO III - Preencher'!J178</f>
        <v>240.18640000000002</v>
      </c>
      <c r="J169" s="14">
        <f>'[1]TCE - ANEXO III - Preencher'!K178</f>
        <v>0</v>
      </c>
      <c r="K169" s="15">
        <f>'[1]TCE - ANEXO III - Preencher'!L178</f>
        <v>98.505336134399997</v>
      </c>
      <c r="L169" s="15">
        <f>'[1]TCE - ANEXO III - Preencher'!M178</f>
        <v>25.05</v>
      </c>
      <c r="M169" s="15">
        <f t="shared" si="13"/>
        <v>73.4553361344</v>
      </c>
      <c r="N169" s="15">
        <f>'[1]TCE - ANEXO III - Preencher'!O178</f>
        <v>1.93</v>
      </c>
      <c r="O169" s="15">
        <f>'[1]TCE - ANEXO III - Preencher'!P178</f>
        <v>0</v>
      </c>
      <c r="P169" s="16">
        <f t="shared" si="14"/>
        <v>1.93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315.57173613440006</v>
      </c>
    </row>
    <row r="170" spans="1:28" x14ac:dyDescent="0.2">
      <c r="A170" s="8">
        <f>IFERROR(VLOOKUP(B170,'[1]DADOS (OCULTAR)'!$P$3:$R$56,3,0),"")</f>
        <v>10583920000800</v>
      </c>
      <c r="B170" s="9" t="str">
        <f>'[1]TCE - ANEXO III - Preencher'!C179</f>
        <v>HOSPITAL MESTRE VITALINO (COVID-19 CAMPANHA)</v>
      </c>
      <c r="C170" s="10"/>
      <c r="D170" s="11" t="str">
        <f>'[1]TCE - ANEXO III - Preencher'!E179</f>
        <v>FELIPE EMANUEL ORDONIO DE MELO</v>
      </c>
      <c r="E170" s="9" t="str">
        <f>IF('[1]TCE - ANEXO III - Preencher'!F179="4 - Assistência Odontológica","2 - Outros Profissionais da Saúde",'[1]TCE - ANEXO III - Preencher'!F179)</f>
        <v>1 - Médico</v>
      </c>
      <c r="F170" s="12" t="str">
        <f>'[1]TCE - ANEXO III - Preencher'!G179</f>
        <v>225125</v>
      </c>
      <c r="G170" s="13">
        <f>IF('[1]TCE - ANEXO III - Preencher'!H179="","",'[1]TCE - ANEXO III - Preencher'!H179)</f>
        <v>44348</v>
      </c>
      <c r="H170" s="14">
        <f>'[1]TCE - ANEXO III - Preencher'!I179</f>
        <v>0</v>
      </c>
      <c r="I170" s="14">
        <f>'[1]TCE - ANEXO III - Preencher'!J179</f>
        <v>1432.9295999999999</v>
      </c>
      <c r="J170" s="14">
        <f>'[1]TCE - ANEXO III - Preencher'!K179</f>
        <v>0</v>
      </c>
      <c r="K170" s="15">
        <f>'[1]TCE - ANEXO III - Preencher'!L179</f>
        <v>98.505336134399997</v>
      </c>
      <c r="L170" s="15">
        <f>'[1]TCE - ANEXO III - Preencher'!M179</f>
        <v>2.75</v>
      </c>
      <c r="M170" s="15">
        <f t="shared" si="13"/>
        <v>95.755336134399997</v>
      </c>
      <c r="N170" s="15">
        <f>'[1]TCE - ANEXO III - Preencher'!O179</f>
        <v>6.13</v>
      </c>
      <c r="O170" s="15">
        <f>'[1]TCE - ANEXO III - Preencher'!P179</f>
        <v>1.23</v>
      </c>
      <c r="P170" s="16">
        <f t="shared" si="14"/>
        <v>4.9000000000000004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1533.5849361344001</v>
      </c>
    </row>
    <row r="171" spans="1:28" x14ac:dyDescent="0.2">
      <c r="A171" s="8">
        <f>IFERROR(VLOOKUP(B171,'[1]DADOS (OCULTAR)'!$P$3:$R$56,3,0),"")</f>
        <v>10583920000800</v>
      </c>
      <c r="B171" s="9" t="str">
        <f>'[1]TCE - ANEXO III - Preencher'!C180</f>
        <v>HOSPITAL MESTRE VITALINO (COVID-19 CAMPANHA)</v>
      </c>
      <c r="C171" s="10"/>
      <c r="D171" s="11" t="str">
        <f>'[1]TCE - ANEXO III - Preencher'!E180</f>
        <v>FELIPE NERI CORDEIRO XAVIER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 t="str">
        <f>'[1]TCE - ANEXO III - Preencher'!G180</f>
        <v>411010</v>
      </c>
      <c r="G171" s="13">
        <f>IF('[1]TCE - ANEXO III - Preencher'!H180="","",'[1]TCE - ANEXO III - Preencher'!H180)</f>
        <v>44348</v>
      </c>
      <c r="H171" s="14">
        <f>'[1]TCE - ANEXO III - Preencher'!I180</f>
        <v>0</v>
      </c>
      <c r="I171" s="14">
        <f>'[1]TCE - ANEXO III - Preencher'!J180</f>
        <v>217.572</v>
      </c>
      <c r="J171" s="14">
        <f>'[1]TCE - ANEXO III - Preencher'!K180</f>
        <v>0</v>
      </c>
      <c r="K171" s="15">
        <f>'[1]TCE - ANEXO III - Preencher'!L180</f>
        <v>98.505336134399997</v>
      </c>
      <c r="L171" s="15">
        <f>'[1]TCE - ANEXO III - Preencher'!M180</f>
        <v>23.95</v>
      </c>
      <c r="M171" s="15">
        <f t="shared" si="13"/>
        <v>74.555336134399994</v>
      </c>
      <c r="N171" s="15">
        <f>'[1]TCE - ANEXO III - Preencher'!O180</f>
        <v>1.93</v>
      </c>
      <c r="O171" s="15">
        <f>'[1]TCE - ANEXO III - Preencher'!P180</f>
        <v>0</v>
      </c>
      <c r="P171" s="16">
        <f t="shared" si="14"/>
        <v>1.93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294.05733613440003</v>
      </c>
    </row>
    <row r="172" spans="1:28" x14ac:dyDescent="0.2">
      <c r="A172" s="8">
        <f>IFERROR(VLOOKUP(B172,'[1]DADOS (OCULTAR)'!$P$3:$R$56,3,0),"")</f>
        <v>10583920000800</v>
      </c>
      <c r="B172" s="9" t="str">
        <f>'[1]TCE - ANEXO III - Preencher'!C181</f>
        <v>HOSPITAL MESTRE VITALINO (COVID-19 CAMPANHA)</v>
      </c>
      <c r="C172" s="10"/>
      <c r="D172" s="11" t="str">
        <f>'[1]TCE - ANEXO III - Preencher'!E181</f>
        <v>FERNANDA CAROLINE FLORENCIO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223505</v>
      </c>
      <c r="G172" s="13">
        <f>IF('[1]TCE - ANEXO III - Preencher'!H181="","",'[1]TCE - ANEXO III - Preencher'!H181)</f>
        <v>44348</v>
      </c>
      <c r="H172" s="14">
        <f>'[1]TCE - ANEXO III - Preencher'!I181</f>
        <v>0</v>
      </c>
      <c r="I172" s="14">
        <f>'[1]TCE - ANEXO III - Preencher'!J181</f>
        <v>278.87360000000001</v>
      </c>
      <c r="J172" s="14">
        <f>'[1]TCE - ANEXO III - Preencher'!K181</f>
        <v>0</v>
      </c>
      <c r="K172" s="15">
        <f>'[1]TCE - ANEXO III - Preencher'!L181</f>
        <v>98.505336134399997</v>
      </c>
      <c r="L172" s="15">
        <f>'[1]TCE - ANEXO III - Preencher'!M181</f>
        <v>2.66</v>
      </c>
      <c r="M172" s="15">
        <f t="shared" si="13"/>
        <v>95.8453361344</v>
      </c>
      <c r="N172" s="15">
        <f>'[1]TCE - ANEXO III - Preencher'!O181</f>
        <v>1.59</v>
      </c>
      <c r="O172" s="15">
        <f>'[1]TCE - ANEXO III - Preencher'!P181</f>
        <v>0</v>
      </c>
      <c r="P172" s="16">
        <f t="shared" si="14"/>
        <v>1.59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376.30893613439997</v>
      </c>
    </row>
    <row r="173" spans="1:28" x14ac:dyDescent="0.2">
      <c r="A173" s="8">
        <f>IFERROR(VLOOKUP(B173,'[1]DADOS (OCULTAR)'!$P$3:$R$56,3,0),"")</f>
        <v>10583920000800</v>
      </c>
      <c r="B173" s="9" t="str">
        <f>'[1]TCE - ANEXO III - Preencher'!C182</f>
        <v>HOSPITAL MESTRE VITALINO (COVID-19 CAMPANHA)</v>
      </c>
      <c r="C173" s="10"/>
      <c r="D173" s="11" t="str">
        <f>'[1]TCE - ANEXO III - Preencher'!E182</f>
        <v>FERNANDA DANIELLE SOUZA RIBEIRO</v>
      </c>
      <c r="E173" s="9" t="str">
        <f>IF('[1]TCE - ANEXO III - Preencher'!F182="4 - Assistência Odontológica","2 - Outros Profissionais da Saúde",'[1]TCE - ANEXO III - Preencher'!F182)</f>
        <v>1 - Médico</v>
      </c>
      <c r="F173" s="12" t="str">
        <f>'[1]TCE - ANEXO III - Preencher'!G182</f>
        <v>225125</v>
      </c>
      <c r="G173" s="13">
        <f>IF('[1]TCE - ANEXO III - Preencher'!H182="","",'[1]TCE - ANEXO III - Preencher'!H182)</f>
        <v>44348</v>
      </c>
      <c r="H173" s="14">
        <f>'[1]TCE - ANEXO III - Preencher'!I182</f>
        <v>0</v>
      </c>
      <c r="I173" s="14">
        <f>'[1]TCE - ANEXO III - Preencher'!J182</f>
        <v>1793.9376000000002</v>
      </c>
      <c r="J173" s="14">
        <f>'[1]TCE - ANEXO III - Preencher'!K182</f>
        <v>0</v>
      </c>
      <c r="K173" s="15">
        <f>'[1]TCE - ANEXO III - Preencher'!L182</f>
        <v>98.505336134399997</v>
      </c>
      <c r="L173" s="15">
        <f>'[1]TCE - ANEXO III - Preencher'!M182</f>
        <v>2.75</v>
      </c>
      <c r="M173" s="15">
        <f t="shared" si="13"/>
        <v>95.755336134399997</v>
      </c>
      <c r="N173" s="15">
        <f>'[1]TCE - ANEXO III - Preencher'!O182</f>
        <v>6.13</v>
      </c>
      <c r="O173" s="15">
        <f>'[1]TCE - ANEXO III - Preencher'!P182</f>
        <v>1.23</v>
      </c>
      <c r="P173" s="16">
        <f t="shared" si="14"/>
        <v>4.9000000000000004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1894.5929361344004</v>
      </c>
    </row>
    <row r="174" spans="1:28" x14ac:dyDescent="0.2">
      <c r="A174" s="8">
        <f>IFERROR(VLOOKUP(B174,'[1]DADOS (OCULTAR)'!$P$3:$R$56,3,0),"")</f>
        <v>10583920000800</v>
      </c>
      <c r="B174" s="9" t="str">
        <f>'[1]TCE - ANEXO III - Preencher'!C183</f>
        <v>HOSPITAL MESTRE VITALINO (COVID-19 CAMPANHA)</v>
      </c>
      <c r="C174" s="10"/>
      <c r="D174" s="11" t="str">
        <f>'[1]TCE - ANEXO III - Preencher'!E183</f>
        <v>FERNANDA GABRIELE DOS SANTOS SILVA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322205</v>
      </c>
      <c r="G174" s="13">
        <f>IF('[1]TCE - ANEXO III - Preencher'!H183="","",'[1]TCE - ANEXO III - Preencher'!H183)</f>
        <v>44348</v>
      </c>
      <c r="H174" s="14">
        <f>'[1]TCE - ANEXO III - Preencher'!I183</f>
        <v>0</v>
      </c>
      <c r="I174" s="14">
        <f>'[1]TCE - ANEXO III - Preencher'!J183</f>
        <v>231.2056</v>
      </c>
      <c r="J174" s="14">
        <f>'[1]TCE - ANEXO III - Preencher'!K183</f>
        <v>0</v>
      </c>
      <c r="K174" s="15">
        <f>'[1]TCE - ANEXO III - Preencher'!L183</f>
        <v>98.505336134399997</v>
      </c>
      <c r="L174" s="15">
        <f>'[1]TCE - ANEXO III - Preencher'!M183</f>
        <v>25.05</v>
      </c>
      <c r="M174" s="15">
        <f t="shared" si="13"/>
        <v>73.4553361344</v>
      </c>
      <c r="N174" s="15">
        <f>'[1]TCE - ANEXO III - Preencher'!O183</f>
        <v>1.93</v>
      </c>
      <c r="O174" s="15">
        <f>'[1]TCE - ANEXO III - Preencher'!P183</f>
        <v>0</v>
      </c>
      <c r="P174" s="16">
        <f t="shared" si="14"/>
        <v>1.93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306.59093613440001</v>
      </c>
    </row>
    <row r="175" spans="1:28" x14ac:dyDescent="0.2">
      <c r="A175" s="8">
        <f>IFERROR(VLOOKUP(B175,'[1]DADOS (OCULTAR)'!$P$3:$R$56,3,0),"")</f>
        <v>10583920000800</v>
      </c>
      <c r="B175" s="9" t="str">
        <f>'[1]TCE - ANEXO III - Preencher'!C184</f>
        <v>HOSPITAL MESTRE VITALINO (COVID-19 CAMPANHA)</v>
      </c>
      <c r="C175" s="10"/>
      <c r="D175" s="11" t="str">
        <f>'[1]TCE - ANEXO III - Preencher'!E184</f>
        <v>FILIPE DE LIMA SALES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322205</v>
      </c>
      <c r="G175" s="13">
        <f>IF('[1]TCE - ANEXO III - Preencher'!H184="","",'[1]TCE - ANEXO III - Preencher'!H184)</f>
        <v>44348</v>
      </c>
      <c r="H175" s="14">
        <f>'[1]TCE - ANEXO III - Preencher'!I184</f>
        <v>0</v>
      </c>
      <c r="I175" s="14">
        <f>'[1]TCE - ANEXO III - Preencher'!J184</f>
        <v>253.95519999999999</v>
      </c>
      <c r="J175" s="14">
        <f>'[1]TCE - ANEXO III - Preencher'!K184</f>
        <v>0</v>
      </c>
      <c r="K175" s="15">
        <f>'[1]TCE - ANEXO III - Preencher'!L184</f>
        <v>98.505336134399997</v>
      </c>
      <c r="L175" s="15">
        <f>'[1]TCE - ANEXO III - Preencher'!M184</f>
        <v>25.05</v>
      </c>
      <c r="M175" s="15">
        <f t="shared" si="13"/>
        <v>73.4553361344</v>
      </c>
      <c r="N175" s="15">
        <f>'[1]TCE - ANEXO III - Preencher'!O184</f>
        <v>1.93</v>
      </c>
      <c r="O175" s="15">
        <f>'[1]TCE - ANEXO III - Preencher'!P184</f>
        <v>0</v>
      </c>
      <c r="P175" s="16">
        <f t="shared" si="14"/>
        <v>1.93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329.3405361344</v>
      </c>
    </row>
    <row r="176" spans="1:28" x14ac:dyDescent="0.2">
      <c r="A176" s="8">
        <f>IFERROR(VLOOKUP(B176,'[1]DADOS (OCULTAR)'!$P$3:$R$56,3,0),"")</f>
        <v>10583920000800</v>
      </c>
      <c r="B176" s="9" t="str">
        <f>'[1]TCE - ANEXO III - Preencher'!C185</f>
        <v>HOSPITAL MESTRE VITALINO (COVID-19 CAMPANHA)</v>
      </c>
      <c r="C176" s="10"/>
      <c r="D176" s="11" t="str">
        <f>'[1]TCE - ANEXO III - Preencher'!E185</f>
        <v>FILIPE SANTOS MONTEIRO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223605</v>
      </c>
      <c r="G176" s="13">
        <f>IF('[1]TCE - ANEXO III - Preencher'!H185="","",'[1]TCE - ANEXO III - Preencher'!H185)</f>
        <v>44348</v>
      </c>
      <c r="H176" s="14">
        <f>'[1]TCE - ANEXO III - Preencher'!I185</f>
        <v>0</v>
      </c>
      <c r="I176" s="14">
        <f>'[1]TCE - ANEXO III - Preencher'!J185</f>
        <v>228.50480000000002</v>
      </c>
      <c r="J176" s="14">
        <f>'[1]TCE - ANEXO III - Preencher'!K185</f>
        <v>0</v>
      </c>
      <c r="K176" s="15">
        <f>'[1]TCE - ANEXO III - Preencher'!L185</f>
        <v>98.505336134399997</v>
      </c>
      <c r="L176" s="15">
        <f>'[1]TCE - ANEXO III - Preencher'!M185</f>
        <v>2.39</v>
      </c>
      <c r="M176" s="15">
        <f t="shared" si="13"/>
        <v>96.115336134399996</v>
      </c>
      <c r="N176" s="15">
        <f>'[1]TCE - ANEXO III - Preencher'!O185</f>
        <v>1.59</v>
      </c>
      <c r="O176" s="15">
        <f>'[1]TCE - ANEXO III - Preencher'!P185</f>
        <v>0</v>
      </c>
      <c r="P176" s="16">
        <f t="shared" si="14"/>
        <v>1.59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326.21013613439999</v>
      </c>
    </row>
    <row r="177" spans="1:28" x14ac:dyDescent="0.2">
      <c r="A177" s="8">
        <f>IFERROR(VLOOKUP(B177,'[1]DADOS (OCULTAR)'!$P$3:$R$56,3,0),"")</f>
        <v>10583920000800</v>
      </c>
      <c r="B177" s="9" t="str">
        <f>'[1]TCE - ANEXO III - Preencher'!C186</f>
        <v>HOSPITAL MESTRE VITALINO (COVID-19 CAMPANHA)</v>
      </c>
      <c r="C177" s="10"/>
      <c r="D177" s="11" t="str">
        <f>'[1]TCE - ANEXO III - Preencher'!E186</f>
        <v>FLAVIA MARIA DA SILVA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322205</v>
      </c>
      <c r="G177" s="13">
        <f>IF('[1]TCE - ANEXO III - Preencher'!H186="","",'[1]TCE - ANEXO III - Preencher'!H186)</f>
        <v>44348</v>
      </c>
      <c r="H177" s="14">
        <f>'[1]TCE - ANEXO III - Preencher'!I186</f>
        <v>0</v>
      </c>
      <c r="I177" s="14">
        <f>'[1]TCE - ANEXO III - Preencher'!J186</f>
        <v>262.43680000000001</v>
      </c>
      <c r="J177" s="14">
        <f>'[1]TCE - ANEXO III - Preencher'!K186</f>
        <v>0</v>
      </c>
      <c r="K177" s="15">
        <f>'[1]TCE - ANEXO III - Preencher'!L186</f>
        <v>98.505336134399997</v>
      </c>
      <c r="L177" s="15">
        <f>'[1]TCE - ANEXO III - Preencher'!M186</f>
        <v>25.05</v>
      </c>
      <c r="M177" s="15">
        <f t="shared" si="13"/>
        <v>73.4553361344</v>
      </c>
      <c r="N177" s="15">
        <f>'[1]TCE - ANEXO III - Preencher'!O186</f>
        <v>1.93</v>
      </c>
      <c r="O177" s="15">
        <f>'[1]TCE - ANEXO III - Preencher'!P186</f>
        <v>0</v>
      </c>
      <c r="P177" s="16">
        <f t="shared" si="14"/>
        <v>1.93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66.11</v>
      </c>
      <c r="U177" s="15">
        <f>'[1]TCE - ANEXO III - Preencher'!V186</f>
        <v>0</v>
      </c>
      <c r="V177" s="16">
        <f t="shared" si="16"/>
        <v>66.11</v>
      </c>
      <c r="W177" s="17" t="str">
        <f>IF('[1]TCE - ANEXO III - Preencher'!X186="","",'[1]TCE - ANEXO III - Preencher'!X186)</f>
        <v>AUX. CRECHE I</v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403.93213613440003</v>
      </c>
    </row>
    <row r="178" spans="1:28" x14ac:dyDescent="0.2">
      <c r="A178" s="8">
        <f>IFERROR(VLOOKUP(B178,'[1]DADOS (OCULTAR)'!$P$3:$R$56,3,0),"")</f>
        <v>10583920000800</v>
      </c>
      <c r="B178" s="9" t="str">
        <f>'[1]TCE - ANEXO III - Preencher'!C187</f>
        <v>HOSPITAL MESTRE VITALINO (COVID-19 CAMPANHA)</v>
      </c>
      <c r="C178" s="10"/>
      <c r="D178" s="11" t="str">
        <f>'[1]TCE - ANEXO III - Preencher'!E187</f>
        <v>FLAVIANE APARECIDA OLIMPIO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322205</v>
      </c>
      <c r="G178" s="13">
        <f>IF('[1]TCE - ANEXO III - Preencher'!H187="","",'[1]TCE - ANEXO III - Preencher'!H187)</f>
        <v>44348</v>
      </c>
      <c r="H178" s="14">
        <f>'[1]TCE - ANEXO III - Preencher'!I187</f>
        <v>0</v>
      </c>
      <c r="I178" s="14">
        <f>'[1]TCE - ANEXO III - Preencher'!J187</f>
        <v>233.852</v>
      </c>
      <c r="J178" s="14">
        <f>'[1]TCE - ANEXO III - Preencher'!K187</f>
        <v>0</v>
      </c>
      <c r="K178" s="15">
        <f>'[1]TCE - ANEXO III - Preencher'!L187</f>
        <v>98.505336134399997</v>
      </c>
      <c r="L178" s="15">
        <f>'[1]TCE - ANEXO III - Preencher'!M187</f>
        <v>25.05</v>
      </c>
      <c r="M178" s="15">
        <f t="shared" si="13"/>
        <v>73.4553361344</v>
      </c>
      <c r="N178" s="15">
        <f>'[1]TCE - ANEXO III - Preencher'!O187</f>
        <v>1.93</v>
      </c>
      <c r="O178" s="15">
        <f>'[1]TCE - ANEXO III - Preencher'!P187</f>
        <v>0</v>
      </c>
      <c r="P178" s="16">
        <f t="shared" si="14"/>
        <v>1.93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309.23733613439998</v>
      </c>
    </row>
    <row r="179" spans="1:28" x14ac:dyDescent="0.2">
      <c r="A179" s="8">
        <f>IFERROR(VLOOKUP(B179,'[1]DADOS (OCULTAR)'!$P$3:$R$56,3,0),"")</f>
        <v>10583920000800</v>
      </c>
      <c r="B179" s="9" t="str">
        <f>'[1]TCE - ANEXO III - Preencher'!C188</f>
        <v>HOSPITAL MESTRE VITALINO (COVID-19 CAMPANHA)</v>
      </c>
      <c r="C179" s="10"/>
      <c r="D179" s="11" t="str">
        <f>'[1]TCE - ANEXO III - Preencher'!E188</f>
        <v>FLAVIO HENRIQUE LOYOLA SANTOS</v>
      </c>
      <c r="E179" s="9" t="str">
        <f>IF('[1]TCE - ANEXO III - Preencher'!F188="4 - Assistência Odontológica","2 - Outros Profissionais da Saúde",'[1]TCE - ANEXO III - Preencher'!F188)</f>
        <v>1 - Médico</v>
      </c>
      <c r="F179" s="12" t="str">
        <f>'[1]TCE - ANEXO III - Preencher'!G188</f>
        <v>225150</v>
      </c>
      <c r="G179" s="13">
        <f>IF('[1]TCE - ANEXO III - Preencher'!H188="","",'[1]TCE - ANEXO III - Preencher'!H188)</f>
        <v>44348</v>
      </c>
      <c r="H179" s="14">
        <f>'[1]TCE - ANEXO III - Preencher'!I188</f>
        <v>0</v>
      </c>
      <c r="I179" s="14">
        <f>'[1]TCE - ANEXO III - Preencher'!J188</f>
        <v>1969.4808</v>
      </c>
      <c r="J179" s="14">
        <f>'[1]TCE - ANEXO III - Preencher'!K188</f>
        <v>0</v>
      </c>
      <c r="K179" s="15">
        <f>'[1]TCE - ANEXO III - Preencher'!L188</f>
        <v>98.505336134399997</v>
      </c>
      <c r="L179" s="15">
        <f>'[1]TCE - ANEXO III - Preencher'!M188</f>
        <v>2.75</v>
      </c>
      <c r="M179" s="15">
        <f t="shared" si="13"/>
        <v>95.755336134399997</v>
      </c>
      <c r="N179" s="15">
        <f>'[1]TCE - ANEXO III - Preencher'!O188</f>
        <v>6.13</v>
      </c>
      <c r="O179" s="15">
        <f>'[1]TCE - ANEXO III - Preencher'!P188</f>
        <v>1.23</v>
      </c>
      <c r="P179" s="16">
        <f t="shared" si="14"/>
        <v>4.9000000000000004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2070.1361361344002</v>
      </c>
    </row>
    <row r="180" spans="1:28" x14ac:dyDescent="0.2">
      <c r="A180" s="8">
        <f>IFERROR(VLOOKUP(B180,'[1]DADOS (OCULTAR)'!$P$3:$R$56,3,0),"")</f>
        <v>10583920000800</v>
      </c>
      <c r="B180" s="9" t="str">
        <f>'[1]TCE - ANEXO III - Preencher'!C189</f>
        <v>HOSPITAL MESTRE VITALINO (COVID-19 CAMPANHA)</v>
      </c>
      <c r="C180" s="10"/>
      <c r="D180" s="11" t="str">
        <f>'[1]TCE - ANEXO III - Preencher'!E189</f>
        <v>GABRIEL GONDIM RIBEIRO</v>
      </c>
      <c r="E180" s="9" t="str">
        <f>IF('[1]TCE - ANEXO III - Preencher'!F189="4 - Assistência Odontológica","2 - Outros Profissionais da Saúde",'[1]TCE - ANEXO III - Preencher'!F189)</f>
        <v>1 - Médico</v>
      </c>
      <c r="F180" s="12" t="str">
        <f>'[1]TCE - ANEXO III - Preencher'!G189</f>
        <v>225150</v>
      </c>
      <c r="G180" s="13">
        <f>IF('[1]TCE - ANEXO III - Preencher'!H189="","",'[1]TCE - ANEXO III - Preencher'!H189)</f>
        <v>44348</v>
      </c>
      <c r="H180" s="14">
        <f>'[1]TCE - ANEXO III - Preencher'!I189</f>
        <v>0</v>
      </c>
      <c r="I180" s="14">
        <f>'[1]TCE - ANEXO III - Preencher'!J189</f>
        <v>990.25440000000003</v>
      </c>
      <c r="J180" s="14">
        <f>'[1]TCE - ANEXO III - Preencher'!K189</f>
        <v>0</v>
      </c>
      <c r="K180" s="15">
        <f>'[1]TCE - ANEXO III - Preencher'!L189</f>
        <v>98.505336134399997</v>
      </c>
      <c r="L180" s="15">
        <f>'[1]TCE - ANEXO III - Preencher'!M189</f>
        <v>2.66</v>
      </c>
      <c r="M180" s="15">
        <f t="shared" si="13"/>
        <v>95.8453361344</v>
      </c>
      <c r="N180" s="15">
        <f>'[1]TCE - ANEXO III - Preencher'!O189</f>
        <v>6.13</v>
      </c>
      <c r="O180" s="15">
        <f>'[1]TCE - ANEXO III - Preencher'!P189</f>
        <v>2.75</v>
      </c>
      <c r="P180" s="16">
        <f t="shared" si="14"/>
        <v>3.38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1089.4797361344001</v>
      </c>
    </row>
    <row r="181" spans="1:28" x14ac:dyDescent="0.2">
      <c r="A181" s="8">
        <f>IFERROR(VLOOKUP(B181,'[1]DADOS (OCULTAR)'!$P$3:$R$56,3,0),"")</f>
        <v>10583920000800</v>
      </c>
      <c r="B181" s="9" t="str">
        <f>'[1]TCE - ANEXO III - Preencher'!C190</f>
        <v>HOSPITAL MESTRE VITALINO (COVID-19 CAMPANHA)</v>
      </c>
      <c r="C181" s="10"/>
      <c r="D181" s="11" t="str">
        <f>'[1]TCE - ANEXO III - Preencher'!E190</f>
        <v>GABRIELA DE PONTES SIQUEIRA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223505</v>
      </c>
      <c r="G181" s="13">
        <f>IF('[1]TCE - ANEXO III - Preencher'!H190="","",'[1]TCE - ANEXO III - Preencher'!H190)</f>
        <v>44348</v>
      </c>
      <c r="H181" s="14">
        <f>'[1]TCE - ANEXO III - Preencher'!I190</f>
        <v>0</v>
      </c>
      <c r="I181" s="14">
        <f>'[1]TCE - ANEXO III - Preencher'!J190</f>
        <v>99.128799999999998</v>
      </c>
      <c r="J181" s="14">
        <f>'[1]TCE - ANEXO III - Preencher'!K190</f>
        <v>0</v>
      </c>
      <c r="K181" s="15">
        <f>'[1]TCE - ANEXO III - Preencher'!L190</f>
        <v>98.505336134399997</v>
      </c>
      <c r="L181" s="15">
        <f>'[1]TCE - ANEXO III - Preencher'!M190</f>
        <v>1.07</v>
      </c>
      <c r="M181" s="15">
        <f t="shared" si="13"/>
        <v>97.435336134400004</v>
      </c>
      <c r="N181" s="15">
        <f>'[1]TCE - ANEXO III - Preencher'!O190</f>
        <v>1.59</v>
      </c>
      <c r="O181" s="15">
        <f>'[1]TCE - ANEXO III - Preencher'!P190</f>
        <v>0</v>
      </c>
      <c r="P181" s="16">
        <f t="shared" si="14"/>
        <v>1.59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198.15413613440001</v>
      </c>
    </row>
    <row r="182" spans="1:28" x14ac:dyDescent="0.2">
      <c r="A182" s="8">
        <f>IFERROR(VLOOKUP(B182,'[1]DADOS (OCULTAR)'!$P$3:$R$56,3,0),"")</f>
        <v>10583920000800</v>
      </c>
      <c r="B182" s="9" t="str">
        <f>'[1]TCE - ANEXO III - Preencher'!C191</f>
        <v>HOSPITAL MESTRE VITALINO (COVID-19 CAMPANHA)</v>
      </c>
      <c r="C182" s="10"/>
      <c r="D182" s="11" t="str">
        <f>'[1]TCE - ANEXO III - Preencher'!E191</f>
        <v>GABRIELA GOMES PEREIRA</v>
      </c>
      <c r="E182" s="9" t="str">
        <f>IF('[1]TCE - ANEXO III - Preencher'!F191="4 - Assistência Odontológica","2 - Outros Profissionais da Saúde",'[1]TCE - ANEXO III - Preencher'!F191)</f>
        <v>1 - Médico</v>
      </c>
      <c r="F182" s="12" t="str">
        <f>'[1]TCE - ANEXO III - Preencher'!G191</f>
        <v>225125</v>
      </c>
      <c r="G182" s="13">
        <f>IF('[1]TCE - ANEXO III - Preencher'!H191="","",'[1]TCE - ANEXO III - Preencher'!H191)</f>
        <v>44348</v>
      </c>
      <c r="H182" s="14">
        <f>'[1]TCE - ANEXO III - Preencher'!I191</f>
        <v>0</v>
      </c>
      <c r="I182" s="14">
        <f>'[1]TCE - ANEXO III - Preencher'!J191</f>
        <v>2235.4904000000001</v>
      </c>
      <c r="J182" s="14">
        <f>'[1]TCE - ANEXO III - Preencher'!K191</f>
        <v>0</v>
      </c>
      <c r="K182" s="15">
        <f>'[1]TCE - ANEXO III - Preencher'!L191</f>
        <v>98.505336134399997</v>
      </c>
      <c r="L182" s="15">
        <f>'[1]TCE - ANEXO III - Preencher'!M191</f>
        <v>2.75</v>
      </c>
      <c r="M182" s="15">
        <f t="shared" si="13"/>
        <v>95.755336134399997</v>
      </c>
      <c r="N182" s="15">
        <f>'[1]TCE - ANEXO III - Preencher'!O191</f>
        <v>6.13</v>
      </c>
      <c r="O182" s="15">
        <f>'[1]TCE - ANEXO III - Preencher'!P191</f>
        <v>1.23</v>
      </c>
      <c r="P182" s="16">
        <f t="shared" si="14"/>
        <v>4.9000000000000004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2336.1457361344001</v>
      </c>
    </row>
    <row r="183" spans="1:28" x14ac:dyDescent="0.2">
      <c r="A183" s="8">
        <f>IFERROR(VLOOKUP(B183,'[1]DADOS (OCULTAR)'!$P$3:$R$56,3,0),"")</f>
        <v>10583920000800</v>
      </c>
      <c r="B183" s="9" t="str">
        <f>'[1]TCE - ANEXO III - Preencher'!C192</f>
        <v>HOSPITAL MESTRE VITALINO (COVID-19 CAMPANHA)</v>
      </c>
      <c r="C183" s="10"/>
      <c r="D183" s="11" t="str">
        <f>'[1]TCE - ANEXO III - Preencher'!E192</f>
        <v>GABRIELLY FABIOLA SILVA SANTOS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322205</v>
      </c>
      <c r="G183" s="13">
        <f>IF('[1]TCE - ANEXO III - Preencher'!H192="","",'[1]TCE - ANEXO III - Preencher'!H192)</f>
        <v>44348</v>
      </c>
      <c r="H183" s="14">
        <f>'[1]TCE - ANEXO III - Preencher'!I192</f>
        <v>0</v>
      </c>
      <c r="I183" s="14">
        <f>'[1]TCE - ANEXO III - Preencher'!J192</f>
        <v>241.58000000000004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1.93</v>
      </c>
      <c r="O183" s="15">
        <f>'[1]TCE - ANEXO III - Preencher'!P192</f>
        <v>0</v>
      </c>
      <c r="P183" s="16">
        <f t="shared" si="14"/>
        <v>1.93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66.11</v>
      </c>
      <c r="U183" s="15">
        <f>'[1]TCE - ANEXO III - Preencher'!V192</f>
        <v>0</v>
      </c>
      <c r="V183" s="16">
        <f t="shared" si="16"/>
        <v>66.11</v>
      </c>
      <c r="W183" s="17" t="str">
        <f>IF('[1]TCE - ANEXO III - Preencher'!X192="","",'[1]TCE - ANEXO III - Preencher'!X192)</f>
        <v>AUX. CRECHE I</v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309.62000000000006</v>
      </c>
    </row>
    <row r="184" spans="1:28" x14ac:dyDescent="0.2">
      <c r="A184" s="8">
        <f>IFERROR(VLOOKUP(B184,'[1]DADOS (OCULTAR)'!$P$3:$R$56,3,0),"")</f>
        <v>10583920000800</v>
      </c>
      <c r="B184" s="9" t="str">
        <f>'[1]TCE - ANEXO III - Preencher'!C193</f>
        <v>HOSPITAL MESTRE VITALINO (COVID-19 CAMPANHA)</v>
      </c>
      <c r="C184" s="10"/>
      <c r="D184" s="11" t="str">
        <f>'[1]TCE - ANEXO III - Preencher'!E193</f>
        <v>GABRYELE PEREIRA DA SILVA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521130</v>
      </c>
      <c r="G184" s="13">
        <f>IF('[1]TCE - ANEXO III - Preencher'!H193="","",'[1]TCE - ANEXO III - Preencher'!H193)</f>
        <v>44348</v>
      </c>
      <c r="H184" s="14">
        <f>'[1]TCE - ANEXO III - Preencher'!I193</f>
        <v>0</v>
      </c>
      <c r="I184" s="14">
        <f>'[1]TCE - ANEXO III - Preencher'!J193</f>
        <v>209.63440000000003</v>
      </c>
      <c r="J184" s="14">
        <f>'[1]TCE - ANEXO III - Preencher'!K193</f>
        <v>0</v>
      </c>
      <c r="K184" s="15">
        <f>'[1]TCE - ANEXO III - Preencher'!L193</f>
        <v>98.505336134399997</v>
      </c>
      <c r="L184" s="15">
        <f>'[1]TCE - ANEXO III - Preencher'!M193</f>
        <v>22</v>
      </c>
      <c r="M184" s="15">
        <f t="shared" si="13"/>
        <v>76.505336134399997</v>
      </c>
      <c r="N184" s="15">
        <f>'[1]TCE - ANEXO III - Preencher'!O193</f>
        <v>1.93</v>
      </c>
      <c r="O184" s="15">
        <f>'[1]TCE - ANEXO III - Preencher'!P193</f>
        <v>0</v>
      </c>
      <c r="P184" s="16">
        <f t="shared" si="14"/>
        <v>1.93</v>
      </c>
      <c r="Q184" s="15">
        <f>'[1]TCE - ANEXO III - Preencher'!R193</f>
        <v>99</v>
      </c>
      <c r="R184" s="15">
        <f>'[1]TCE - ANEXO III - Preencher'!S193</f>
        <v>66</v>
      </c>
      <c r="S184" s="16">
        <f t="shared" si="15"/>
        <v>33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321.06973613440005</v>
      </c>
    </row>
    <row r="185" spans="1:28" x14ac:dyDescent="0.2">
      <c r="A185" s="8">
        <f>IFERROR(VLOOKUP(B185,'[1]DADOS (OCULTAR)'!$P$3:$R$56,3,0),"")</f>
        <v>10583920000800</v>
      </c>
      <c r="B185" s="9" t="str">
        <f>'[1]TCE - ANEXO III - Preencher'!C194</f>
        <v>HOSPITAL MESTRE VITALINO (COVID-19 CAMPANHA)</v>
      </c>
      <c r="C185" s="10"/>
      <c r="D185" s="11" t="str">
        <f>'[1]TCE - ANEXO III - Preencher'!E194</f>
        <v>GEANE IRACEMA DA SILVA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322205</v>
      </c>
      <c r="G185" s="13">
        <f>IF('[1]TCE - ANEXO III - Preencher'!H194="","",'[1]TCE - ANEXO III - Preencher'!H194)</f>
        <v>44348</v>
      </c>
      <c r="H185" s="14">
        <f>'[1]TCE - ANEXO III - Preencher'!I194</f>
        <v>0</v>
      </c>
      <c r="I185" s="14">
        <f>'[1]TCE - ANEXO III - Preencher'!J194</f>
        <v>269.1952</v>
      </c>
      <c r="J185" s="14">
        <f>'[1]TCE - ANEXO III - Preencher'!K194</f>
        <v>0</v>
      </c>
      <c r="K185" s="15">
        <f>'[1]TCE - ANEXO III - Preencher'!L194</f>
        <v>98.505336134399997</v>
      </c>
      <c r="L185" s="15">
        <f>'[1]TCE - ANEXO III - Preencher'!M194</f>
        <v>25.05</v>
      </c>
      <c r="M185" s="15">
        <f t="shared" si="13"/>
        <v>73.4553361344</v>
      </c>
      <c r="N185" s="15">
        <f>'[1]TCE - ANEXO III - Preencher'!O194</f>
        <v>1.93</v>
      </c>
      <c r="O185" s="15">
        <f>'[1]TCE - ANEXO III - Preencher'!P194</f>
        <v>0</v>
      </c>
      <c r="P185" s="16">
        <f t="shared" si="14"/>
        <v>1.93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344.58053613440001</v>
      </c>
    </row>
    <row r="186" spans="1:28" x14ac:dyDescent="0.2">
      <c r="A186" s="8">
        <f>IFERROR(VLOOKUP(B186,'[1]DADOS (OCULTAR)'!$P$3:$R$56,3,0),"")</f>
        <v>10583920000800</v>
      </c>
      <c r="B186" s="9" t="str">
        <f>'[1]TCE - ANEXO III - Preencher'!C195</f>
        <v>HOSPITAL MESTRE VITALINO (COVID-19 CAMPANHA)</v>
      </c>
      <c r="C186" s="10"/>
      <c r="D186" s="11" t="str">
        <f>'[1]TCE - ANEXO III - Preencher'!E195</f>
        <v>GEFERSON DE MOURA SALES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322205</v>
      </c>
      <c r="G186" s="13">
        <f>IF('[1]TCE - ANEXO III - Preencher'!H195="","",'[1]TCE - ANEXO III - Preencher'!H195)</f>
        <v>44348</v>
      </c>
      <c r="H186" s="14">
        <f>'[1]TCE - ANEXO III - Preencher'!I195</f>
        <v>0</v>
      </c>
      <c r="I186" s="14">
        <f>'[1]TCE - ANEXO III - Preencher'!J195</f>
        <v>159.88800000000001</v>
      </c>
      <c r="J186" s="14">
        <f>'[1]TCE - ANEXO III - Preencher'!K195</f>
        <v>0</v>
      </c>
      <c r="K186" s="15">
        <f>'[1]TCE - ANEXO III - Preencher'!L195</f>
        <v>98.505336134399997</v>
      </c>
      <c r="L186" s="15">
        <f>'[1]TCE - ANEXO III - Preencher'!M195</f>
        <v>25.05</v>
      </c>
      <c r="M186" s="15">
        <f t="shared" si="13"/>
        <v>73.4553361344</v>
      </c>
      <c r="N186" s="15">
        <f>'[1]TCE - ANEXO III - Preencher'!O195</f>
        <v>1.93</v>
      </c>
      <c r="O186" s="15">
        <f>'[1]TCE - ANEXO III - Preencher'!P195</f>
        <v>0</v>
      </c>
      <c r="P186" s="16">
        <f t="shared" si="14"/>
        <v>1.93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235.27333613440001</v>
      </c>
    </row>
    <row r="187" spans="1:28" x14ac:dyDescent="0.2">
      <c r="A187" s="8">
        <f>IFERROR(VLOOKUP(B187,'[1]DADOS (OCULTAR)'!$P$3:$R$56,3,0),"")</f>
        <v>10583920000800</v>
      </c>
      <c r="B187" s="9" t="str">
        <f>'[1]TCE - ANEXO III - Preencher'!C196</f>
        <v>HOSPITAL MESTRE VITALINO (COVID-19 CAMPANHA)</v>
      </c>
      <c r="C187" s="10"/>
      <c r="D187" s="11" t="str">
        <f>'[1]TCE - ANEXO III - Preencher'!E196</f>
        <v>GEISE KETILEM MOREIRA DA SILVA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322205</v>
      </c>
      <c r="G187" s="13">
        <f>IF('[1]TCE - ANEXO III - Preencher'!H196="","",'[1]TCE - ANEXO III - Preencher'!H196)</f>
        <v>44348</v>
      </c>
      <c r="H187" s="14">
        <f>'[1]TCE - ANEXO III - Preencher'!I196</f>
        <v>0</v>
      </c>
      <c r="I187" s="14">
        <f>'[1]TCE - ANEXO III - Preencher'!J196</f>
        <v>102.0008</v>
      </c>
      <c r="J187" s="14">
        <f>'[1]TCE - ANEXO III - Preencher'!K196</f>
        <v>0</v>
      </c>
      <c r="K187" s="15">
        <f>'[1]TCE - ANEXO III - Preencher'!L196</f>
        <v>98.505336134399997</v>
      </c>
      <c r="L187" s="15">
        <f>'[1]TCE - ANEXO III - Preencher'!M196</f>
        <v>16.7</v>
      </c>
      <c r="M187" s="15">
        <f t="shared" si="13"/>
        <v>81.805336134399994</v>
      </c>
      <c r="N187" s="15">
        <f>'[1]TCE - ANEXO III - Preencher'!O196</f>
        <v>1.93</v>
      </c>
      <c r="O187" s="15">
        <f>'[1]TCE - ANEXO III - Preencher'!P196</f>
        <v>0</v>
      </c>
      <c r="P187" s="16">
        <f t="shared" si="14"/>
        <v>1.93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44.07</v>
      </c>
      <c r="U187" s="15">
        <f>'[1]TCE - ANEXO III - Preencher'!V196</f>
        <v>0</v>
      </c>
      <c r="V187" s="16">
        <f t="shared" si="16"/>
        <v>44.07</v>
      </c>
      <c r="W187" s="17" t="str">
        <f>IF('[1]TCE - ANEXO III - Preencher'!X196="","",'[1]TCE - ANEXO III - Preencher'!X196)</f>
        <v>AUX. CRECHE I</v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229.80613613439999</v>
      </c>
    </row>
    <row r="188" spans="1:28" x14ac:dyDescent="0.2">
      <c r="A188" s="8">
        <f>IFERROR(VLOOKUP(B188,'[1]DADOS (OCULTAR)'!$P$3:$R$56,3,0),"")</f>
        <v>10583920000800</v>
      </c>
      <c r="B188" s="9" t="str">
        <f>'[1]TCE - ANEXO III - Preencher'!C197</f>
        <v>HOSPITAL MESTRE VITALINO (COVID-19 CAMPANHA)</v>
      </c>
      <c r="C188" s="10"/>
      <c r="D188" s="11" t="str">
        <f>'[1]TCE - ANEXO III - Preencher'!E197</f>
        <v>GEISIELE MARIA DA SILVA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322205</v>
      </c>
      <c r="G188" s="13">
        <f>IF('[1]TCE - ANEXO III - Preencher'!H197="","",'[1]TCE - ANEXO III - Preencher'!H197)</f>
        <v>44348</v>
      </c>
      <c r="H188" s="14">
        <f>'[1]TCE - ANEXO III - Preencher'!I197</f>
        <v>0</v>
      </c>
      <c r="I188" s="14">
        <f>'[1]TCE - ANEXO III - Preencher'!J197</f>
        <v>154.12560000000002</v>
      </c>
      <c r="J188" s="14">
        <f>'[1]TCE - ANEXO III - Preencher'!K197</f>
        <v>0</v>
      </c>
      <c r="K188" s="15">
        <f>'[1]TCE - ANEXO III - Preencher'!L197</f>
        <v>98.505336134399997</v>
      </c>
      <c r="L188" s="15">
        <f>'[1]TCE - ANEXO III - Preencher'!M197</f>
        <v>25.05</v>
      </c>
      <c r="M188" s="15">
        <f t="shared" si="13"/>
        <v>73.4553361344</v>
      </c>
      <c r="N188" s="15">
        <f>'[1]TCE - ANEXO III - Preencher'!O197</f>
        <v>1.93</v>
      </c>
      <c r="O188" s="15">
        <f>'[1]TCE - ANEXO III - Preencher'!P197</f>
        <v>0</v>
      </c>
      <c r="P188" s="16">
        <f t="shared" si="14"/>
        <v>1.93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132.22</v>
      </c>
      <c r="U188" s="15">
        <f>'[1]TCE - ANEXO III - Preencher'!V197</f>
        <v>0</v>
      </c>
      <c r="V188" s="16">
        <f t="shared" si="16"/>
        <v>132.22</v>
      </c>
      <c r="W188" s="17" t="str">
        <f>IF('[1]TCE - ANEXO III - Preencher'!X197="","",'[1]TCE - ANEXO III - Preencher'!X197)</f>
        <v>AUX. CRECHE I/AUX. CRECHE II</v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361.73093613440005</v>
      </c>
    </row>
    <row r="189" spans="1:28" x14ac:dyDescent="0.2">
      <c r="A189" s="8">
        <f>IFERROR(VLOOKUP(B189,'[1]DADOS (OCULTAR)'!$P$3:$R$56,3,0),"")</f>
        <v>10583920000800</v>
      </c>
      <c r="B189" s="9" t="str">
        <f>'[1]TCE - ANEXO III - Preencher'!C198</f>
        <v>HOSPITAL MESTRE VITALINO (COVID-19 CAMPANHA)</v>
      </c>
      <c r="C189" s="10"/>
      <c r="D189" s="11" t="str">
        <f>'[1]TCE - ANEXO III - Preencher'!E198</f>
        <v>GERFFSON BARBOSA DE MELO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 t="str">
        <f>'[1]TCE - ANEXO III - Preencher'!G198</f>
        <v>411010</v>
      </c>
      <c r="G189" s="13">
        <f>IF('[1]TCE - ANEXO III - Preencher'!H198="","",'[1]TCE - ANEXO III - Preencher'!H198)</f>
        <v>44348</v>
      </c>
      <c r="H189" s="14">
        <f>'[1]TCE - ANEXO III - Preencher'!I198</f>
        <v>0</v>
      </c>
      <c r="I189" s="14">
        <f>'[1]TCE - ANEXO III - Preencher'!J198</f>
        <v>203.69200000000001</v>
      </c>
      <c r="J189" s="14">
        <f>'[1]TCE - ANEXO III - Preencher'!K198</f>
        <v>0</v>
      </c>
      <c r="K189" s="15">
        <f>'[1]TCE - ANEXO III - Preencher'!L198</f>
        <v>98.505336134399997</v>
      </c>
      <c r="L189" s="15">
        <f>'[1]TCE - ANEXO III - Preencher'!M198</f>
        <v>23.95</v>
      </c>
      <c r="M189" s="15">
        <f t="shared" si="13"/>
        <v>74.555336134399994</v>
      </c>
      <c r="N189" s="15">
        <f>'[1]TCE - ANEXO III - Preencher'!O198</f>
        <v>1.93</v>
      </c>
      <c r="O189" s="15">
        <f>'[1]TCE - ANEXO III - Preencher'!P198</f>
        <v>0</v>
      </c>
      <c r="P189" s="16">
        <f t="shared" si="14"/>
        <v>1.93</v>
      </c>
      <c r="Q189" s="15">
        <f>'[1]TCE - ANEXO III - Preencher'!R198</f>
        <v>198</v>
      </c>
      <c r="R189" s="15">
        <f>'[1]TCE - ANEXO III - Preencher'!S198</f>
        <v>71.849999999999994</v>
      </c>
      <c r="S189" s="16">
        <f t="shared" si="15"/>
        <v>126.15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406.32733613440007</v>
      </c>
    </row>
    <row r="190" spans="1:28" x14ac:dyDescent="0.2">
      <c r="A190" s="8">
        <f>IFERROR(VLOOKUP(B190,'[1]DADOS (OCULTAR)'!$P$3:$R$56,3,0),"")</f>
        <v>10583920000800</v>
      </c>
      <c r="B190" s="9" t="str">
        <f>'[1]TCE - ANEXO III - Preencher'!C199</f>
        <v>HOSPITAL MESTRE VITALINO (COVID-19 CAMPANHA)</v>
      </c>
      <c r="C190" s="10"/>
      <c r="D190" s="11" t="str">
        <f>'[1]TCE - ANEXO III - Preencher'!E199</f>
        <v>GERLANE MARIA DA ROCHA SILVA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322205</v>
      </c>
      <c r="G190" s="13">
        <f>IF('[1]TCE - ANEXO III - Preencher'!H199="","",'[1]TCE - ANEXO III - Preencher'!H199)</f>
        <v>44348</v>
      </c>
      <c r="H190" s="14">
        <f>'[1]TCE - ANEXO III - Preencher'!I199</f>
        <v>0</v>
      </c>
      <c r="I190" s="14">
        <f>'[1]TCE - ANEXO III - Preencher'!J199</f>
        <v>178.30400000000003</v>
      </c>
      <c r="J190" s="14">
        <f>'[1]TCE - ANEXO III - Preencher'!K199</f>
        <v>0</v>
      </c>
      <c r="K190" s="15">
        <f>'[1]TCE - ANEXO III - Preencher'!L199</f>
        <v>98.505336134399997</v>
      </c>
      <c r="L190" s="15">
        <f>'[1]TCE - ANEXO III - Preencher'!M199</f>
        <v>25.05</v>
      </c>
      <c r="M190" s="15">
        <f t="shared" si="13"/>
        <v>73.4553361344</v>
      </c>
      <c r="N190" s="15">
        <f>'[1]TCE - ANEXO III - Preencher'!O199</f>
        <v>1.93</v>
      </c>
      <c r="O190" s="15">
        <f>'[1]TCE - ANEXO III - Preencher'!P199</f>
        <v>0</v>
      </c>
      <c r="P190" s="16">
        <f t="shared" si="14"/>
        <v>1.93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253.68933613440004</v>
      </c>
    </row>
    <row r="191" spans="1:28" x14ac:dyDescent="0.2">
      <c r="A191" s="8">
        <f>IFERROR(VLOOKUP(B191,'[1]DADOS (OCULTAR)'!$P$3:$R$56,3,0),"")</f>
        <v>10583920000800</v>
      </c>
      <c r="B191" s="9" t="str">
        <f>'[1]TCE - ANEXO III - Preencher'!C200</f>
        <v>HOSPITAL MESTRE VITALINO (COVID-19 CAMPANHA)</v>
      </c>
      <c r="C191" s="10"/>
      <c r="D191" s="11" t="str">
        <f>'[1]TCE - ANEXO III - Preencher'!E200</f>
        <v>GESELTON SERAFIM DE MENEZES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521130</v>
      </c>
      <c r="G191" s="13">
        <f>IF('[1]TCE - ANEXO III - Preencher'!H200="","",'[1]TCE - ANEXO III - Preencher'!H200)</f>
        <v>44348</v>
      </c>
      <c r="H191" s="14">
        <f>'[1]TCE - ANEXO III - Preencher'!I200</f>
        <v>0</v>
      </c>
      <c r="I191" s="14">
        <f>'[1]TCE - ANEXO III - Preencher'!J200</f>
        <v>206.60320000000002</v>
      </c>
      <c r="J191" s="14">
        <f>'[1]TCE - ANEXO III - Preencher'!K200</f>
        <v>0</v>
      </c>
      <c r="K191" s="15">
        <f>'[1]TCE - ANEXO III - Preencher'!L200</f>
        <v>98.505336134399997</v>
      </c>
      <c r="L191" s="15">
        <f>'[1]TCE - ANEXO III - Preencher'!M200</f>
        <v>22</v>
      </c>
      <c r="M191" s="15">
        <f t="shared" si="13"/>
        <v>76.505336134399997</v>
      </c>
      <c r="N191" s="15">
        <f>'[1]TCE - ANEXO III - Preencher'!O200</f>
        <v>1.93</v>
      </c>
      <c r="O191" s="15">
        <f>'[1]TCE - ANEXO III - Preencher'!P200</f>
        <v>0</v>
      </c>
      <c r="P191" s="16">
        <f t="shared" si="14"/>
        <v>1.93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285.03853613440003</v>
      </c>
    </row>
    <row r="192" spans="1:28" x14ac:dyDescent="0.2">
      <c r="A192" s="8">
        <f>IFERROR(VLOOKUP(B192,'[1]DADOS (OCULTAR)'!$P$3:$R$56,3,0),"")</f>
        <v>10583920000800</v>
      </c>
      <c r="B192" s="9" t="str">
        <f>'[1]TCE - ANEXO III - Preencher'!C201</f>
        <v>HOSPITAL MESTRE VITALINO (COVID-19 CAMPANHA)</v>
      </c>
      <c r="C192" s="10"/>
      <c r="D192" s="11" t="str">
        <f>'[1]TCE - ANEXO III - Preencher'!E201</f>
        <v>GESSYLENE SUELLEN FERREIRA DE SOUZA OLIVEIRA</v>
      </c>
      <c r="E192" s="9" t="str">
        <f>IF('[1]TCE - ANEXO III - Preencher'!F201="4 - Assistência Odontológica","2 - Outros Profissionais da Saúde",'[1]TCE - ANEXO III - Preencher'!F201)</f>
        <v>1 - Médico</v>
      </c>
      <c r="F192" s="12" t="str">
        <f>'[1]TCE - ANEXO III - Preencher'!G201</f>
        <v>225125</v>
      </c>
      <c r="G192" s="13">
        <f>IF('[1]TCE - ANEXO III - Preencher'!H201="","",'[1]TCE - ANEXO III - Preencher'!H201)</f>
        <v>44348</v>
      </c>
      <c r="H192" s="14">
        <f>'[1]TCE - ANEXO III - Preencher'!I201</f>
        <v>0</v>
      </c>
      <c r="I192" s="14">
        <f>'[1]TCE - ANEXO III - Preencher'!J201</f>
        <v>1067.1944000000001</v>
      </c>
      <c r="J192" s="14">
        <f>'[1]TCE - ANEXO III - Preencher'!K201</f>
        <v>0</v>
      </c>
      <c r="K192" s="15">
        <f>'[1]TCE - ANEXO III - Preencher'!L201</f>
        <v>98.505336134399997</v>
      </c>
      <c r="L192" s="15">
        <f>'[1]TCE - ANEXO III - Preencher'!M201</f>
        <v>2.75</v>
      </c>
      <c r="M192" s="15">
        <f t="shared" si="13"/>
        <v>95.755336134399997</v>
      </c>
      <c r="N192" s="15">
        <f>'[1]TCE - ANEXO III - Preencher'!O201</f>
        <v>6.13</v>
      </c>
      <c r="O192" s="15">
        <f>'[1]TCE - ANEXO III - Preencher'!P201</f>
        <v>1.23</v>
      </c>
      <c r="P192" s="16">
        <f t="shared" si="14"/>
        <v>4.9000000000000004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1167.8497361344002</v>
      </c>
    </row>
    <row r="193" spans="1:28" x14ac:dyDescent="0.2">
      <c r="A193" s="8">
        <f>IFERROR(VLOOKUP(B193,'[1]DADOS (OCULTAR)'!$P$3:$R$56,3,0),"")</f>
        <v>10583920000800</v>
      </c>
      <c r="B193" s="9" t="str">
        <f>'[1]TCE - ANEXO III - Preencher'!C202</f>
        <v>HOSPITAL MESTRE VITALINO (COVID-19 CAMPANHA)</v>
      </c>
      <c r="C193" s="10"/>
      <c r="D193" s="11" t="str">
        <f>'[1]TCE - ANEXO III - Preencher'!E202</f>
        <v>GETULIO SILVA DE NARCISO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 t="str">
        <f>'[1]TCE - ANEXO III - Preencher'!G202</f>
        <v>514320</v>
      </c>
      <c r="G193" s="13">
        <f>IF('[1]TCE - ANEXO III - Preencher'!H202="","",'[1]TCE - ANEXO III - Preencher'!H202)</f>
        <v>44348</v>
      </c>
      <c r="H193" s="14">
        <f>'[1]TCE - ANEXO III - Preencher'!I202</f>
        <v>0</v>
      </c>
      <c r="I193" s="14">
        <f>'[1]TCE - ANEXO III - Preencher'!J202</f>
        <v>193.20000000000002</v>
      </c>
      <c r="J193" s="14">
        <f>'[1]TCE - ANEXO III - Preencher'!K202</f>
        <v>0</v>
      </c>
      <c r="K193" s="15">
        <f>'[1]TCE - ANEXO III - Preencher'!L202</f>
        <v>98.505336134399997</v>
      </c>
      <c r="L193" s="15">
        <f>'[1]TCE - ANEXO III - Preencher'!M202</f>
        <v>22</v>
      </c>
      <c r="M193" s="15">
        <f t="shared" si="13"/>
        <v>76.505336134399997</v>
      </c>
      <c r="N193" s="15">
        <f>'[1]TCE - ANEXO III - Preencher'!O202</f>
        <v>1.93</v>
      </c>
      <c r="O193" s="15">
        <f>'[1]TCE - ANEXO III - Preencher'!P202</f>
        <v>0</v>
      </c>
      <c r="P193" s="16">
        <f t="shared" si="14"/>
        <v>1.93</v>
      </c>
      <c r="Q193" s="15">
        <f>'[1]TCE - ANEXO III - Preencher'!R202</f>
        <v>198</v>
      </c>
      <c r="R193" s="15">
        <f>'[1]TCE - ANEXO III - Preencher'!S202</f>
        <v>66</v>
      </c>
      <c r="S193" s="16">
        <f t="shared" si="15"/>
        <v>132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403.63533613440001</v>
      </c>
    </row>
    <row r="194" spans="1:28" x14ac:dyDescent="0.2">
      <c r="A194" s="8">
        <f>IFERROR(VLOOKUP(B194,'[1]DADOS (OCULTAR)'!$P$3:$R$56,3,0),"")</f>
        <v>10583920000800</v>
      </c>
      <c r="B194" s="9" t="str">
        <f>'[1]TCE - ANEXO III - Preencher'!C203</f>
        <v>HOSPITAL MESTRE VITALINO (COVID-19 CAMPANHA)</v>
      </c>
      <c r="C194" s="10"/>
      <c r="D194" s="11" t="str">
        <f>'[1]TCE - ANEXO III - Preencher'!E203</f>
        <v>GEYSA LARYSSA NUNES LOPES XAVIER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223505</v>
      </c>
      <c r="G194" s="13">
        <f>IF('[1]TCE - ANEXO III - Preencher'!H203="","",'[1]TCE - ANEXO III - Preencher'!H203)</f>
        <v>44348</v>
      </c>
      <c r="H194" s="14">
        <f>'[1]TCE - ANEXO III - Preencher'!I203</f>
        <v>0</v>
      </c>
      <c r="I194" s="14">
        <f>'[1]TCE - ANEXO III - Preencher'!J203</f>
        <v>418.2208</v>
      </c>
      <c r="J194" s="14">
        <f>'[1]TCE - ANEXO III - Preencher'!K203</f>
        <v>0</v>
      </c>
      <c r="K194" s="15">
        <f>'[1]TCE - ANEXO III - Preencher'!L203</f>
        <v>98.505336134399997</v>
      </c>
      <c r="L194" s="15">
        <f>'[1]TCE - ANEXO III - Preencher'!M203</f>
        <v>3.31</v>
      </c>
      <c r="M194" s="15">
        <f t="shared" si="13"/>
        <v>95.195336134399994</v>
      </c>
      <c r="N194" s="15">
        <f>'[1]TCE - ANEXO III - Preencher'!O203</f>
        <v>1.59</v>
      </c>
      <c r="O194" s="15">
        <f>'[1]TCE - ANEXO III - Preencher'!P203</f>
        <v>0</v>
      </c>
      <c r="P194" s="16">
        <f t="shared" si="14"/>
        <v>1.59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515.00613613439998</v>
      </c>
    </row>
    <row r="195" spans="1:28" x14ac:dyDescent="0.2">
      <c r="A195" s="8">
        <f>IFERROR(VLOOKUP(B195,'[1]DADOS (OCULTAR)'!$P$3:$R$56,3,0),"")</f>
        <v>10583920000800</v>
      </c>
      <c r="B195" s="9" t="str">
        <f>'[1]TCE - ANEXO III - Preencher'!C204</f>
        <v>HOSPITAL MESTRE VITALINO (COVID-19 CAMPANHA)</v>
      </c>
      <c r="C195" s="10"/>
      <c r="D195" s="11" t="str">
        <f>'[1]TCE - ANEXO III - Preencher'!E204</f>
        <v>GILSON GENIVALDO DA SILVA</v>
      </c>
      <c r="E195" s="9" t="str">
        <f>IF('[1]TCE - ANEXO III - Preencher'!F204="4 - Assistência Odontológica","2 - Outros Profissionais da Saúde",'[1]TCE - ANEXO III - Preencher'!F204)</f>
        <v>3 - Administrativo</v>
      </c>
      <c r="F195" s="12" t="str">
        <f>'[1]TCE - ANEXO III - Preencher'!G204</f>
        <v>517410</v>
      </c>
      <c r="G195" s="13">
        <f>IF('[1]TCE - ANEXO III - Preencher'!H204="","",'[1]TCE - ANEXO III - Preencher'!H204)</f>
        <v>44348</v>
      </c>
      <c r="H195" s="14">
        <f>'[1]TCE - ANEXO III - Preencher'!I204</f>
        <v>0</v>
      </c>
      <c r="I195" s="14">
        <f>'[1]TCE - ANEXO III - Preencher'!J204</f>
        <v>132.2928</v>
      </c>
      <c r="J195" s="14">
        <f>'[1]TCE - ANEXO III - Preencher'!K204</f>
        <v>0</v>
      </c>
      <c r="K195" s="15">
        <f>'[1]TCE - ANEXO III - Preencher'!L204</f>
        <v>98.505336134399997</v>
      </c>
      <c r="L195" s="15">
        <f>'[1]TCE - ANEXO III - Preencher'!M204</f>
        <v>21.27</v>
      </c>
      <c r="M195" s="15">
        <f t="shared" si="13"/>
        <v>77.235336134400001</v>
      </c>
      <c r="N195" s="15">
        <f>'[1]TCE - ANEXO III - Preencher'!O204</f>
        <v>1.93</v>
      </c>
      <c r="O195" s="15">
        <f>'[1]TCE - ANEXO III - Preencher'!P204</f>
        <v>0</v>
      </c>
      <c r="P195" s="16">
        <f t="shared" si="14"/>
        <v>1.93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211.45813613440001</v>
      </c>
    </row>
    <row r="196" spans="1:28" x14ac:dyDescent="0.2">
      <c r="A196" s="8">
        <f>IFERROR(VLOOKUP(B196,'[1]DADOS (OCULTAR)'!$P$3:$R$56,3,0),"")</f>
        <v>10583920000800</v>
      </c>
      <c r="B196" s="9" t="str">
        <f>'[1]TCE - ANEXO III - Preencher'!C205</f>
        <v>HOSPITAL MESTRE VITALINO (COVID-19 CAMPANHA)</v>
      </c>
      <c r="C196" s="10"/>
      <c r="D196" s="11" t="str">
        <f>'[1]TCE - ANEXO III - Preencher'!E205</f>
        <v>GILVANETE MARIA FAUSTINO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322205</v>
      </c>
      <c r="G196" s="13">
        <f>IF('[1]TCE - ANEXO III - Preencher'!H205="","",'[1]TCE - ANEXO III - Preencher'!H205)</f>
        <v>44348</v>
      </c>
      <c r="H196" s="14">
        <f>'[1]TCE - ANEXO III - Preencher'!I205</f>
        <v>0</v>
      </c>
      <c r="I196" s="14">
        <f>'[1]TCE - ANEXO III - Preencher'!J205</f>
        <v>248.5256</v>
      </c>
      <c r="J196" s="14">
        <f>'[1]TCE - ANEXO III - Preencher'!K205</f>
        <v>0</v>
      </c>
      <c r="K196" s="15">
        <f>'[1]TCE - ANEXO III - Preencher'!L205</f>
        <v>98.505336134399997</v>
      </c>
      <c r="L196" s="15">
        <f>'[1]TCE - ANEXO III - Preencher'!M205</f>
        <v>25.05</v>
      </c>
      <c r="M196" s="15">
        <f t="shared" ref="M196:M259" si="19">K196-L196</f>
        <v>73.4553361344</v>
      </c>
      <c r="N196" s="15">
        <f>'[1]TCE - ANEXO III - Preencher'!O205</f>
        <v>1.93</v>
      </c>
      <c r="O196" s="15">
        <f>'[1]TCE - ANEXO III - Preencher'!P205</f>
        <v>0</v>
      </c>
      <c r="P196" s="16">
        <f t="shared" ref="P196:P259" si="20">N196-O196</f>
        <v>1.93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323.9109361344</v>
      </c>
    </row>
    <row r="197" spans="1:28" x14ac:dyDescent="0.2">
      <c r="A197" s="8">
        <f>IFERROR(VLOOKUP(B197,'[1]DADOS (OCULTAR)'!$P$3:$R$56,3,0),"")</f>
        <v>10583920000800</v>
      </c>
      <c r="B197" s="9" t="str">
        <f>'[1]TCE - ANEXO III - Preencher'!C206</f>
        <v>HOSPITAL MESTRE VITALINO (COVID-19 CAMPANHA)</v>
      </c>
      <c r="C197" s="10"/>
      <c r="D197" s="11" t="str">
        <f>'[1]TCE - ANEXO III - Preencher'!E206</f>
        <v>GIOVANNA PATRICIA VIEIRA DE MEDEIROS MOURA</v>
      </c>
      <c r="E197" s="9" t="str">
        <f>IF('[1]TCE - ANEXO III - Preencher'!F206="4 - Assistência Odontológica","2 - Outros Profissionais da Saúde",'[1]TCE - ANEXO III - Preencher'!F206)</f>
        <v>1 - Médico</v>
      </c>
      <c r="F197" s="12" t="str">
        <f>'[1]TCE - ANEXO III - Preencher'!G206</f>
        <v>225125</v>
      </c>
      <c r="G197" s="13">
        <f>IF('[1]TCE - ANEXO III - Preencher'!H206="","",'[1]TCE - ANEXO III - Preencher'!H206)</f>
        <v>44348</v>
      </c>
      <c r="H197" s="14">
        <f>'[1]TCE - ANEXO III - Preencher'!I206</f>
        <v>0</v>
      </c>
      <c r="I197" s="14">
        <f>'[1]TCE - ANEXO III - Preencher'!J206</f>
        <v>971.56640000000004</v>
      </c>
      <c r="J197" s="14">
        <f>'[1]TCE - ANEXO III - Preencher'!K206</f>
        <v>0</v>
      </c>
      <c r="K197" s="15">
        <f>'[1]TCE - ANEXO III - Preencher'!L206</f>
        <v>98.505336134399997</v>
      </c>
      <c r="L197" s="15">
        <f>'[1]TCE - ANEXO III - Preencher'!M206</f>
        <v>2.57</v>
      </c>
      <c r="M197" s="15">
        <f t="shared" si="19"/>
        <v>95.935336134400004</v>
      </c>
      <c r="N197" s="15">
        <f>'[1]TCE - ANEXO III - Preencher'!O206</f>
        <v>6.13</v>
      </c>
      <c r="O197" s="15">
        <f>'[1]TCE - ANEXO III - Preencher'!P206</f>
        <v>1.23</v>
      </c>
      <c r="P197" s="16">
        <f t="shared" si="20"/>
        <v>4.9000000000000004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1072.4017361344002</v>
      </c>
    </row>
    <row r="198" spans="1:28" x14ac:dyDescent="0.2">
      <c r="A198" s="8">
        <f>IFERROR(VLOOKUP(B198,'[1]DADOS (OCULTAR)'!$P$3:$R$56,3,0),"")</f>
        <v>10583920000800</v>
      </c>
      <c r="B198" s="9" t="str">
        <f>'[1]TCE - ANEXO III - Preencher'!C207</f>
        <v>HOSPITAL MESTRE VITALINO (COVID-19 CAMPANHA)</v>
      </c>
      <c r="C198" s="10"/>
      <c r="D198" s="11" t="str">
        <f>'[1]TCE - ANEXO III - Preencher'!E207</f>
        <v>GISLAINE DANIELE DE AZEVEDO SILVA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322205</v>
      </c>
      <c r="G198" s="13">
        <f>IF('[1]TCE - ANEXO III - Preencher'!H207="","",'[1]TCE - ANEXO III - Preencher'!H207)</f>
        <v>44348</v>
      </c>
      <c r="H198" s="14">
        <f>'[1]TCE - ANEXO III - Preencher'!I207</f>
        <v>0</v>
      </c>
      <c r="I198" s="14">
        <f>'[1]TCE - ANEXO III - Preencher'!J207</f>
        <v>234.6208</v>
      </c>
      <c r="J198" s="14">
        <f>'[1]TCE - ANEXO III - Preencher'!K207</f>
        <v>0</v>
      </c>
      <c r="K198" s="15">
        <f>'[1]TCE - ANEXO III - Preencher'!L207</f>
        <v>98.505336134399997</v>
      </c>
      <c r="L198" s="15">
        <f>'[1]TCE - ANEXO III - Preencher'!M207</f>
        <v>25.05</v>
      </c>
      <c r="M198" s="15">
        <f t="shared" si="19"/>
        <v>73.4553361344</v>
      </c>
      <c r="N198" s="15">
        <f>'[1]TCE - ANEXO III - Preencher'!O207</f>
        <v>1.93</v>
      </c>
      <c r="O198" s="15">
        <f>'[1]TCE - ANEXO III - Preencher'!P207</f>
        <v>0</v>
      </c>
      <c r="P198" s="16">
        <f t="shared" si="20"/>
        <v>1.93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310.00613613440004</v>
      </c>
    </row>
    <row r="199" spans="1:28" x14ac:dyDescent="0.2">
      <c r="A199" s="8">
        <f>IFERROR(VLOOKUP(B199,'[1]DADOS (OCULTAR)'!$P$3:$R$56,3,0),"")</f>
        <v>10583920000800</v>
      </c>
      <c r="B199" s="9" t="str">
        <f>'[1]TCE - ANEXO III - Preencher'!C208</f>
        <v>HOSPITAL MESTRE VITALINO (COVID-19 CAMPANHA)</v>
      </c>
      <c r="C199" s="10"/>
      <c r="D199" s="11" t="str">
        <f>'[1]TCE - ANEXO III - Preencher'!E208</f>
        <v>GISLAINE LOPES DA SILVA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 t="str">
        <f>'[1]TCE - ANEXO III - Preencher'!G208</f>
        <v>763305</v>
      </c>
      <c r="G199" s="13">
        <f>IF('[1]TCE - ANEXO III - Preencher'!H208="","",'[1]TCE - ANEXO III - Preencher'!H208)</f>
        <v>44348</v>
      </c>
      <c r="H199" s="14">
        <f>'[1]TCE - ANEXO III - Preencher'!I208</f>
        <v>0</v>
      </c>
      <c r="I199" s="14">
        <f>'[1]TCE - ANEXO III - Preencher'!J208</f>
        <v>184.87520000000001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1.93</v>
      </c>
      <c r="O199" s="15">
        <f>'[1]TCE - ANEXO III - Preencher'!P208</f>
        <v>0</v>
      </c>
      <c r="P199" s="16">
        <f t="shared" si="20"/>
        <v>1.93</v>
      </c>
      <c r="Q199" s="15">
        <f>'[1]TCE - ANEXO III - Preencher'!R208</f>
        <v>198</v>
      </c>
      <c r="R199" s="15">
        <f>'[1]TCE - ANEXO III - Preencher'!S208</f>
        <v>66</v>
      </c>
      <c r="S199" s="16">
        <f t="shared" si="21"/>
        <v>132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318.80520000000001</v>
      </c>
    </row>
    <row r="200" spans="1:28" x14ac:dyDescent="0.2">
      <c r="A200" s="8">
        <f>IFERROR(VLOOKUP(B200,'[1]DADOS (OCULTAR)'!$P$3:$R$56,3,0),"")</f>
        <v>10583920000800</v>
      </c>
      <c r="B200" s="9" t="str">
        <f>'[1]TCE - ANEXO III - Preencher'!C209</f>
        <v>HOSPITAL MESTRE VITALINO (COVID-19 CAMPANHA)</v>
      </c>
      <c r="C200" s="10"/>
      <c r="D200" s="11" t="str">
        <f>'[1]TCE - ANEXO III - Preencher'!E209</f>
        <v>GISLANDIA JOSEFA DA SILVA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322205</v>
      </c>
      <c r="G200" s="13">
        <f>IF('[1]TCE - ANEXO III - Preencher'!H209="","",'[1]TCE - ANEXO III - Preencher'!H209)</f>
        <v>44348</v>
      </c>
      <c r="H200" s="14">
        <f>'[1]TCE - ANEXO III - Preencher'!I209</f>
        <v>0</v>
      </c>
      <c r="I200" s="14">
        <f>'[1]TCE - ANEXO III - Preencher'!J209</f>
        <v>236.2328</v>
      </c>
      <c r="J200" s="14">
        <f>'[1]TCE - ANEXO III - Preencher'!K209</f>
        <v>0</v>
      </c>
      <c r="K200" s="15">
        <f>'[1]TCE - ANEXO III - Preencher'!L209</f>
        <v>98.505336134399997</v>
      </c>
      <c r="L200" s="15">
        <f>'[1]TCE - ANEXO III - Preencher'!M209</f>
        <v>25.05</v>
      </c>
      <c r="M200" s="15">
        <f t="shared" si="19"/>
        <v>73.4553361344</v>
      </c>
      <c r="N200" s="15">
        <f>'[1]TCE - ANEXO III - Preencher'!O209</f>
        <v>1.93</v>
      </c>
      <c r="O200" s="15">
        <f>'[1]TCE - ANEXO III - Preencher'!P209</f>
        <v>0</v>
      </c>
      <c r="P200" s="16">
        <f t="shared" si="20"/>
        <v>1.93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311.6181361344</v>
      </c>
    </row>
    <row r="201" spans="1:28" x14ac:dyDescent="0.2">
      <c r="A201" s="8">
        <f>IFERROR(VLOOKUP(B201,'[1]DADOS (OCULTAR)'!$P$3:$R$56,3,0),"")</f>
        <v>10583920000800</v>
      </c>
      <c r="B201" s="9" t="str">
        <f>'[1]TCE - ANEXO III - Preencher'!C210</f>
        <v>HOSPITAL MESTRE VITALINO (COVID-19 CAMPANHA)</v>
      </c>
      <c r="C201" s="10"/>
      <c r="D201" s="11" t="str">
        <f>'[1]TCE - ANEXO III - Preencher'!E210</f>
        <v>GLAYDSON GALDINO DE AGUIAR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322205</v>
      </c>
      <c r="G201" s="13">
        <f>IF('[1]TCE - ANEXO III - Preencher'!H210="","",'[1]TCE - ANEXO III - Preencher'!H210)</f>
        <v>44348</v>
      </c>
      <c r="H201" s="14">
        <f>'[1]TCE - ANEXO III - Preencher'!I210</f>
        <v>0</v>
      </c>
      <c r="I201" s="14">
        <f>'[1]TCE - ANEXO III - Preencher'!J210</f>
        <v>254.56400000000002</v>
      </c>
      <c r="J201" s="14">
        <f>'[1]TCE - ANEXO III - Preencher'!K210</f>
        <v>0</v>
      </c>
      <c r="K201" s="15">
        <f>'[1]TCE - ANEXO III - Preencher'!L210</f>
        <v>98.505336134399997</v>
      </c>
      <c r="L201" s="15">
        <f>'[1]TCE - ANEXO III - Preencher'!M210</f>
        <v>25.05</v>
      </c>
      <c r="M201" s="15">
        <f t="shared" si="19"/>
        <v>73.4553361344</v>
      </c>
      <c r="N201" s="15">
        <f>'[1]TCE - ANEXO III - Preencher'!O210</f>
        <v>1.93</v>
      </c>
      <c r="O201" s="15">
        <f>'[1]TCE - ANEXO III - Preencher'!P210</f>
        <v>0</v>
      </c>
      <c r="P201" s="16">
        <f t="shared" si="20"/>
        <v>1.93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329.94933613440003</v>
      </c>
    </row>
    <row r="202" spans="1:28" x14ac:dyDescent="0.2">
      <c r="A202" s="8">
        <f>IFERROR(VLOOKUP(B202,'[1]DADOS (OCULTAR)'!$P$3:$R$56,3,0),"")</f>
        <v>10583920000800</v>
      </c>
      <c r="B202" s="9" t="str">
        <f>'[1]TCE - ANEXO III - Preencher'!C211</f>
        <v>HOSPITAL MESTRE VITALINO (COVID-19 CAMPANHA)</v>
      </c>
      <c r="C202" s="10"/>
      <c r="D202" s="11" t="str">
        <f>'[1]TCE - ANEXO III - Preencher'!E211</f>
        <v>GLEYDE MYQUELE FERREIRA GONÇALVES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322205</v>
      </c>
      <c r="G202" s="13">
        <f>IF('[1]TCE - ANEXO III - Preencher'!H211="","",'[1]TCE - ANEXO III - Preencher'!H211)</f>
        <v>44348</v>
      </c>
      <c r="H202" s="14">
        <f>'[1]TCE - ANEXO III - Preencher'!I211</f>
        <v>0</v>
      </c>
      <c r="I202" s="14">
        <f>'[1]TCE - ANEXO III - Preencher'!J211</f>
        <v>162.26400000000001</v>
      </c>
      <c r="J202" s="14">
        <f>'[1]TCE - ANEXO III - Preencher'!K211</f>
        <v>0</v>
      </c>
      <c r="K202" s="15">
        <f>'[1]TCE - ANEXO III - Preencher'!L211</f>
        <v>98.505336134399997</v>
      </c>
      <c r="L202" s="15">
        <f>'[1]TCE - ANEXO III - Preencher'!M211</f>
        <v>25.05</v>
      </c>
      <c r="M202" s="15">
        <f t="shared" si="19"/>
        <v>73.4553361344</v>
      </c>
      <c r="N202" s="15">
        <f>'[1]TCE - ANEXO III - Preencher'!O211</f>
        <v>1.93</v>
      </c>
      <c r="O202" s="15">
        <f>'[1]TCE - ANEXO III - Preencher'!P211</f>
        <v>0</v>
      </c>
      <c r="P202" s="16">
        <f t="shared" si="20"/>
        <v>1.93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237.64933613440002</v>
      </c>
    </row>
    <row r="203" spans="1:28" x14ac:dyDescent="0.2">
      <c r="A203" s="8">
        <f>IFERROR(VLOOKUP(B203,'[1]DADOS (OCULTAR)'!$P$3:$R$56,3,0),"")</f>
        <v>10583920000800</v>
      </c>
      <c r="B203" s="9" t="str">
        <f>'[1]TCE - ANEXO III - Preencher'!C212</f>
        <v>HOSPITAL MESTRE VITALINO (COVID-19 CAMPANHA)</v>
      </c>
      <c r="C203" s="10"/>
      <c r="D203" s="11" t="str">
        <f>'[1]TCE - ANEXO III - Preencher'!E212</f>
        <v>GLEYDSON WECKSLEY FERREIRA DE SANTANA FRANÇA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521130</v>
      </c>
      <c r="G203" s="13">
        <f>IF('[1]TCE - ANEXO III - Preencher'!H212="","",'[1]TCE - ANEXO III - Preencher'!H212)</f>
        <v>44348</v>
      </c>
      <c r="H203" s="14">
        <f>'[1]TCE - ANEXO III - Preencher'!I212</f>
        <v>0</v>
      </c>
      <c r="I203" s="14">
        <f>'[1]TCE - ANEXO III - Preencher'!J212</f>
        <v>212.69919999999999</v>
      </c>
      <c r="J203" s="14">
        <f>'[1]TCE - ANEXO III - Preencher'!K212</f>
        <v>0</v>
      </c>
      <c r="K203" s="15">
        <f>'[1]TCE - ANEXO III - Preencher'!L212</f>
        <v>98.505336134399997</v>
      </c>
      <c r="L203" s="15">
        <f>'[1]TCE - ANEXO III - Preencher'!M212</f>
        <v>22</v>
      </c>
      <c r="M203" s="15">
        <f t="shared" si="19"/>
        <v>76.505336134399997</v>
      </c>
      <c r="N203" s="15">
        <f>'[1]TCE - ANEXO III - Preencher'!O212</f>
        <v>1.93</v>
      </c>
      <c r="O203" s="15">
        <f>'[1]TCE - ANEXO III - Preencher'!P212</f>
        <v>0</v>
      </c>
      <c r="P203" s="16">
        <f t="shared" si="20"/>
        <v>1.93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291.13453613439998</v>
      </c>
    </row>
    <row r="204" spans="1:28" x14ac:dyDescent="0.2">
      <c r="A204" s="8">
        <f>IFERROR(VLOOKUP(B204,'[1]DADOS (OCULTAR)'!$P$3:$R$56,3,0),"")</f>
        <v>10583920000800</v>
      </c>
      <c r="B204" s="9" t="str">
        <f>'[1]TCE - ANEXO III - Preencher'!C213</f>
        <v>HOSPITAL MESTRE VITALINO (COVID-19 CAMPANHA)</v>
      </c>
      <c r="C204" s="10"/>
      <c r="D204" s="11" t="str">
        <f>'[1]TCE - ANEXO III - Preencher'!E213</f>
        <v>GRASIELE MONIQUE DOS SANTOS GOMES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223605</v>
      </c>
      <c r="G204" s="13">
        <f>IF('[1]TCE - ANEXO III - Preencher'!H213="","",'[1]TCE - ANEXO III - Preencher'!H213)</f>
        <v>44348</v>
      </c>
      <c r="H204" s="14">
        <f>'[1]TCE - ANEXO III - Preencher'!I213</f>
        <v>0</v>
      </c>
      <c r="I204" s="14">
        <f>'[1]TCE - ANEXO III - Preencher'!J213</f>
        <v>34.965600000000002</v>
      </c>
      <c r="J204" s="14">
        <f>'[1]TCE - ANEXO III - Preencher'!K213</f>
        <v>0</v>
      </c>
      <c r="K204" s="15">
        <f>'[1]TCE - ANEXO III - Preencher'!L213</f>
        <v>98.505336134399997</v>
      </c>
      <c r="L204" s="15">
        <f>'[1]TCE - ANEXO III - Preencher'!M213</f>
        <v>0.4</v>
      </c>
      <c r="M204" s="15">
        <f t="shared" si="19"/>
        <v>98.105336134399991</v>
      </c>
      <c r="N204" s="15">
        <f>'[1]TCE - ANEXO III - Preencher'!O213</f>
        <v>1.59</v>
      </c>
      <c r="O204" s="15">
        <f>'[1]TCE - ANEXO III - Preencher'!P213</f>
        <v>0</v>
      </c>
      <c r="P204" s="16">
        <f t="shared" si="20"/>
        <v>1.59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134.6609361344</v>
      </c>
    </row>
    <row r="205" spans="1:28" x14ac:dyDescent="0.2">
      <c r="A205" s="8">
        <f>IFERROR(VLOOKUP(B205,'[1]DADOS (OCULTAR)'!$P$3:$R$56,3,0),"")</f>
        <v>10583920000800</v>
      </c>
      <c r="B205" s="9" t="str">
        <f>'[1]TCE - ANEXO III - Preencher'!C214</f>
        <v>HOSPITAL MESTRE VITALINO (COVID-19 CAMPANHA)</v>
      </c>
      <c r="C205" s="10"/>
      <c r="D205" s="11" t="str">
        <f>'[1]TCE - ANEXO III - Preencher'!E214</f>
        <v>GRAYCE BETANIA SILVA DE TORRES RODRIGUES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322205</v>
      </c>
      <c r="G205" s="13">
        <f>IF('[1]TCE - ANEXO III - Preencher'!H214="","",'[1]TCE - ANEXO III - Preencher'!H214)</f>
        <v>44348</v>
      </c>
      <c r="H205" s="14">
        <f>'[1]TCE - ANEXO III - Preencher'!I214</f>
        <v>0</v>
      </c>
      <c r="I205" s="14">
        <f>'[1]TCE - ANEXO III - Preencher'!J214</f>
        <v>219.904</v>
      </c>
      <c r="J205" s="14">
        <f>'[1]TCE - ANEXO III - Preencher'!K214</f>
        <v>0</v>
      </c>
      <c r="K205" s="15">
        <f>'[1]TCE - ANEXO III - Preencher'!L214</f>
        <v>98.505336134399997</v>
      </c>
      <c r="L205" s="15">
        <f>'[1]TCE - ANEXO III - Preencher'!M214</f>
        <v>25.05</v>
      </c>
      <c r="M205" s="15">
        <f t="shared" si="19"/>
        <v>73.4553361344</v>
      </c>
      <c r="N205" s="15">
        <f>'[1]TCE - ANEXO III - Preencher'!O214</f>
        <v>1.93</v>
      </c>
      <c r="O205" s="15">
        <f>'[1]TCE - ANEXO III - Preencher'!P214</f>
        <v>0</v>
      </c>
      <c r="P205" s="16">
        <f t="shared" si="20"/>
        <v>1.93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295.2893361344</v>
      </c>
    </row>
    <row r="206" spans="1:28" x14ac:dyDescent="0.2">
      <c r="A206" s="8">
        <f>IFERROR(VLOOKUP(B206,'[1]DADOS (OCULTAR)'!$P$3:$R$56,3,0),"")</f>
        <v>10583920000800</v>
      </c>
      <c r="B206" s="9" t="str">
        <f>'[1]TCE - ANEXO III - Preencher'!C215</f>
        <v>HOSPITAL MESTRE VITALINO (COVID-19 CAMPANHA)</v>
      </c>
      <c r="C206" s="10"/>
      <c r="D206" s="11" t="str">
        <f>'[1]TCE - ANEXO III - Preencher'!E215</f>
        <v>GUACYRA MAGALHAES PIRES BEZERRA</v>
      </c>
      <c r="E206" s="9" t="str">
        <f>IF('[1]TCE - ANEXO III - Preencher'!F215="4 - Assistência Odontológica","2 - Outros Profissionais da Saúde",'[1]TCE - ANEXO III - Preencher'!F215)</f>
        <v>1 - Médico</v>
      </c>
      <c r="F206" s="12" t="str">
        <f>'[1]TCE - ANEXO III - Preencher'!G215</f>
        <v>131210</v>
      </c>
      <c r="G206" s="13">
        <f>IF('[1]TCE - ANEXO III - Preencher'!H215="","",'[1]TCE - ANEXO III - Preencher'!H215)</f>
        <v>44348</v>
      </c>
      <c r="H206" s="14">
        <f>'[1]TCE - ANEXO III - Preencher'!I215</f>
        <v>0</v>
      </c>
      <c r="I206" s="14">
        <f>'[1]TCE - ANEXO III - Preencher'!J215</f>
        <v>1802.6399999999999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1802.6399999999999</v>
      </c>
    </row>
    <row r="207" spans="1:28" x14ac:dyDescent="0.2">
      <c r="A207" s="8">
        <f>IFERROR(VLOOKUP(B207,'[1]DADOS (OCULTAR)'!$P$3:$R$56,3,0),"")</f>
        <v>10583920000800</v>
      </c>
      <c r="B207" s="9" t="str">
        <f>'[1]TCE - ANEXO III - Preencher'!C216</f>
        <v>HOSPITAL MESTRE VITALINO (COVID-19 CAMPANHA)</v>
      </c>
      <c r="C207" s="10"/>
      <c r="D207" s="11" t="str">
        <f>'[1]TCE - ANEXO III - Preencher'!E216</f>
        <v>GUSTAVO GONCALVES DA SILVA SANTOS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 t="str">
        <f>'[1]TCE - ANEXO III - Preencher'!G216</f>
        <v>517410</v>
      </c>
      <c r="G207" s="13">
        <f>IF('[1]TCE - ANEXO III - Preencher'!H216="","",'[1]TCE - ANEXO III - Preencher'!H216)</f>
        <v>44348</v>
      </c>
      <c r="H207" s="14">
        <f>'[1]TCE - ANEXO III - Preencher'!I216</f>
        <v>0</v>
      </c>
      <c r="I207" s="14">
        <f>'[1]TCE - ANEXO III - Preencher'!J216</f>
        <v>196.79999999999998</v>
      </c>
      <c r="J207" s="14">
        <f>'[1]TCE - ANEXO III - Preencher'!K216</f>
        <v>0</v>
      </c>
      <c r="K207" s="15">
        <f>'[1]TCE - ANEXO III - Preencher'!L216</f>
        <v>98.505336134399997</v>
      </c>
      <c r="L207" s="15">
        <f>'[1]TCE - ANEXO III - Preencher'!M216</f>
        <v>22</v>
      </c>
      <c r="M207" s="15">
        <f t="shared" si="19"/>
        <v>76.505336134399997</v>
      </c>
      <c r="N207" s="15">
        <f>'[1]TCE - ANEXO III - Preencher'!O216</f>
        <v>1.93</v>
      </c>
      <c r="O207" s="15">
        <f>'[1]TCE - ANEXO III - Preencher'!P216</f>
        <v>0</v>
      </c>
      <c r="P207" s="16">
        <f t="shared" si="20"/>
        <v>1.93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275.23533613439997</v>
      </c>
    </row>
    <row r="208" spans="1:28" x14ac:dyDescent="0.2">
      <c r="A208" s="8">
        <f>IFERROR(VLOOKUP(B208,'[1]DADOS (OCULTAR)'!$P$3:$R$56,3,0),"")</f>
        <v>10583920000800</v>
      </c>
      <c r="B208" s="9" t="str">
        <f>'[1]TCE - ANEXO III - Preencher'!C217</f>
        <v>HOSPITAL MESTRE VITALINO (COVID-19 CAMPANHA)</v>
      </c>
      <c r="C208" s="10"/>
      <c r="D208" s="11" t="str">
        <f>'[1]TCE - ANEXO III - Preencher'!E217</f>
        <v>GUSTAVO PEREIRA DE LUCENA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223505</v>
      </c>
      <c r="G208" s="13">
        <f>IF('[1]TCE - ANEXO III - Preencher'!H217="","",'[1]TCE - ANEXO III - Preencher'!H217)</f>
        <v>44348</v>
      </c>
      <c r="H208" s="14">
        <f>'[1]TCE - ANEXO III - Preencher'!I217</f>
        <v>0</v>
      </c>
      <c r="I208" s="14">
        <f>'[1]TCE - ANEXO III - Preencher'!J217</f>
        <v>486.7056</v>
      </c>
      <c r="J208" s="14">
        <f>'[1]TCE - ANEXO III - Preencher'!K217</f>
        <v>0</v>
      </c>
      <c r="K208" s="15">
        <f>'[1]TCE - ANEXO III - Preencher'!L217</f>
        <v>98.505336134399997</v>
      </c>
      <c r="L208" s="15">
        <f>'[1]TCE - ANEXO III - Preencher'!M217</f>
        <v>3.53</v>
      </c>
      <c r="M208" s="15">
        <f t="shared" si="19"/>
        <v>94.975336134399996</v>
      </c>
      <c r="N208" s="15">
        <f>'[1]TCE - ANEXO III - Preencher'!O217</f>
        <v>1.59</v>
      </c>
      <c r="O208" s="15">
        <f>'[1]TCE - ANEXO III - Preencher'!P217</f>
        <v>0</v>
      </c>
      <c r="P208" s="16">
        <f t="shared" si="20"/>
        <v>1.59</v>
      </c>
      <c r="Q208" s="15">
        <f>'[1]TCE - ANEXO III - Preencher'!R217</f>
        <v>158.39999999999998</v>
      </c>
      <c r="R208" s="15">
        <f>'[1]TCE - ANEXO III - Preencher'!S217</f>
        <v>141.07</v>
      </c>
      <c r="S208" s="16">
        <f t="shared" si="21"/>
        <v>17.329999999999984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600.60093613439994</v>
      </c>
    </row>
    <row r="209" spans="1:28" x14ac:dyDescent="0.2">
      <c r="A209" s="8">
        <f>IFERROR(VLOOKUP(B209,'[1]DADOS (OCULTAR)'!$P$3:$R$56,3,0),"")</f>
        <v>10583920000800</v>
      </c>
      <c r="B209" s="9" t="str">
        <f>'[1]TCE - ANEXO III - Preencher'!C218</f>
        <v>HOSPITAL MESTRE VITALINO (COVID-19 CAMPANHA)</v>
      </c>
      <c r="C209" s="10"/>
      <c r="D209" s="11" t="str">
        <f>'[1]TCE - ANEXO III - Preencher'!E218</f>
        <v>HADASSA OLIVEIRA QUEIROZ ARAUJO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322205</v>
      </c>
      <c r="G209" s="13">
        <f>IF('[1]TCE - ANEXO III - Preencher'!H218="","",'[1]TCE - ANEXO III - Preencher'!H218)</f>
        <v>44348</v>
      </c>
      <c r="H209" s="14">
        <f>'[1]TCE - ANEXO III - Preencher'!I218</f>
        <v>0</v>
      </c>
      <c r="I209" s="14">
        <f>'[1]TCE - ANEXO III - Preencher'!J218</f>
        <v>157.8032</v>
      </c>
      <c r="J209" s="14">
        <f>'[1]TCE - ANEXO III - Preencher'!K218</f>
        <v>0</v>
      </c>
      <c r="K209" s="15">
        <f>'[1]TCE - ANEXO III - Preencher'!L218</f>
        <v>98.505336134399997</v>
      </c>
      <c r="L209" s="15">
        <f>'[1]TCE - ANEXO III - Preencher'!M218</f>
        <v>25.05</v>
      </c>
      <c r="M209" s="15">
        <f t="shared" si="19"/>
        <v>73.4553361344</v>
      </c>
      <c r="N209" s="15">
        <f>'[1]TCE - ANEXO III - Preencher'!O218</f>
        <v>1.93</v>
      </c>
      <c r="O209" s="15">
        <f>'[1]TCE - ANEXO III - Preencher'!P218</f>
        <v>0</v>
      </c>
      <c r="P209" s="16">
        <f t="shared" si="20"/>
        <v>1.93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79.33</v>
      </c>
      <c r="U209" s="15">
        <f>'[1]TCE - ANEXO III - Preencher'!V218</f>
        <v>0</v>
      </c>
      <c r="V209" s="16">
        <f t="shared" si="22"/>
        <v>79.33</v>
      </c>
      <c r="W209" s="17" t="str">
        <f>IF('[1]TCE - ANEXO III - Preencher'!X218="","",'[1]TCE - ANEXO III - Preencher'!X218)</f>
        <v>AUX. CRECHE I/AUX CRECHE M/ANT (RETROATIVO)</v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312.51853613439999</v>
      </c>
    </row>
    <row r="210" spans="1:28" x14ac:dyDescent="0.2">
      <c r="A210" s="8">
        <f>IFERROR(VLOOKUP(B210,'[1]DADOS (OCULTAR)'!$P$3:$R$56,3,0),"")</f>
        <v>10583920000800</v>
      </c>
      <c r="B210" s="9" t="str">
        <f>'[1]TCE - ANEXO III - Preencher'!C219</f>
        <v>HOSPITAL MESTRE VITALINO (COVID-19 CAMPANHA)</v>
      </c>
      <c r="C210" s="10"/>
      <c r="D210" s="11" t="str">
        <f>'[1]TCE - ANEXO III - Preencher'!E219</f>
        <v>HELISSA DANIELLY BEZERRA TAVARES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223505</v>
      </c>
      <c r="G210" s="13">
        <f>IF('[1]TCE - ANEXO III - Preencher'!H219="","",'[1]TCE - ANEXO III - Preencher'!H219)</f>
        <v>44348</v>
      </c>
      <c r="H210" s="14">
        <f>'[1]TCE - ANEXO III - Preencher'!I219</f>
        <v>0</v>
      </c>
      <c r="I210" s="14">
        <f>'[1]TCE - ANEXO III - Preencher'!J219</f>
        <v>423.04079999999999</v>
      </c>
      <c r="J210" s="14">
        <f>'[1]TCE - ANEXO III - Preencher'!K219</f>
        <v>0</v>
      </c>
      <c r="K210" s="15">
        <f>'[1]TCE - ANEXO III - Preencher'!L219</f>
        <v>98.505336134399997</v>
      </c>
      <c r="L210" s="15">
        <f>'[1]TCE - ANEXO III - Preencher'!M219</f>
        <v>3.31</v>
      </c>
      <c r="M210" s="15">
        <f t="shared" si="19"/>
        <v>95.195336134399994</v>
      </c>
      <c r="N210" s="15">
        <f>'[1]TCE - ANEXO III - Preencher'!O219</f>
        <v>1.59</v>
      </c>
      <c r="O210" s="15">
        <f>'[1]TCE - ANEXO III - Preencher'!P219</f>
        <v>0</v>
      </c>
      <c r="P210" s="16">
        <f t="shared" si="20"/>
        <v>1.59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519.82613613440003</v>
      </c>
    </row>
    <row r="211" spans="1:28" x14ac:dyDescent="0.2">
      <c r="A211" s="8">
        <f>IFERROR(VLOOKUP(B211,'[1]DADOS (OCULTAR)'!$P$3:$R$56,3,0),"")</f>
        <v>10583920000800</v>
      </c>
      <c r="B211" s="9" t="str">
        <f>'[1]TCE - ANEXO III - Preencher'!C220</f>
        <v>HOSPITAL MESTRE VITALINO (COVID-19 CAMPANHA)</v>
      </c>
      <c r="C211" s="10"/>
      <c r="D211" s="11" t="str">
        <f>'[1]TCE - ANEXO III - Preencher'!E220</f>
        <v>HELOISA FEITOSA LEITE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322205</v>
      </c>
      <c r="G211" s="13">
        <f>IF('[1]TCE - ANEXO III - Preencher'!H220="","",'[1]TCE - ANEXO III - Preencher'!H220)</f>
        <v>44348</v>
      </c>
      <c r="H211" s="14">
        <f>'[1]TCE - ANEXO III - Preencher'!I220</f>
        <v>0</v>
      </c>
      <c r="I211" s="14">
        <f>'[1]TCE - ANEXO III - Preencher'!J220</f>
        <v>163.6808</v>
      </c>
      <c r="J211" s="14">
        <f>'[1]TCE - ANEXO III - Preencher'!K220</f>
        <v>0</v>
      </c>
      <c r="K211" s="15">
        <f>'[1]TCE - ANEXO III - Preencher'!L220</f>
        <v>98.505336134399997</v>
      </c>
      <c r="L211" s="15">
        <f>'[1]TCE - ANEXO III - Preencher'!M220</f>
        <v>25.05</v>
      </c>
      <c r="M211" s="15">
        <f t="shared" si="19"/>
        <v>73.4553361344</v>
      </c>
      <c r="N211" s="15">
        <f>'[1]TCE - ANEXO III - Preencher'!O220</f>
        <v>1.93</v>
      </c>
      <c r="O211" s="15">
        <f>'[1]TCE - ANEXO III - Preencher'!P220</f>
        <v>0</v>
      </c>
      <c r="P211" s="16">
        <f t="shared" si="20"/>
        <v>1.93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239.06613613440001</v>
      </c>
    </row>
    <row r="212" spans="1:28" x14ac:dyDescent="0.2">
      <c r="A212" s="8">
        <f>IFERROR(VLOOKUP(B212,'[1]DADOS (OCULTAR)'!$P$3:$R$56,3,0),"")</f>
        <v>10583920000800</v>
      </c>
      <c r="B212" s="9" t="str">
        <f>'[1]TCE - ANEXO III - Preencher'!C221</f>
        <v>HOSPITAL MESTRE VITALINO (COVID-19 CAMPANHA)</v>
      </c>
      <c r="C212" s="10"/>
      <c r="D212" s="11" t="str">
        <f>'[1]TCE - ANEXO III - Preencher'!E221</f>
        <v>HENAGIO BATISTA DA SILVA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251605</v>
      </c>
      <c r="G212" s="13">
        <f>IF('[1]TCE - ANEXO III - Preencher'!H221="","",'[1]TCE - ANEXO III - Preencher'!H221)</f>
        <v>44348</v>
      </c>
      <c r="H212" s="14">
        <f>'[1]TCE - ANEXO III - Preencher'!I221</f>
        <v>0</v>
      </c>
      <c r="I212" s="14">
        <f>'[1]TCE - ANEXO III - Preencher'!J221</f>
        <v>287.25760000000002</v>
      </c>
      <c r="J212" s="14">
        <f>'[1]TCE - ANEXO III - Preencher'!K221</f>
        <v>0</v>
      </c>
      <c r="K212" s="15">
        <f>'[1]TCE - ANEXO III - Preencher'!L221</f>
        <v>98.505336134399997</v>
      </c>
      <c r="L212" s="15">
        <f>'[1]TCE - ANEXO III - Preencher'!M221</f>
        <v>39.08</v>
      </c>
      <c r="M212" s="15">
        <f t="shared" si="19"/>
        <v>59.425336134399998</v>
      </c>
      <c r="N212" s="15">
        <f>'[1]TCE - ANEXO III - Preencher'!O221</f>
        <v>1.93</v>
      </c>
      <c r="O212" s="15">
        <f>'[1]TCE - ANEXO III - Preencher'!P221</f>
        <v>0</v>
      </c>
      <c r="P212" s="16">
        <f t="shared" si="20"/>
        <v>1.93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348.61293613440006</v>
      </c>
    </row>
    <row r="213" spans="1:28" x14ac:dyDescent="0.2">
      <c r="A213" s="8">
        <f>IFERROR(VLOOKUP(B213,'[1]DADOS (OCULTAR)'!$P$3:$R$56,3,0),"")</f>
        <v>10583920000800</v>
      </c>
      <c r="B213" s="9" t="str">
        <f>'[1]TCE - ANEXO III - Preencher'!C222</f>
        <v>HOSPITAL MESTRE VITALINO (COVID-19 CAMPANHA)</v>
      </c>
      <c r="C213" s="10"/>
      <c r="D213" s="11" t="str">
        <f>'[1]TCE - ANEXO III - Preencher'!E222</f>
        <v>HENRIQUE AUGUSTO ALVES DA COSTA NETO</v>
      </c>
      <c r="E213" s="9" t="str">
        <f>IF('[1]TCE - ANEXO III - Preencher'!F222="4 - Assistência Odontológica","2 - Outros Profissionais da Saúde",'[1]TCE - ANEXO III - Preencher'!F222)</f>
        <v>1 - Médico</v>
      </c>
      <c r="F213" s="12" t="str">
        <f>'[1]TCE - ANEXO III - Preencher'!G222</f>
        <v>225125</v>
      </c>
      <c r="G213" s="13">
        <f>IF('[1]TCE - ANEXO III - Preencher'!H222="","",'[1]TCE - ANEXO III - Preencher'!H222)</f>
        <v>44348</v>
      </c>
      <c r="H213" s="14">
        <f>'[1]TCE - ANEXO III - Preencher'!I222</f>
        <v>0</v>
      </c>
      <c r="I213" s="14">
        <f>'[1]TCE - ANEXO III - Preencher'!J222</f>
        <v>2350.5527999999999</v>
      </c>
      <c r="J213" s="14">
        <f>'[1]TCE - ANEXO III - Preencher'!K222</f>
        <v>0</v>
      </c>
      <c r="K213" s="15">
        <f>'[1]TCE - ANEXO III - Preencher'!L222</f>
        <v>98.505336134399997</v>
      </c>
      <c r="L213" s="15">
        <f>'[1]TCE - ANEXO III - Preencher'!M222</f>
        <v>2.75</v>
      </c>
      <c r="M213" s="15">
        <f t="shared" si="19"/>
        <v>95.755336134399997</v>
      </c>
      <c r="N213" s="15">
        <f>'[1]TCE - ANEXO III - Preencher'!O222</f>
        <v>6.13</v>
      </c>
      <c r="O213" s="15">
        <f>'[1]TCE - ANEXO III - Preencher'!P222</f>
        <v>1.23</v>
      </c>
      <c r="P213" s="16">
        <f t="shared" si="20"/>
        <v>4.9000000000000004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2451.2081361343999</v>
      </c>
    </row>
    <row r="214" spans="1:28" x14ac:dyDescent="0.2">
      <c r="A214" s="8">
        <f>IFERROR(VLOOKUP(B214,'[1]DADOS (OCULTAR)'!$P$3:$R$56,3,0),"")</f>
        <v>10583920000800</v>
      </c>
      <c r="B214" s="9" t="str">
        <f>'[1]TCE - ANEXO III - Preencher'!C223</f>
        <v>HOSPITAL MESTRE VITALINO (COVID-19 CAMPANHA)</v>
      </c>
      <c r="C214" s="10"/>
      <c r="D214" s="11" t="str">
        <f>'[1]TCE - ANEXO III - Preencher'!E223</f>
        <v>HENRIQUE CAVALCANTE DA SILVA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223605</v>
      </c>
      <c r="G214" s="13">
        <f>IF('[1]TCE - ANEXO III - Preencher'!H223="","",'[1]TCE - ANEXO III - Preencher'!H223)</f>
        <v>44348</v>
      </c>
      <c r="H214" s="14">
        <f>'[1]TCE - ANEXO III - Preencher'!I223</f>
        <v>0</v>
      </c>
      <c r="I214" s="14">
        <f>'[1]TCE - ANEXO III - Preencher'!J223</f>
        <v>363.88479999999998</v>
      </c>
      <c r="J214" s="14">
        <f>'[1]TCE - ANEXO III - Preencher'!K223</f>
        <v>0</v>
      </c>
      <c r="K214" s="15">
        <f>'[1]TCE - ANEXO III - Preencher'!L223</f>
        <v>98.505336134399997</v>
      </c>
      <c r="L214" s="15">
        <f>'[1]TCE - ANEXO III - Preencher'!M223</f>
        <v>2.62</v>
      </c>
      <c r="M214" s="15">
        <f t="shared" si="19"/>
        <v>95.885336134399992</v>
      </c>
      <c r="N214" s="15">
        <f>'[1]TCE - ANEXO III - Preencher'!O223</f>
        <v>1.59</v>
      </c>
      <c r="O214" s="15">
        <f>'[1]TCE - ANEXO III - Preencher'!P223</f>
        <v>0</v>
      </c>
      <c r="P214" s="16">
        <f t="shared" si="20"/>
        <v>1.59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461.36013613439997</v>
      </c>
    </row>
    <row r="215" spans="1:28" x14ac:dyDescent="0.2">
      <c r="A215" s="8">
        <f>IFERROR(VLOOKUP(B215,'[1]DADOS (OCULTAR)'!$P$3:$R$56,3,0),"")</f>
        <v>10583920000800</v>
      </c>
      <c r="B215" s="9" t="str">
        <f>'[1]TCE - ANEXO III - Preencher'!C224</f>
        <v>HOSPITAL MESTRE VITALINO (COVID-19 CAMPANHA)</v>
      </c>
      <c r="C215" s="10"/>
      <c r="D215" s="11" t="str">
        <f>'[1]TCE - ANEXO III - Preencher'!E224</f>
        <v>HOSABIA PEREIRA DA SILVA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 t="str">
        <f>'[1]TCE - ANEXO III - Preencher'!G224</f>
        <v>513430</v>
      </c>
      <c r="G215" s="13">
        <f>IF('[1]TCE - ANEXO III - Preencher'!H224="","",'[1]TCE - ANEXO III - Preencher'!H224)</f>
        <v>44348</v>
      </c>
      <c r="H215" s="14">
        <f>'[1]TCE - ANEXO III - Preencher'!I224</f>
        <v>0</v>
      </c>
      <c r="I215" s="14">
        <f>'[1]TCE - ANEXO III - Preencher'!J224</f>
        <v>288.13279999999997</v>
      </c>
      <c r="J215" s="14">
        <f>'[1]TCE - ANEXO III - Preencher'!K224</f>
        <v>0</v>
      </c>
      <c r="K215" s="15">
        <f>'[1]TCE - ANEXO III - Preencher'!L224</f>
        <v>98.505336134399997</v>
      </c>
      <c r="L215" s="15">
        <f>'[1]TCE - ANEXO III - Preencher'!M224</f>
        <v>22</v>
      </c>
      <c r="M215" s="15">
        <f t="shared" si="19"/>
        <v>76.505336134399997</v>
      </c>
      <c r="N215" s="15">
        <f>'[1]TCE - ANEXO III - Preencher'!O224</f>
        <v>1.93</v>
      </c>
      <c r="O215" s="15">
        <f>'[1]TCE - ANEXO III - Preencher'!P224</f>
        <v>0</v>
      </c>
      <c r="P215" s="16">
        <f t="shared" si="20"/>
        <v>1.93</v>
      </c>
      <c r="Q215" s="15">
        <f>'[1]TCE - ANEXO III - Preencher'!R224</f>
        <v>198</v>
      </c>
      <c r="R215" s="15">
        <f>'[1]TCE - ANEXO III - Preencher'!S224</f>
        <v>66</v>
      </c>
      <c r="S215" s="16">
        <f t="shared" si="21"/>
        <v>132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498.56813613439999</v>
      </c>
    </row>
    <row r="216" spans="1:28" x14ac:dyDescent="0.2">
      <c r="A216" s="8">
        <f>IFERROR(VLOOKUP(B216,'[1]DADOS (OCULTAR)'!$P$3:$R$56,3,0),"")</f>
        <v>10583920000800</v>
      </c>
      <c r="B216" s="9" t="str">
        <f>'[1]TCE - ANEXO III - Preencher'!C225</f>
        <v>HOSPITAL MESTRE VITALINO (COVID-19 CAMPANHA)</v>
      </c>
      <c r="C216" s="10"/>
      <c r="D216" s="11" t="str">
        <f>'[1]TCE - ANEXO III - Preencher'!E225</f>
        <v>HUMBERLANE DOS SANTOS SOUZA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322205</v>
      </c>
      <c r="G216" s="13">
        <f>IF('[1]TCE - ANEXO III - Preencher'!H225="","",'[1]TCE - ANEXO III - Preencher'!H225)</f>
        <v>44348</v>
      </c>
      <c r="H216" s="14">
        <f>'[1]TCE - ANEXO III - Preencher'!I225</f>
        <v>0</v>
      </c>
      <c r="I216" s="14">
        <f>'[1]TCE - ANEXO III - Preencher'!J225</f>
        <v>117.4024</v>
      </c>
      <c r="J216" s="14">
        <f>'[1]TCE - ANEXO III - Preencher'!K225</f>
        <v>0</v>
      </c>
      <c r="K216" s="15">
        <f>'[1]TCE - ANEXO III - Preencher'!L225</f>
        <v>98.505336134399997</v>
      </c>
      <c r="L216" s="15">
        <f>'[1]TCE - ANEXO III - Preencher'!M225</f>
        <v>16.7</v>
      </c>
      <c r="M216" s="15">
        <f t="shared" si="19"/>
        <v>81.805336134399994</v>
      </c>
      <c r="N216" s="15">
        <f>'[1]TCE - ANEXO III - Preencher'!O225</f>
        <v>1.93</v>
      </c>
      <c r="O216" s="15">
        <f>'[1]TCE - ANEXO III - Preencher'!P225</f>
        <v>0</v>
      </c>
      <c r="P216" s="16">
        <f t="shared" si="20"/>
        <v>1.93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201.1377361344</v>
      </c>
    </row>
    <row r="217" spans="1:28" x14ac:dyDescent="0.2">
      <c r="A217" s="8">
        <f>IFERROR(VLOOKUP(B217,'[1]DADOS (OCULTAR)'!$P$3:$R$56,3,0),"")</f>
        <v>10583920000800</v>
      </c>
      <c r="B217" s="9" t="str">
        <f>'[1]TCE - ANEXO III - Preencher'!C226</f>
        <v>HOSPITAL MESTRE VITALINO (COVID-19 CAMPANHA)</v>
      </c>
      <c r="C217" s="10"/>
      <c r="D217" s="11" t="str">
        <f>'[1]TCE - ANEXO III - Preencher'!E226</f>
        <v>IGOR HENRIQUE SOARES DE LIMA</v>
      </c>
      <c r="E217" s="9" t="str">
        <f>IF('[1]TCE - ANEXO III - Preencher'!F226="4 - Assistência Odontológica","2 - Outros Profissionais da Saúde",'[1]TCE - ANEXO III - Preencher'!F226)</f>
        <v>3 - Administrativo</v>
      </c>
      <c r="F217" s="12" t="str">
        <f>'[1]TCE - ANEXO III - Preencher'!G226</f>
        <v>782320</v>
      </c>
      <c r="G217" s="13">
        <f>IF('[1]TCE - ANEXO III - Preencher'!H226="","",'[1]TCE - ANEXO III - Preencher'!H226)</f>
        <v>44348</v>
      </c>
      <c r="H217" s="14">
        <f>'[1]TCE - ANEXO III - Preencher'!I226</f>
        <v>0</v>
      </c>
      <c r="I217" s="14">
        <f>'[1]TCE - ANEXO III - Preencher'!J226</f>
        <v>313.04240000000004</v>
      </c>
      <c r="J217" s="14">
        <f>'[1]TCE - ANEXO III - Preencher'!K226</f>
        <v>0</v>
      </c>
      <c r="K217" s="15">
        <f>'[1]TCE - ANEXO III - Preencher'!L226</f>
        <v>98.505336134399997</v>
      </c>
      <c r="L217" s="15">
        <f>'[1]TCE - ANEXO III - Preencher'!M226</f>
        <v>40.33</v>
      </c>
      <c r="M217" s="15">
        <f t="shared" si="19"/>
        <v>58.175336134399998</v>
      </c>
      <c r="N217" s="15">
        <f>'[1]TCE - ANEXO III - Preencher'!O226</f>
        <v>3.5</v>
      </c>
      <c r="O217" s="15">
        <f>'[1]TCE - ANEXO III - Preencher'!P226</f>
        <v>0</v>
      </c>
      <c r="P217" s="16">
        <f t="shared" si="20"/>
        <v>3.5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374.71773613440007</v>
      </c>
    </row>
    <row r="218" spans="1:28" x14ac:dyDescent="0.2">
      <c r="A218" s="8">
        <f>IFERROR(VLOOKUP(B218,'[1]DADOS (OCULTAR)'!$P$3:$R$56,3,0),"")</f>
        <v>10583920000800</v>
      </c>
      <c r="B218" s="9" t="str">
        <f>'[1]TCE - ANEXO III - Preencher'!C227</f>
        <v>HOSPITAL MESTRE VITALINO (COVID-19 CAMPANHA)</v>
      </c>
      <c r="C218" s="10"/>
      <c r="D218" s="11" t="str">
        <f>'[1]TCE - ANEXO III - Preencher'!E227</f>
        <v>INGRID LOUISE DE MOURA ARRUDA</v>
      </c>
      <c r="E218" s="9" t="str">
        <f>IF('[1]TCE - ANEXO III - Preencher'!F227="4 - Assistência Odontológica","2 - Outros Profissionais da Saúde",'[1]TCE - ANEXO III - Preencher'!F227)</f>
        <v>1 - Médico</v>
      </c>
      <c r="F218" s="12" t="str">
        <f>'[1]TCE - ANEXO III - Preencher'!G227</f>
        <v>225125</v>
      </c>
      <c r="G218" s="13">
        <f>IF('[1]TCE - ANEXO III - Preencher'!H227="","",'[1]TCE - ANEXO III - Preencher'!H227)</f>
        <v>44348</v>
      </c>
      <c r="H218" s="14">
        <f>'[1]TCE - ANEXO III - Preencher'!I227</f>
        <v>0</v>
      </c>
      <c r="I218" s="14">
        <f>'[1]TCE - ANEXO III - Preencher'!J227</f>
        <v>3401.1648</v>
      </c>
      <c r="J218" s="14">
        <f>'[1]TCE - ANEXO III - Preencher'!K227</f>
        <v>0</v>
      </c>
      <c r="K218" s="15">
        <f>'[1]TCE - ANEXO III - Preencher'!L227</f>
        <v>98.505336134399997</v>
      </c>
      <c r="L218" s="15">
        <f>'[1]TCE - ANEXO III - Preencher'!M227</f>
        <v>2.75</v>
      </c>
      <c r="M218" s="15">
        <f t="shared" si="19"/>
        <v>95.755336134399997</v>
      </c>
      <c r="N218" s="15">
        <f>'[1]TCE - ANEXO III - Preencher'!O227</f>
        <v>6.13</v>
      </c>
      <c r="O218" s="15">
        <f>'[1]TCE - ANEXO III - Preencher'!P227</f>
        <v>1.23</v>
      </c>
      <c r="P218" s="16">
        <f t="shared" si="20"/>
        <v>4.9000000000000004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3501.8201361343999</v>
      </c>
    </row>
    <row r="219" spans="1:28" x14ac:dyDescent="0.2">
      <c r="A219" s="8">
        <f>IFERROR(VLOOKUP(B219,'[1]DADOS (OCULTAR)'!$P$3:$R$56,3,0),"")</f>
        <v>10583920000800</v>
      </c>
      <c r="B219" s="9" t="str">
        <f>'[1]TCE - ANEXO III - Preencher'!C228</f>
        <v>HOSPITAL MESTRE VITALINO (COVID-19 CAMPANHA)</v>
      </c>
      <c r="C219" s="10"/>
      <c r="D219" s="11" t="str">
        <f>'[1]TCE - ANEXO III - Preencher'!E228</f>
        <v>IRANDIR MANOEL DA SILVA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521130</v>
      </c>
      <c r="G219" s="13">
        <f>IF('[1]TCE - ANEXO III - Preencher'!H228="","",'[1]TCE - ANEXO III - Preencher'!H228)</f>
        <v>44348</v>
      </c>
      <c r="H219" s="14">
        <f>'[1]TCE - ANEXO III - Preencher'!I228</f>
        <v>0</v>
      </c>
      <c r="I219" s="14">
        <f>'[1]TCE - ANEXO III - Preencher'!J228</f>
        <v>197.03280000000001</v>
      </c>
      <c r="J219" s="14">
        <f>'[1]TCE - ANEXO III - Preencher'!K228</f>
        <v>0</v>
      </c>
      <c r="K219" s="15">
        <f>'[1]TCE - ANEXO III - Preencher'!L228</f>
        <v>98.505336134399997</v>
      </c>
      <c r="L219" s="15">
        <f>'[1]TCE - ANEXO III - Preencher'!M228</f>
        <v>22</v>
      </c>
      <c r="M219" s="15">
        <f t="shared" si="19"/>
        <v>76.505336134399997</v>
      </c>
      <c r="N219" s="15">
        <f>'[1]TCE - ANEXO III - Preencher'!O228</f>
        <v>1.93</v>
      </c>
      <c r="O219" s="15">
        <f>'[1]TCE - ANEXO III - Preencher'!P228</f>
        <v>0</v>
      </c>
      <c r="P219" s="16">
        <f t="shared" si="20"/>
        <v>1.93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275.46813613440003</v>
      </c>
    </row>
    <row r="220" spans="1:28" x14ac:dyDescent="0.2">
      <c r="A220" s="8">
        <f>IFERROR(VLOOKUP(B220,'[1]DADOS (OCULTAR)'!$P$3:$R$56,3,0),"")</f>
        <v>10583920000800</v>
      </c>
      <c r="B220" s="9" t="str">
        <f>'[1]TCE - ANEXO III - Preencher'!C229</f>
        <v>HOSPITAL MESTRE VITALINO (COVID-19 CAMPANHA)</v>
      </c>
      <c r="C220" s="10"/>
      <c r="D220" s="11" t="str">
        <f>'[1]TCE - ANEXO III - Preencher'!E229</f>
        <v>IRIS ALEXANDRA DA SILVA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223505</v>
      </c>
      <c r="G220" s="13">
        <f>IF('[1]TCE - ANEXO III - Preencher'!H229="","",'[1]TCE - ANEXO III - Preencher'!H229)</f>
        <v>44348</v>
      </c>
      <c r="H220" s="14">
        <f>'[1]TCE - ANEXO III - Preencher'!I229</f>
        <v>0</v>
      </c>
      <c r="I220" s="14">
        <f>'[1]TCE - ANEXO III - Preencher'!J229</f>
        <v>243.95600000000005</v>
      </c>
      <c r="J220" s="14">
        <f>'[1]TCE - ANEXO III - Preencher'!K229</f>
        <v>0</v>
      </c>
      <c r="K220" s="15">
        <f>'[1]TCE - ANEXO III - Preencher'!L229</f>
        <v>98.505336134399997</v>
      </c>
      <c r="L220" s="15">
        <f>'[1]TCE - ANEXO III - Preencher'!M229</f>
        <v>2.66</v>
      </c>
      <c r="M220" s="15">
        <f t="shared" si="19"/>
        <v>95.8453361344</v>
      </c>
      <c r="N220" s="15">
        <f>'[1]TCE - ANEXO III - Preencher'!O229</f>
        <v>1.59</v>
      </c>
      <c r="O220" s="15">
        <f>'[1]TCE - ANEXO III - Preencher'!P229</f>
        <v>0</v>
      </c>
      <c r="P220" s="16">
        <f t="shared" si="20"/>
        <v>1.59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341.39133613440004</v>
      </c>
    </row>
    <row r="221" spans="1:28" x14ac:dyDescent="0.2">
      <c r="A221" s="8">
        <f>IFERROR(VLOOKUP(B221,'[1]DADOS (OCULTAR)'!$P$3:$R$56,3,0),"")</f>
        <v>10583920000800</v>
      </c>
      <c r="B221" s="9" t="str">
        <f>'[1]TCE - ANEXO III - Preencher'!C230</f>
        <v>HOSPITAL MESTRE VITALINO (COVID-19 CAMPANHA)</v>
      </c>
      <c r="C221" s="10"/>
      <c r="D221" s="11" t="str">
        <f>'[1]TCE - ANEXO III - Preencher'!E230</f>
        <v>ISAC ANTONIO DA SILVA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521130</v>
      </c>
      <c r="G221" s="13">
        <f>IF('[1]TCE - ANEXO III - Preencher'!H230="","",'[1]TCE - ANEXO III - Preencher'!H230)</f>
        <v>44348</v>
      </c>
      <c r="H221" s="14">
        <f>'[1]TCE - ANEXO III - Preencher'!I230</f>
        <v>0</v>
      </c>
      <c r="I221" s="14">
        <f>'[1]TCE - ANEXO III - Preencher'!J230</f>
        <v>203.34399999999999</v>
      </c>
      <c r="J221" s="14">
        <f>'[1]TCE - ANEXO III - Preencher'!K230</f>
        <v>0</v>
      </c>
      <c r="K221" s="15">
        <f>'[1]TCE - ANEXO III - Preencher'!L230</f>
        <v>98.505336134399997</v>
      </c>
      <c r="L221" s="15">
        <f>'[1]TCE - ANEXO III - Preencher'!M230</f>
        <v>22</v>
      </c>
      <c r="M221" s="15">
        <f t="shared" si="19"/>
        <v>76.505336134399997</v>
      </c>
      <c r="N221" s="15">
        <f>'[1]TCE - ANEXO III - Preencher'!O230</f>
        <v>1.93</v>
      </c>
      <c r="O221" s="15">
        <f>'[1]TCE - ANEXO III - Preencher'!P230</f>
        <v>0</v>
      </c>
      <c r="P221" s="16">
        <f t="shared" si="20"/>
        <v>1.93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281.77933613440001</v>
      </c>
    </row>
    <row r="222" spans="1:28" x14ac:dyDescent="0.2">
      <c r="A222" s="8">
        <f>IFERROR(VLOOKUP(B222,'[1]DADOS (OCULTAR)'!$P$3:$R$56,3,0),"")</f>
        <v>10583920000800</v>
      </c>
      <c r="B222" s="9" t="str">
        <f>'[1]TCE - ANEXO III - Preencher'!C231</f>
        <v>HOSPITAL MESTRE VITALINO (COVID-19 CAMPANHA)</v>
      </c>
      <c r="C222" s="10"/>
      <c r="D222" s="11" t="str">
        <f>'[1]TCE - ANEXO III - Preencher'!E231</f>
        <v>ISAIAS NARCISO DE OLIVEIRA</v>
      </c>
      <c r="E222" s="9" t="str">
        <f>IF('[1]TCE - ANEXO III - Preencher'!F231="4 - Assistência Odontológica","2 - Outros Profissionais da Saúde",'[1]TCE - ANEXO III - Preencher'!F231)</f>
        <v>3 - Administrativo</v>
      </c>
      <c r="F222" s="12" t="str">
        <f>'[1]TCE - ANEXO III - Preencher'!G231</f>
        <v>514320</v>
      </c>
      <c r="G222" s="13">
        <f>IF('[1]TCE - ANEXO III - Preencher'!H231="","",'[1]TCE - ANEXO III - Preencher'!H231)</f>
        <v>44348</v>
      </c>
      <c r="H222" s="14">
        <f>'[1]TCE - ANEXO III - Preencher'!I231</f>
        <v>0</v>
      </c>
      <c r="I222" s="14">
        <f>'[1]TCE - ANEXO III - Preencher'!J231</f>
        <v>214.64879999999999</v>
      </c>
      <c r="J222" s="14">
        <f>'[1]TCE - ANEXO III - Preencher'!K231</f>
        <v>0</v>
      </c>
      <c r="K222" s="15">
        <f>'[1]TCE - ANEXO III - Preencher'!L231</f>
        <v>98.505336134399997</v>
      </c>
      <c r="L222" s="15">
        <f>'[1]TCE - ANEXO III - Preencher'!M231</f>
        <v>22</v>
      </c>
      <c r="M222" s="15">
        <f t="shared" si="19"/>
        <v>76.505336134399997</v>
      </c>
      <c r="N222" s="15">
        <f>'[1]TCE - ANEXO III - Preencher'!O231</f>
        <v>1.93</v>
      </c>
      <c r="O222" s="15">
        <f>'[1]TCE - ANEXO III - Preencher'!P231</f>
        <v>0</v>
      </c>
      <c r="P222" s="16">
        <f t="shared" si="20"/>
        <v>1.93</v>
      </c>
      <c r="Q222" s="15">
        <f>'[1]TCE - ANEXO III - Preencher'!R231</f>
        <v>198</v>
      </c>
      <c r="R222" s="15">
        <f>'[1]TCE - ANEXO III - Preencher'!S231</f>
        <v>66</v>
      </c>
      <c r="S222" s="16">
        <f t="shared" si="21"/>
        <v>132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425.08413613440001</v>
      </c>
    </row>
    <row r="223" spans="1:28" x14ac:dyDescent="0.2">
      <c r="A223" s="8">
        <f>IFERROR(VLOOKUP(B223,'[1]DADOS (OCULTAR)'!$P$3:$R$56,3,0),"")</f>
        <v>10583920000800</v>
      </c>
      <c r="B223" s="9" t="str">
        <f>'[1]TCE - ANEXO III - Preencher'!C232</f>
        <v>HOSPITAL MESTRE VITALINO (COVID-19 CAMPANHA)</v>
      </c>
      <c r="C223" s="10"/>
      <c r="D223" s="11" t="str">
        <f>'[1]TCE - ANEXO III - Preencher'!E232</f>
        <v>ITALO CESAR DOS SANTOS SILVA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322205</v>
      </c>
      <c r="G223" s="13">
        <f>IF('[1]TCE - ANEXO III - Preencher'!H232="","",'[1]TCE - ANEXO III - Preencher'!H232)</f>
        <v>44348</v>
      </c>
      <c r="H223" s="14">
        <f>'[1]TCE - ANEXO III - Preencher'!I232</f>
        <v>0</v>
      </c>
      <c r="I223" s="14">
        <f>'[1]TCE - ANEXO III - Preencher'!J232</f>
        <v>230.55599999999998</v>
      </c>
      <c r="J223" s="14">
        <f>'[1]TCE - ANEXO III - Preencher'!K232</f>
        <v>0</v>
      </c>
      <c r="K223" s="15">
        <f>'[1]TCE - ANEXO III - Preencher'!L232</f>
        <v>98.505336134399997</v>
      </c>
      <c r="L223" s="15">
        <f>'[1]TCE - ANEXO III - Preencher'!M232</f>
        <v>25.05</v>
      </c>
      <c r="M223" s="15">
        <f t="shared" si="19"/>
        <v>73.4553361344</v>
      </c>
      <c r="N223" s="15">
        <f>'[1]TCE - ANEXO III - Preencher'!O232</f>
        <v>1.93</v>
      </c>
      <c r="O223" s="15">
        <f>'[1]TCE - ANEXO III - Preencher'!P232</f>
        <v>0</v>
      </c>
      <c r="P223" s="16">
        <f t="shared" si="20"/>
        <v>1.93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305.94133613439999</v>
      </c>
    </row>
    <row r="224" spans="1:28" x14ac:dyDescent="0.2">
      <c r="A224" s="8">
        <f>IFERROR(VLOOKUP(B224,'[1]DADOS (OCULTAR)'!$P$3:$R$56,3,0),"")</f>
        <v>10583920000800</v>
      </c>
      <c r="B224" s="9" t="str">
        <f>'[1]TCE - ANEXO III - Preencher'!C233</f>
        <v>HOSPITAL MESTRE VITALINO (COVID-19 CAMPANHA)</v>
      </c>
      <c r="C224" s="10"/>
      <c r="D224" s="11" t="str">
        <f>'[1]TCE - ANEXO III - Preencher'!E233</f>
        <v>IVONEIDE LUCIA BARBOSA DE LIMA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521130</v>
      </c>
      <c r="G224" s="13">
        <f>IF('[1]TCE - ANEXO III - Preencher'!H233="","",'[1]TCE - ANEXO III - Preencher'!H233)</f>
        <v>44348</v>
      </c>
      <c r="H224" s="14">
        <f>'[1]TCE - ANEXO III - Preencher'!I233</f>
        <v>0</v>
      </c>
      <c r="I224" s="14">
        <f>'[1]TCE - ANEXO III - Preencher'!J233</f>
        <v>230.7664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1.93</v>
      </c>
      <c r="O224" s="15">
        <f>'[1]TCE - ANEXO III - Preencher'!P233</f>
        <v>0</v>
      </c>
      <c r="P224" s="16">
        <f t="shared" si="20"/>
        <v>1.93</v>
      </c>
      <c r="Q224" s="15">
        <f>'[1]TCE - ANEXO III - Preencher'!R233</f>
        <v>198</v>
      </c>
      <c r="R224" s="15">
        <f>'[1]TCE - ANEXO III - Preencher'!S233</f>
        <v>66</v>
      </c>
      <c r="S224" s="16">
        <f t="shared" si="21"/>
        <v>132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364.69640000000004</v>
      </c>
    </row>
    <row r="225" spans="1:28" x14ac:dyDescent="0.2">
      <c r="A225" s="8">
        <f>IFERROR(VLOOKUP(B225,'[1]DADOS (OCULTAR)'!$P$3:$R$56,3,0),"")</f>
        <v>10583920000800</v>
      </c>
      <c r="B225" s="9" t="str">
        <f>'[1]TCE - ANEXO III - Preencher'!C234</f>
        <v>HOSPITAL MESTRE VITALINO (COVID-19 CAMPANHA)</v>
      </c>
      <c r="C225" s="10"/>
      <c r="D225" s="11" t="str">
        <f>'[1]TCE - ANEXO III - Preencher'!E234</f>
        <v>JACIANE TALITA DO NASCIMENTO FEITOZA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223605</v>
      </c>
      <c r="G225" s="13">
        <f>IF('[1]TCE - ANEXO III - Preencher'!H234="","",'[1]TCE - ANEXO III - Preencher'!H234)</f>
        <v>44348</v>
      </c>
      <c r="H225" s="14">
        <f>'[1]TCE - ANEXO III - Preencher'!I234</f>
        <v>0</v>
      </c>
      <c r="I225" s="14">
        <f>'[1]TCE - ANEXO III - Preencher'!J234</f>
        <v>344.25279999999998</v>
      </c>
      <c r="J225" s="14">
        <f>'[1]TCE - ANEXO III - Preencher'!K234</f>
        <v>0</v>
      </c>
      <c r="K225" s="15">
        <f>'[1]TCE - ANEXO III - Preencher'!L234</f>
        <v>98.505336134399997</v>
      </c>
      <c r="L225" s="15">
        <f>'[1]TCE - ANEXO III - Preencher'!M234</f>
        <v>2.62</v>
      </c>
      <c r="M225" s="15">
        <f t="shared" si="19"/>
        <v>95.885336134399992</v>
      </c>
      <c r="N225" s="15">
        <f>'[1]TCE - ANEXO III - Preencher'!O234</f>
        <v>1.59</v>
      </c>
      <c r="O225" s="15">
        <f>'[1]TCE - ANEXO III - Preencher'!P234</f>
        <v>0</v>
      </c>
      <c r="P225" s="16">
        <f t="shared" si="20"/>
        <v>1.59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441.72813613439996</v>
      </c>
    </row>
    <row r="226" spans="1:28" x14ac:dyDescent="0.2">
      <c r="A226" s="8">
        <f>IFERROR(VLOOKUP(B226,'[1]DADOS (OCULTAR)'!$P$3:$R$56,3,0),"")</f>
        <v>10583920000800</v>
      </c>
      <c r="B226" s="9" t="str">
        <f>'[1]TCE - ANEXO III - Preencher'!C235</f>
        <v>HOSPITAL MESTRE VITALINO (COVID-19 CAMPANHA)</v>
      </c>
      <c r="C226" s="10"/>
      <c r="D226" s="11" t="str">
        <f>'[1]TCE - ANEXO III - Preencher'!E235</f>
        <v>JACKSON MANOEL DOS SANTOS SILVA</v>
      </c>
      <c r="E226" s="9" t="str">
        <f>IF('[1]TCE - ANEXO III - Preencher'!F235="4 - Assistência Odontológica","2 - Outros Profissionais da Saúde",'[1]TCE - ANEXO III - Preencher'!F235)</f>
        <v>3 - Administrativo</v>
      </c>
      <c r="F226" s="12" t="str">
        <f>'[1]TCE - ANEXO III - Preencher'!G235</f>
        <v>411010</v>
      </c>
      <c r="G226" s="13">
        <f>IF('[1]TCE - ANEXO III - Preencher'!H235="","",'[1]TCE - ANEXO III - Preencher'!H235)</f>
        <v>44348</v>
      </c>
      <c r="H226" s="14">
        <f>'[1]TCE - ANEXO III - Preencher'!I235</f>
        <v>0</v>
      </c>
      <c r="I226" s="14">
        <f>'[1]TCE - ANEXO III - Preencher'!J235</f>
        <v>187.70639999999997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1.93</v>
      </c>
      <c r="O226" s="15">
        <f>'[1]TCE - ANEXO III - Preencher'!P235</f>
        <v>0</v>
      </c>
      <c r="P226" s="16">
        <f t="shared" si="20"/>
        <v>1.93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189.63639999999998</v>
      </c>
    </row>
    <row r="227" spans="1:28" x14ac:dyDescent="0.2">
      <c r="A227" s="8">
        <f>IFERROR(VLOOKUP(B227,'[1]DADOS (OCULTAR)'!$P$3:$R$56,3,0),"")</f>
        <v>10583920000800</v>
      </c>
      <c r="B227" s="9" t="str">
        <f>'[1]TCE - ANEXO III - Preencher'!C236</f>
        <v>HOSPITAL MESTRE VITALINO (COVID-19 CAMPANHA)</v>
      </c>
      <c r="C227" s="10"/>
      <c r="D227" s="11" t="str">
        <f>'[1]TCE - ANEXO III - Preencher'!E236</f>
        <v>JAILSON JOSE DA SILVA</v>
      </c>
      <c r="E227" s="9" t="str">
        <f>IF('[1]TCE - ANEXO III - Preencher'!F236="4 - Assistência Odontológica","2 - Outros Profissionais da Saúde",'[1]TCE - ANEXO III - Preencher'!F236)</f>
        <v>3 - Administrativo</v>
      </c>
      <c r="F227" s="12" t="str">
        <f>'[1]TCE - ANEXO III - Preencher'!G236</f>
        <v>517410</v>
      </c>
      <c r="G227" s="13">
        <f>IF('[1]TCE - ANEXO III - Preencher'!H236="","",'[1]TCE - ANEXO III - Preencher'!H236)</f>
        <v>44348</v>
      </c>
      <c r="H227" s="14">
        <f>'[1]TCE - ANEXO III - Preencher'!I236</f>
        <v>0</v>
      </c>
      <c r="I227" s="14">
        <f>'[1]TCE - ANEXO III - Preencher'!J236</f>
        <v>217.33360000000002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1.93</v>
      </c>
      <c r="O227" s="15">
        <f>'[1]TCE - ANEXO III - Preencher'!P236</f>
        <v>0</v>
      </c>
      <c r="P227" s="16">
        <f t="shared" si="20"/>
        <v>1.93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219.26360000000003</v>
      </c>
    </row>
    <row r="228" spans="1:28" x14ac:dyDescent="0.2">
      <c r="A228" s="8">
        <f>IFERROR(VLOOKUP(B228,'[1]DADOS (OCULTAR)'!$P$3:$R$56,3,0),"")</f>
        <v>10583920000800</v>
      </c>
      <c r="B228" s="9" t="str">
        <f>'[1]TCE - ANEXO III - Preencher'!C237</f>
        <v>HOSPITAL MESTRE VITALINO (COVID-19 CAMPANHA)</v>
      </c>
      <c r="C228" s="10"/>
      <c r="D228" s="11" t="str">
        <f>'[1]TCE - ANEXO III - Preencher'!E237</f>
        <v>JAMYLLE STEFANNE DA SILVA NASCIMENTO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322205</v>
      </c>
      <c r="G228" s="13">
        <f>IF('[1]TCE - ANEXO III - Preencher'!H237="","",'[1]TCE - ANEXO III - Preencher'!H237)</f>
        <v>44348</v>
      </c>
      <c r="H228" s="14">
        <f>'[1]TCE - ANEXO III - Preencher'!I237</f>
        <v>0</v>
      </c>
      <c r="I228" s="14">
        <f>'[1]TCE - ANEXO III - Preencher'!J237</f>
        <v>66.960000000000008</v>
      </c>
      <c r="J228" s="14">
        <f>'[1]TCE - ANEXO III - Preencher'!K237</f>
        <v>0</v>
      </c>
      <c r="K228" s="15">
        <f>'[1]TCE - ANEXO III - Preencher'!L237</f>
        <v>98.505336134399997</v>
      </c>
      <c r="L228" s="15">
        <f>'[1]TCE - ANEXO III - Preencher'!M237</f>
        <v>25.05</v>
      </c>
      <c r="M228" s="15">
        <f t="shared" si="19"/>
        <v>73.4553361344</v>
      </c>
      <c r="N228" s="15">
        <f>'[1]TCE - ANEXO III - Preencher'!O237</f>
        <v>1.93</v>
      </c>
      <c r="O228" s="15">
        <f>'[1]TCE - ANEXO III - Preencher'!P237</f>
        <v>0</v>
      </c>
      <c r="P228" s="16">
        <f t="shared" si="20"/>
        <v>1.93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142.34533613440001</v>
      </c>
    </row>
    <row r="229" spans="1:28" x14ac:dyDescent="0.2">
      <c r="A229" s="8">
        <f>IFERROR(VLOOKUP(B229,'[1]DADOS (OCULTAR)'!$P$3:$R$56,3,0),"")</f>
        <v>10583920000800</v>
      </c>
      <c r="B229" s="9" t="str">
        <f>'[1]TCE - ANEXO III - Preencher'!C238</f>
        <v>HOSPITAL MESTRE VITALINO (COVID-19 CAMPANHA)</v>
      </c>
      <c r="C229" s="10"/>
      <c r="D229" s="11" t="str">
        <f>'[1]TCE - ANEXO III - Preencher'!E238</f>
        <v>JANAILMA MARINA DA SILVA</v>
      </c>
      <c r="E229" s="9" t="str">
        <f>IF('[1]TCE - ANEXO III - Preencher'!F238="4 - Assistência Odontológica","2 - Outros Profissionais da Saúde",'[1]TCE - ANEXO III - Preencher'!F238)</f>
        <v>3 - Administrativo</v>
      </c>
      <c r="F229" s="12" t="str">
        <f>'[1]TCE - ANEXO III - Preencher'!G238</f>
        <v>411010</v>
      </c>
      <c r="G229" s="13">
        <f>IF('[1]TCE - ANEXO III - Preencher'!H238="","",'[1]TCE - ANEXO III - Preencher'!H238)</f>
        <v>44348</v>
      </c>
      <c r="H229" s="14">
        <f>'[1]TCE - ANEXO III - Preencher'!I238</f>
        <v>0</v>
      </c>
      <c r="I229" s="14">
        <f>'[1]TCE - ANEXO III - Preencher'!J238</f>
        <v>196.50639999999999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1.93</v>
      </c>
      <c r="O229" s="15">
        <f>'[1]TCE - ANEXO III - Preencher'!P238</f>
        <v>0</v>
      </c>
      <c r="P229" s="16">
        <f t="shared" si="20"/>
        <v>1.93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198.43639999999999</v>
      </c>
    </row>
    <row r="230" spans="1:28" x14ac:dyDescent="0.2">
      <c r="A230" s="8">
        <f>IFERROR(VLOOKUP(B230,'[1]DADOS (OCULTAR)'!$P$3:$R$56,3,0),"")</f>
        <v>10583920000800</v>
      </c>
      <c r="B230" s="9" t="str">
        <f>'[1]TCE - ANEXO III - Preencher'!C239</f>
        <v>HOSPITAL MESTRE VITALINO (COVID-19 CAMPANHA)</v>
      </c>
      <c r="C230" s="10"/>
      <c r="D230" s="11" t="str">
        <f>'[1]TCE - ANEXO III - Preencher'!E239</f>
        <v>JANAINA LARISSE DE MOURA BARROS</v>
      </c>
      <c r="E230" s="9" t="str">
        <f>IF('[1]TCE - ANEXO III - Preencher'!F239="4 - Assistência Odontológica","2 - Outros Profissionais da Saúde",'[1]TCE - ANEXO III - Preencher'!F239)</f>
        <v>1 - Médico</v>
      </c>
      <c r="F230" s="12" t="str">
        <f>'[1]TCE - ANEXO III - Preencher'!G239</f>
        <v>225150</v>
      </c>
      <c r="G230" s="13">
        <f>IF('[1]TCE - ANEXO III - Preencher'!H239="","",'[1]TCE - ANEXO III - Preencher'!H239)</f>
        <v>44348</v>
      </c>
      <c r="H230" s="14">
        <f>'[1]TCE - ANEXO III - Preencher'!I239</f>
        <v>0</v>
      </c>
      <c r="I230" s="14">
        <f>'[1]TCE - ANEXO III - Preencher'!J239</f>
        <v>1422.6712</v>
      </c>
      <c r="J230" s="14">
        <f>'[1]TCE - ANEXO III - Preencher'!K239</f>
        <v>0</v>
      </c>
      <c r="K230" s="15">
        <f>'[1]TCE - ANEXO III - Preencher'!L239</f>
        <v>98.505336134399997</v>
      </c>
      <c r="L230" s="15">
        <f>'[1]TCE - ANEXO III - Preencher'!M239</f>
        <v>2.75</v>
      </c>
      <c r="M230" s="15">
        <f t="shared" si="19"/>
        <v>95.755336134399997</v>
      </c>
      <c r="N230" s="15">
        <f>'[1]TCE - ANEXO III - Preencher'!O239</f>
        <v>6.13</v>
      </c>
      <c r="O230" s="15">
        <f>'[1]TCE - ANEXO III - Preencher'!P239</f>
        <v>1.23</v>
      </c>
      <c r="P230" s="16">
        <f t="shared" si="20"/>
        <v>4.9000000000000004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1523.3265361344002</v>
      </c>
    </row>
    <row r="231" spans="1:28" x14ac:dyDescent="0.2">
      <c r="A231" s="8">
        <f>IFERROR(VLOOKUP(B231,'[1]DADOS (OCULTAR)'!$P$3:$R$56,3,0),"")</f>
        <v>10583920000800</v>
      </c>
      <c r="B231" s="9" t="str">
        <f>'[1]TCE - ANEXO III - Preencher'!C240</f>
        <v>HOSPITAL MESTRE VITALINO (COVID-19 CAMPANHA)</v>
      </c>
      <c r="C231" s="10"/>
      <c r="D231" s="11" t="str">
        <f>'[1]TCE - ANEXO III - Preencher'!E240</f>
        <v>JANILY ALVES DE MEDEIROS CORDEIRO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223505</v>
      </c>
      <c r="G231" s="13">
        <f>IF('[1]TCE - ANEXO III - Preencher'!H240="","",'[1]TCE - ANEXO III - Preencher'!H240)</f>
        <v>44348</v>
      </c>
      <c r="H231" s="14">
        <f>'[1]TCE - ANEXO III - Preencher'!I240</f>
        <v>0</v>
      </c>
      <c r="I231" s="14">
        <f>'[1]TCE - ANEXO III - Preencher'!J240</f>
        <v>453.03679999999997</v>
      </c>
      <c r="J231" s="14">
        <f>'[1]TCE - ANEXO III - Preencher'!K240</f>
        <v>0</v>
      </c>
      <c r="K231" s="15">
        <f>'[1]TCE - ANEXO III - Preencher'!L240</f>
        <v>98.505336134399997</v>
      </c>
      <c r="L231" s="15">
        <f>'[1]TCE - ANEXO III - Preencher'!M240</f>
        <v>3.31</v>
      </c>
      <c r="M231" s="15">
        <f t="shared" si="19"/>
        <v>95.195336134399994</v>
      </c>
      <c r="N231" s="15">
        <f>'[1]TCE - ANEXO III - Preencher'!O240</f>
        <v>1.59</v>
      </c>
      <c r="O231" s="15">
        <f>'[1]TCE - ANEXO III - Preencher'!P240</f>
        <v>0</v>
      </c>
      <c r="P231" s="16">
        <f t="shared" si="20"/>
        <v>1.59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549.82213613440001</v>
      </c>
    </row>
    <row r="232" spans="1:28" x14ac:dyDescent="0.2">
      <c r="A232" s="8">
        <f>IFERROR(VLOOKUP(B232,'[1]DADOS (OCULTAR)'!$P$3:$R$56,3,0),"")</f>
        <v>10583920000800</v>
      </c>
      <c r="B232" s="9" t="str">
        <f>'[1]TCE - ANEXO III - Preencher'!C241</f>
        <v>HOSPITAL MESTRE VITALINO (COVID-19 CAMPANHA)</v>
      </c>
      <c r="C232" s="10"/>
      <c r="D232" s="11" t="str">
        <f>'[1]TCE - ANEXO III - Preencher'!E241</f>
        <v>JANYELLE MARIA DE ANDRADE TEOTONIO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223505</v>
      </c>
      <c r="G232" s="13">
        <f>IF('[1]TCE - ANEXO III - Preencher'!H241="","",'[1]TCE - ANEXO III - Preencher'!H241)</f>
        <v>44348</v>
      </c>
      <c r="H232" s="14">
        <f>'[1]TCE - ANEXO III - Preencher'!I241</f>
        <v>0</v>
      </c>
      <c r="I232" s="14">
        <f>'[1]TCE - ANEXO III - Preencher'!J241</f>
        <v>439.09280000000001</v>
      </c>
      <c r="J232" s="14">
        <f>'[1]TCE - ANEXO III - Preencher'!K241</f>
        <v>0</v>
      </c>
      <c r="K232" s="15">
        <f>'[1]TCE - ANEXO III - Preencher'!L241</f>
        <v>98.505336134399997</v>
      </c>
      <c r="L232" s="15">
        <f>'[1]TCE - ANEXO III - Preencher'!M241</f>
        <v>2.66</v>
      </c>
      <c r="M232" s="15">
        <f t="shared" si="19"/>
        <v>95.8453361344</v>
      </c>
      <c r="N232" s="15">
        <f>'[1]TCE - ANEXO III - Preencher'!O241</f>
        <v>1.59</v>
      </c>
      <c r="O232" s="15">
        <f>'[1]TCE - ANEXO III - Preencher'!P241</f>
        <v>0</v>
      </c>
      <c r="P232" s="16">
        <f t="shared" si="20"/>
        <v>1.59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536.52813613440003</v>
      </c>
    </row>
    <row r="233" spans="1:28" x14ac:dyDescent="0.2">
      <c r="A233" s="8">
        <f>IFERROR(VLOOKUP(B233,'[1]DADOS (OCULTAR)'!$P$3:$R$56,3,0),"")</f>
        <v>10583920000800</v>
      </c>
      <c r="B233" s="9" t="str">
        <f>'[1]TCE - ANEXO III - Preencher'!C242</f>
        <v>HOSPITAL MESTRE VITALINO (COVID-19 CAMPANHA)</v>
      </c>
      <c r="C233" s="10"/>
      <c r="D233" s="11" t="str">
        <f>'[1]TCE - ANEXO III - Preencher'!E242</f>
        <v>JAQUELINE FERREIRA DA SILVA GALINDO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322205</v>
      </c>
      <c r="G233" s="13">
        <f>IF('[1]TCE - ANEXO III - Preencher'!H242="","",'[1]TCE - ANEXO III - Preencher'!H242)</f>
        <v>44348</v>
      </c>
      <c r="H233" s="14">
        <f>'[1]TCE - ANEXO III - Preencher'!I242</f>
        <v>0</v>
      </c>
      <c r="I233" s="14">
        <f>'[1]TCE - ANEXO III - Preencher'!J242</f>
        <v>152.244</v>
      </c>
      <c r="J233" s="14">
        <f>'[1]TCE - ANEXO III - Preencher'!K242</f>
        <v>0</v>
      </c>
      <c r="K233" s="15">
        <f>'[1]TCE - ANEXO III - Preencher'!L242</f>
        <v>98.505336134399997</v>
      </c>
      <c r="L233" s="15">
        <f>'[1]TCE - ANEXO III - Preencher'!M242</f>
        <v>25.05</v>
      </c>
      <c r="M233" s="15">
        <f t="shared" si="19"/>
        <v>73.4553361344</v>
      </c>
      <c r="N233" s="15">
        <f>'[1]TCE - ANEXO III - Preencher'!O242</f>
        <v>1.93</v>
      </c>
      <c r="O233" s="15">
        <f>'[1]TCE - ANEXO III - Preencher'!P242</f>
        <v>0</v>
      </c>
      <c r="P233" s="16">
        <f t="shared" si="20"/>
        <v>1.93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227.62933613440001</v>
      </c>
    </row>
    <row r="234" spans="1:28" x14ac:dyDescent="0.2">
      <c r="A234" s="8">
        <f>IFERROR(VLOOKUP(B234,'[1]DADOS (OCULTAR)'!$P$3:$R$56,3,0),"")</f>
        <v>10583920000800</v>
      </c>
      <c r="B234" s="9" t="str">
        <f>'[1]TCE - ANEXO III - Preencher'!C243</f>
        <v>HOSPITAL MESTRE VITALINO (COVID-19 CAMPANHA)</v>
      </c>
      <c r="C234" s="10"/>
      <c r="D234" s="11" t="str">
        <f>'[1]TCE - ANEXO III - Preencher'!E243</f>
        <v>JARDIAEL ITALO DE OLIVEIRA SILVA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223605</v>
      </c>
      <c r="G234" s="13">
        <f>IF('[1]TCE - ANEXO III - Preencher'!H243="","",'[1]TCE - ANEXO III - Preencher'!H243)</f>
        <v>44348</v>
      </c>
      <c r="H234" s="14">
        <f>'[1]TCE - ANEXO III - Preencher'!I243</f>
        <v>0</v>
      </c>
      <c r="I234" s="14">
        <f>'[1]TCE - ANEXO III - Preencher'!J243</f>
        <v>325.71600000000001</v>
      </c>
      <c r="J234" s="14">
        <f>'[1]TCE - ANEXO III - Preencher'!K243</f>
        <v>0</v>
      </c>
      <c r="K234" s="15">
        <f>'[1]TCE - ANEXO III - Preencher'!L243</f>
        <v>98.505336134399997</v>
      </c>
      <c r="L234" s="15">
        <f>'[1]TCE - ANEXO III - Preencher'!M243</f>
        <v>2.62</v>
      </c>
      <c r="M234" s="15">
        <f t="shared" si="19"/>
        <v>95.885336134399992</v>
      </c>
      <c r="N234" s="15">
        <f>'[1]TCE - ANEXO III - Preencher'!O243</f>
        <v>1.59</v>
      </c>
      <c r="O234" s="15">
        <f>'[1]TCE - ANEXO III - Preencher'!P243</f>
        <v>0</v>
      </c>
      <c r="P234" s="16">
        <f t="shared" si="20"/>
        <v>1.59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423.19133613439999</v>
      </c>
    </row>
    <row r="235" spans="1:28" x14ac:dyDescent="0.2">
      <c r="A235" s="8">
        <f>IFERROR(VLOOKUP(B235,'[1]DADOS (OCULTAR)'!$P$3:$R$56,3,0),"")</f>
        <v>10583920000800</v>
      </c>
      <c r="B235" s="9" t="str">
        <f>'[1]TCE - ANEXO III - Preencher'!C244</f>
        <v>HOSPITAL MESTRE VITALINO (COVID-19 CAMPANHA)</v>
      </c>
      <c r="C235" s="10"/>
      <c r="D235" s="11" t="str">
        <f>'[1]TCE - ANEXO III - Preencher'!E244</f>
        <v>JARLAN BENEVIDES RODRIGUES</v>
      </c>
      <c r="E235" s="9" t="str">
        <f>IF('[1]TCE - ANEXO III - Preencher'!F244="4 - Assistência Odontológica","2 - Outros Profissionais da Saúde",'[1]TCE - ANEXO III - Preencher'!F244)</f>
        <v>3 - Administrativo</v>
      </c>
      <c r="F235" s="12" t="str">
        <f>'[1]TCE - ANEXO III - Preencher'!G244</f>
        <v>514320</v>
      </c>
      <c r="G235" s="13">
        <f>IF('[1]TCE - ANEXO III - Preencher'!H244="","",'[1]TCE - ANEXO III - Preencher'!H244)</f>
        <v>44348</v>
      </c>
      <c r="H235" s="14">
        <f>'[1]TCE - ANEXO III - Preencher'!I244</f>
        <v>0</v>
      </c>
      <c r="I235" s="14">
        <f>'[1]TCE - ANEXO III - Preencher'!J244</f>
        <v>192.91039999999998</v>
      </c>
      <c r="J235" s="14">
        <f>'[1]TCE - ANEXO III - Preencher'!K244</f>
        <v>0</v>
      </c>
      <c r="K235" s="15">
        <f>'[1]TCE - ANEXO III - Preencher'!L244</f>
        <v>98.505336134399997</v>
      </c>
      <c r="L235" s="15">
        <f>'[1]TCE - ANEXO III - Preencher'!M244</f>
        <v>22</v>
      </c>
      <c r="M235" s="15">
        <f t="shared" si="19"/>
        <v>76.505336134399997</v>
      </c>
      <c r="N235" s="15">
        <f>'[1]TCE - ANEXO III - Preencher'!O244</f>
        <v>1.93</v>
      </c>
      <c r="O235" s="15">
        <f>'[1]TCE - ANEXO III - Preencher'!P244</f>
        <v>0</v>
      </c>
      <c r="P235" s="16">
        <f t="shared" si="20"/>
        <v>1.93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271.3457361344</v>
      </c>
    </row>
    <row r="236" spans="1:28" x14ac:dyDescent="0.2">
      <c r="A236" s="8">
        <f>IFERROR(VLOOKUP(B236,'[1]DADOS (OCULTAR)'!$P$3:$R$56,3,0),"")</f>
        <v>10583920000800</v>
      </c>
      <c r="B236" s="9" t="str">
        <f>'[1]TCE - ANEXO III - Preencher'!C245</f>
        <v>HOSPITAL MESTRE VITALINO (COVID-19 CAMPANHA)</v>
      </c>
      <c r="C236" s="10"/>
      <c r="D236" s="11" t="str">
        <f>'[1]TCE - ANEXO III - Preencher'!E245</f>
        <v>JAYNE MARIA BRITO DA SILVA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322205</v>
      </c>
      <c r="G236" s="13">
        <f>IF('[1]TCE - ANEXO III - Preencher'!H245="","",'[1]TCE - ANEXO III - Preencher'!H245)</f>
        <v>44348</v>
      </c>
      <c r="H236" s="14">
        <f>'[1]TCE - ANEXO III - Preencher'!I245</f>
        <v>0</v>
      </c>
      <c r="I236" s="14">
        <f>'[1]TCE - ANEXO III - Preencher'!J245</f>
        <v>253.22480000000002</v>
      </c>
      <c r="J236" s="14">
        <f>'[1]TCE - ANEXO III - Preencher'!K245</f>
        <v>0</v>
      </c>
      <c r="K236" s="15">
        <f>'[1]TCE - ANEXO III - Preencher'!L245</f>
        <v>98.505336134399997</v>
      </c>
      <c r="L236" s="15">
        <f>'[1]TCE - ANEXO III - Preencher'!M245</f>
        <v>25.05</v>
      </c>
      <c r="M236" s="15">
        <f t="shared" si="19"/>
        <v>73.4553361344</v>
      </c>
      <c r="N236" s="15">
        <f>'[1]TCE - ANEXO III - Preencher'!O245</f>
        <v>1.93</v>
      </c>
      <c r="O236" s="15">
        <f>'[1]TCE - ANEXO III - Preencher'!P245</f>
        <v>0</v>
      </c>
      <c r="P236" s="16">
        <f t="shared" si="20"/>
        <v>1.93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328.61013613440002</v>
      </c>
    </row>
    <row r="237" spans="1:28" x14ac:dyDescent="0.2">
      <c r="A237" s="8">
        <f>IFERROR(VLOOKUP(B237,'[1]DADOS (OCULTAR)'!$P$3:$R$56,3,0),"")</f>
        <v>10583920000800</v>
      </c>
      <c r="B237" s="9" t="str">
        <f>'[1]TCE - ANEXO III - Preencher'!C246</f>
        <v>HOSPITAL MESTRE VITALINO (COVID-19 CAMPANHA)</v>
      </c>
      <c r="C237" s="10"/>
      <c r="D237" s="11" t="str">
        <f>'[1]TCE - ANEXO III - Preencher'!E246</f>
        <v>JAYSSA CARVALHO DE SA OLIVEIRA</v>
      </c>
      <c r="E237" s="9" t="str">
        <f>IF('[1]TCE - ANEXO III - Preencher'!F246="4 - Assistência Odontológica","2 - Outros Profissionais da Saúde",'[1]TCE - ANEXO III - Preencher'!F246)</f>
        <v>1 - Médico</v>
      </c>
      <c r="F237" s="12" t="str">
        <f>'[1]TCE - ANEXO III - Preencher'!G246</f>
        <v>225150</v>
      </c>
      <c r="G237" s="13">
        <f>IF('[1]TCE - ANEXO III - Preencher'!H246="","",'[1]TCE - ANEXO III - Preencher'!H246)</f>
        <v>44348</v>
      </c>
      <c r="H237" s="14">
        <f>'[1]TCE - ANEXO III - Preencher'!I246</f>
        <v>0</v>
      </c>
      <c r="I237" s="14">
        <f>'[1]TCE - ANEXO III - Preencher'!J246</f>
        <v>1120.248</v>
      </c>
      <c r="J237" s="14">
        <f>'[1]TCE - ANEXO III - Preencher'!K246</f>
        <v>0</v>
      </c>
      <c r="K237" s="15">
        <f>'[1]TCE - ANEXO III - Preencher'!L246</f>
        <v>98.505336134399997</v>
      </c>
      <c r="L237" s="15">
        <f>'[1]TCE - ANEXO III - Preencher'!M246</f>
        <v>2.75</v>
      </c>
      <c r="M237" s="15">
        <f t="shared" si="19"/>
        <v>95.755336134399997</v>
      </c>
      <c r="N237" s="15">
        <f>'[1]TCE - ANEXO III - Preencher'!O246</f>
        <v>6.13</v>
      </c>
      <c r="O237" s="15">
        <f>'[1]TCE - ANEXO III - Preencher'!P246</f>
        <v>1.23</v>
      </c>
      <c r="P237" s="16">
        <f t="shared" si="20"/>
        <v>4.9000000000000004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1220.9033361344002</v>
      </c>
    </row>
    <row r="238" spans="1:28" x14ac:dyDescent="0.2">
      <c r="A238" s="8">
        <f>IFERROR(VLOOKUP(B238,'[1]DADOS (OCULTAR)'!$P$3:$R$56,3,0),"")</f>
        <v>10583920000800</v>
      </c>
      <c r="B238" s="9" t="str">
        <f>'[1]TCE - ANEXO III - Preencher'!C247</f>
        <v>HOSPITAL MESTRE VITALINO (COVID-19 CAMPANHA)</v>
      </c>
      <c r="C238" s="10"/>
      <c r="D238" s="11" t="str">
        <f>'[1]TCE - ANEXO III - Preencher'!E247</f>
        <v>JECILANIA CONCEICAO DA SILVA</v>
      </c>
      <c r="E238" s="9" t="str">
        <f>IF('[1]TCE - ANEXO III - Preencher'!F247="4 - Assistência Odontológica","2 - Outros Profissionais da Saúde",'[1]TCE - ANEXO III - Preencher'!F247)</f>
        <v>3 - Administrativo</v>
      </c>
      <c r="F238" s="12" t="str">
        <f>'[1]TCE - ANEXO III - Preencher'!G247</f>
        <v>514320</v>
      </c>
      <c r="G238" s="13">
        <f>IF('[1]TCE - ANEXO III - Preencher'!H247="","",'[1]TCE - ANEXO III - Preencher'!H247)</f>
        <v>44348</v>
      </c>
      <c r="H238" s="14">
        <f>'[1]TCE - ANEXO III - Preencher'!I247</f>
        <v>0</v>
      </c>
      <c r="I238" s="14">
        <f>'[1]TCE - ANEXO III - Preencher'!J247</f>
        <v>193.20000000000002</v>
      </c>
      <c r="J238" s="14">
        <f>'[1]TCE - ANEXO III - Preencher'!K247</f>
        <v>0</v>
      </c>
      <c r="K238" s="15">
        <f>'[1]TCE - ANEXO III - Preencher'!L247</f>
        <v>98.505336134399997</v>
      </c>
      <c r="L238" s="15">
        <f>'[1]TCE - ANEXO III - Preencher'!M247</f>
        <v>22</v>
      </c>
      <c r="M238" s="15">
        <f t="shared" si="19"/>
        <v>76.505336134399997</v>
      </c>
      <c r="N238" s="15">
        <f>'[1]TCE - ANEXO III - Preencher'!O247</f>
        <v>1.93</v>
      </c>
      <c r="O238" s="15">
        <f>'[1]TCE - ANEXO III - Preencher'!P247</f>
        <v>0</v>
      </c>
      <c r="P238" s="16">
        <f t="shared" si="20"/>
        <v>1.93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271.63533613440001</v>
      </c>
    </row>
    <row r="239" spans="1:28" x14ac:dyDescent="0.2">
      <c r="A239" s="8">
        <f>IFERROR(VLOOKUP(B239,'[1]DADOS (OCULTAR)'!$P$3:$R$56,3,0),"")</f>
        <v>10583920000800</v>
      </c>
      <c r="B239" s="9" t="str">
        <f>'[1]TCE - ANEXO III - Preencher'!C248</f>
        <v>HOSPITAL MESTRE VITALINO (COVID-19 CAMPANHA)</v>
      </c>
      <c r="C239" s="10"/>
      <c r="D239" s="11" t="str">
        <f>'[1]TCE - ANEXO III - Preencher'!E248</f>
        <v>JECKSON ANTONIO DOS SANTOS</v>
      </c>
      <c r="E239" s="9" t="str">
        <f>IF('[1]TCE - ANEXO III - Preencher'!F248="4 - Assistência Odontológica","2 - Outros Profissionais da Saúde",'[1]TCE - ANEXO III - Preencher'!F248)</f>
        <v>3 - Administrativo</v>
      </c>
      <c r="F239" s="12" t="str">
        <f>'[1]TCE - ANEXO III - Preencher'!G248</f>
        <v>514320</v>
      </c>
      <c r="G239" s="13">
        <f>IF('[1]TCE - ANEXO III - Preencher'!H248="","",'[1]TCE - ANEXO III - Preencher'!H248)</f>
        <v>44348</v>
      </c>
      <c r="H239" s="14">
        <f>'[1]TCE - ANEXO III - Preencher'!I248</f>
        <v>0</v>
      </c>
      <c r="I239" s="14">
        <f>'[1]TCE - ANEXO III - Preencher'!J248</f>
        <v>193.20000000000002</v>
      </c>
      <c r="J239" s="14">
        <f>'[1]TCE - ANEXO III - Preencher'!K248</f>
        <v>0</v>
      </c>
      <c r="K239" s="15">
        <f>'[1]TCE - ANEXO III - Preencher'!L248</f>
        <v>98.505336134399997</v>
      </c>
      <c r="L239" s="15">
        <f>'[1]TCE - ANEXO III - Preencher'!M248</f>
        <v>22</v>
      </c>
      <c r="M239" s="15">
        <f t="shared" si="19"/>
        <v>76.505336134399997</v>
      </c>
      <c r="N239" s="15">
        <f>'[1]TCE - ANEXO III - Preencher'!O248</f>
        <v>1.93</v>
      </c>
      <c r="O239" s="15">
        <f>'[1]TCE - ANEXO III - Preencher'!P248</f>
        <v>0</v>
      </c>
      <c r="P239" s="16">
        <f t="shared" si="20"/>
        <v>1.93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271.63533613440001</v>
      </c>
    </row>
    <row r="240" spans="1:28" x14ac:dyDescent="0.2">
      <c r="A240" s="8">
        <f>IFERROR(VLOOKUP(B240,'[1]DADOS (OCULTAR)'!$P$3:$R$56,3,0),"")</f>
        <v>10583920000800</v>
      </c>
      <c r="B240" s="9" t="str">
        <f>'[1]TCE - ANEXO III - Preencher'!C249</f>
        <v>HOSPITAL MESTRE VITALINO (COVID-19 CAMPANHA)</v>
      </c>
      <c r="C240" s="10"/>
      <c r="D240" s="11" t="str">
        <f>'[1]TCE - ANEXO III - Preencher'!E249</f>
        <v>JEFFERSON DA SILVA SANTOS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521130</v>
      </c>
      <c r="G240" s="13">
        <f>IF('[1]TCE - ANEXO III - Preencher'!H249="","",'[1]TCE - ANEXO III - Preencher'!H249)</f>
        <v>44348</v>
      </c>
      <c r="H240" s="14">
        <f>'[1]TCE - ANEXO III - Preencher'!I249</f>
        <v>0</v>
      </c>
      <c r="I240" s="14">
        <f>'[1]TCE - ANEXO III - Preencher'!J249</f>
        <v>233.79760000000002</v>
      </c>
      <c r="J240" s="14">
        <f>'[1]TCE - ANEXO III - Preencher'!K249</f>
        <v>0</v>
      </c>
      <c r="K240" s="15">
        <f>'[1]TCE - ANEXO III - Preencher'!L249</f>
        <v>98.505336134399997</v>
      </c>
      <c r="L240" s="15">
        <f>'[1]TCE - ANEXO III - Preencher'!M249</f>
        <v>22</v>
      </c>
      <c r="M240" s="15">
        <f t="shared" si="19"/>
        <v>76.505336134399997</v>
      </c>
      <c r="N240" s="15">
        <f>'[1]TCE - ANEXO III - Preencher'!O249</f>
        <v>1.93</v>
      </c>
      <c r="O240" s="15">
        <f>'[1]TCE - ANEXO III - Preencher'!P249</f>
        <v>0</v>
      </c>
      <c r="P240" s="16">
        <f t="shared" si="20"/>
        <v>1.93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312.23293613440001</v>
      </c>
    </row>
    <row r="241" spans="1:28" x14ac:dyDescent="0.2">
      <c r="A241" s="8">
        <f>IFERROR(VLOOKUP(B241,'[1]DADOS (OCULTAR)'!$P$3:$R$56,3,0),"")</f>
        <v>10583920000800</v>
      </c>
      <c r="B241" s="9" t="str">
        <f>'[1]TCE - ANEXO III - Preencher'!C250</f>
        <v>HOSPITAL MESTRE VITALINO (COVID-19 CAMPANHA)</v>
      </c>
      <c r="C241" s="10"/>
      <c r="D241" s="11" t="str">
        <f>'[1]TCE - ANEXO III - Preencher'!E250</f>
        <v>JELSON MOURA DE FARIAS</v>
      </c>
      <c r="E241" s="9" t="str">
        <f>IF('[1]TCE - ANEXO III - Preencher'!F250="4 - Assistência Odontológica","2 - Outros Profissionais da Saúde",'[1]TCE - ANEXO III - Preencher'!F250)</f>
        <v>3 - Administrativo</v>
      </c>
      <c r="F241" s="12" t="str">
        <f>'[1]TCE - ANEXO III - Preencher'!G250</f>
        <v>517410</v>
      </c>
      <c r="G241" s="13">
        <f>IF('[1]TCE - ANEXO III - Preencher'!H250="","",'[1]TCE - ANEXO III - Preencher'!H250)</f>
        <v>44348</v>
      </c>
      <c r="H241" s="14">
        <f>'[1]TCE - ANEXO III - Preencher'!I250</f>
        <v>0</v>
      </c>
      <c r="I241" s="14">
        <f>'[1]TCE - ANEXO III - Preencher'!J250</f>
        <v>263.18079999999998</v>
      </c>
      <c r="J241" s="14">
        <f>'[1]TCE - ANEXO III - Preencher'!K250</f>
        <v>0</v>
      </c>
      <c r="K241" s="15">
        <f>'[1]TCE - ANEXO III - Preencher'!L250</f>
        <v>98.505336134399997</v>
      </c>
      <c r="L241" s="15">
        <f>'[1]TCE - ANEXO III - Preencher'!M250</f>
        <v>22</v>
      </c>
      <c r="M241" s="15">
        <f t="shared" si="19"/>
        <v>76.505336134399997</v>
      </c>
      <c r="N241" s="15">
        <f>'[1]TCE - ANEXO III - Preencher'!O250</f>
        <v>1.93</v>
      </c>
      <c r="O241" s="15">
        <f>'[1]TCE - ANEXO III - Preencher'!P250</f>
        <v>0</v>
      </c>
      <c r="P241" s="16">
        <f t="shared" si="20"/>
        <v>1.93</v>
      </c>
      <c r="Q241" s="15">
        <f>'[1]TCE - ANEXO III - Preencher'!R250</f>
        <v>198</v>
      </c>
      <c r="R241" s="15">
        <f>'[1]TCE - ANEXO III - Preencher'!S250</f>
        <v>66</v>
      </c>
      <c r="S241" s="16">
        <f t="shared" si="21"/>
        <v>132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473.61613613439999</v>
      </c>
    </row>
    <row r="242" spans="1:28" x14ac:dyDescent="0.2">
      <c r="A242" s="8">
        <f>IFERROR(VLOOKUP(B242,'[1]DADOS (OCULTAR)'!$P$3:$R$56,3,0),"")</f>
        <v>10583920000800</v>
      </c>
      <c r="B242" s="9" t="str">
        <f>'[1]TCE - ANEXO III - Preencher'!C251</f>
        <v>HOSPITAL MESTRE VITALINO (COVID-19 CAMPANHA)</v>
      </c>
      <c r="C242" s="10"/>
      <c r="D242" s="11" t="str">
        <f>'[1]TCE - ANEXO III - Preencher'!E251</f>
        <v>JESSICA ALICE DA SILVA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223605</v>
      </c>
      <c r="G242" s="13">
        <f>IF('[1]TCE - ANEXO III - Preencher'!H251="","",'[1]TCE - ANEXO III - Preencher'!H251)</f>
        <v>44348</v>
      </c>
      <c r="H242" s="14">
        <f>'[1]TCE - ANEXO III - Preencher'!I251</f>
        <v>0</v>
      </c>
      <c r="I242" s="14">
        <f>'[1]TCE - ANEXO III - Preencher'!J251</f>
        <v>47.4024</v>
      </c>
      <c r="J242" s="14">
        <f>'[1]TCE - ANEXO III - Preencher'!K251</f>
        <v>0</v>
      </c>
      <c r="K242" s="15">
        <f>'[1]TCE - ANEXO III - Preencher'!L251</f>
        <v>98.505336134399997</v>
      </c>
      <c r="L242" s="15">
        <f>'[1]TCE - ANEXO III - Preencher'!M251</f>
        <v>0.56000000000000005</v>
      </c>
      <c r="M242" s="15">
        <f t="shared" si="19"/>
        <v>97.945336134399994</v>
      </c>
      <c r="N242" s="15">
        <f>'[1]TCE - ANEXO III - Preencher'!O251</f>
        <v>1.59</v>
      </c>
      <c r="O242" s="15">
        <f>'[1]TCE - ANEXO III - Preencher'!P251</f>
        <v>0</v>
      </c>
      <c r="P242" s="16">
        <f t="shared" si="20"/>
        <v>1.59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146.93773613440001</v>
      </c>
    </row>
    <row r="243" spans="1:28" x14ac:dyDescent="0.2">
      <c r="A243" s="8">
        <f>IFERROR(VLOOKUP(B243,'[1]DADOS (OCULTAR)'!$P$3:$R$56,3,0),"")</f>
        <v>10583920000800</v>
      </c>
      <c r="B243" s="9" t="str">
        <f>'[1]TCE - ANEXO III - Preencher'!C252</f>
        <v>HOSPITAL MESTRE VITALINO (COVID-19 CAMPANHA)</v>
      </c>
      <c r="C243" s="10"/>
      <c r="D243" s="11" t="str">
        <f>'[1]TCE - ANEXO III - Preencher'!E252</f>
        <v>JESSICA DRESIANE FERREIRA RIBEIRO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223505</v>
      </c>
      <c r="G243" s="13">
        <f>IF('[1]TCE - ANEXO III - Preencher'!H252="","",'[1]TCE - ANEXO III - Preencher'!H252)</f>
        <v>44348</v>
      </c>
      <c r="H243" s="14">
        <f>'[1]TCE - ANEXO III - Preencher'!I252</f>
        <v>0</v>
      </c>
      <c r="I243" s="14">
        <f>'[1]TCE - ANEXO III - Preencher'!J252</f>
        <v>472.02159999999998</v>
      </c>
      <c r="J243" s="14">
        <f>'[1]TCE - ANEXO III - Preencher'!K252</f>
        <v>0</v>
      </c>
      <c r="K243" s="15">
        <f>'[1]TCE - ANEXO III - Preencher'!L252</f>
        <v>98.505336134399997</v>
      </c>
      <c r="L243" s="15">
        <f>'[1]TCE - ANEXO III - Preencher'!M252</f>
        <v>3.31</v>
      </c>
      <c r="M243" s="15">
        <f t="shared" si="19"/>
        <v>95.195336134399994</v>
      </c>
      <c r="N243" s="15">
        <f>'[1]TCE - ANEXO III - Preencher'!O252</f>
        <v>1.59</v>
      </c>
      <c r="O243" s="15">
        <f>'[1]TCE - ANEXO III - Preencher'!P252</f>
        <v>0</v>
      </c>
      <c r="P243" s="16">
        <f t="shared" si="20"/>
        <v>1.59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568.80693613439996</v>
      </c>
    </row>
    <row r="244" spans="1:28" x14ac:dyDescent="0.2">
      <c r="A244" s="8">
        <f>IFERROR(VLOOKUP(B244,'[1]DADOS (OCULTAR)'!$P$3:$R$56,3,0),"")</f>
        <v>10583920000800</v>
      </c>
      <c r="B244" s="9" t="str">
        <f>'[1]TCE - ANEXO III - Preencher'!C253</f>
        <v>HOSPITAL MESTRE VITALINO (COVID-19 CAMPANHA)</v>
      </c>
      <c r="C244" s="10"/>
      <c r="D244" s="11" t="str">
        <f>'[1]TCE - ANEXO III - Preencher'!E253</f>
        <v>JESSICA LAIS DA SILVA</v>
      </c>
      <c r="E244" s="9" t="str">
        <f>IF('[1]TCE - ANEXO III - Preencher'!F253="4 - Assistência Odontológica","2 - Outros Profissionais da Saúde",'[1]TCE - ANEXO III - Preencher'!F253)</f>
        <v>1 - Médico</v>
      </c>
      <c r="F244" s="12" t="str">
        <f>'[1]TCE - ANEXO III - Preencher'!G253</f>
        <v>225125</v>
      </c>
      <c r="G244" s="13">
        <f>IF('[1]TCE - ANEXO III - Preencher'!H253="","",'[1]TCE - ANEXO III - Preencher'!H253)</f>
        <v>44348</v>
      </c>
      <c r="H244" s="14">
        <f>'[1]TCE - ANEXO III - Preencher'!I253</f>
        <v>0</v>
      </c>
      <c r="I244" s="14">
        <f>'[1]TCE - ANEXO III - Preencher'!J253</f>
        <v>1401.7752</v>
      </c>
      <c r="J244" s="14">
        <f>'[1]TCE - ANEXO III - Preencher'!K253</f>
        <v>0</v>
      </c>
      <c r="K244" s="15">
        <f>'[1]TCE - ANEXO III - Preencher'!L253</f>
        <v>98.505336134399997</v>
      </c>
      <c r="L244" s="15">
        <f>'[1]TCE - ANEXO III - Preencher'!M253</f>
        <v>2.75</v>
      </c>
      <c r="M244" s="15">
        <f t="shared" si="19"/>
        <v>95.755336134399997</v>
      </c>
      <c r="N244" s="15">
        <f>'[1]TCE - ANEXO III - Preencher'!O253</f>
        <v>6.13</v>
      </c>
      <c r="O244" s="15">
        <f>'[1]TCE - ANEXO III - Preencher'!P253</f>
        <v>1.23</v>
      </c>
      <c r="P244" s="16">
        <f t="shared" si="20"/>
        <v>4.9000000000000004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1502.4305361344002</v>
      </c>
    </row>
    <row r="245" spans="1:28" x14ac:dyDescent="0.2">
      <c r="A245" s="8">
        <f>IFERROR(VLOOKUP(B245,'[1]DADOS (OCULTAR)'!$P$3:$R$56,3,0),"")</f>
        <v>10583920000800</v>
      </c>
      <c r="B245" s="9" t="str">
        <f>'[1]TCE - ANEXO III - Preencher'!C254</f>
        <v>HOSPITAL MESTRE VITALINO (COVID-19 CAMPANHA)</v>
      </c>
      <c r="C245" s="10"/>
      <c r="D245" s="11" t="str">
        <f>'[1]TCE - ANEXO III - Preencher'!E254</f>
        <v>JESSICA LIMA GOMES DA ROCHA</v>
      </c>
      <c r="E245" s="9" t="str">
        <f>IF('[1]TCE - ANEXO III - Preencher'!F254="4 - Assistência Odontológica","2 - Outros Profissionais da Saúde",'[1]TCE - ANEXO III - Preencher'!F254)</f>
        <v>3 - Administrativo</v>
      </c>
      <c r="F245" s="12" t="str">
        <f>'[1]TCE - ANEXO III - Preencher'!G254</f>
        <v>411005</v>
      </c>
      <c r="G245" s="13">
        <f>IF('[1]TCE - ANEXO III - Preencher'!H254="","",'[1]TCE - ANEXO III - Preencher'!H254)</f>
        <v>44348</v>
      </c>
      <c r="H245" s="14">
        <f>'[1]TCE - ANEXO III - Preencher'!I254</f>
        <v>0</v>
      </c>
      <c r="I245" s="14">
        <f>'[1]TCE - ANEXO III - Preencher'!J254</f>
        <v>153.7304</v>
      </c>
      <c r="J245" s="14">
        <f>'[1]TCE - ANEXO III - Preencher'!K254</f>
        <v>0</v>
      </c>
      <c r="K245" s="15">
        <f>'[1]TCE - ANEXO III - Preencher'!L254</f>
        <v>98.505336134399997</v>
      </c>
      <c r="L245" s="15">
        <f>'[1]TCE - ANEXO III - Preencher'!M254</f>
        <v>23.95</v>
      </c>
      <c r="M245" s="15">
        <f t="shared" si="19"/>
        <v>74.555336134399994</v>
      </c>
      <c r="N245" s="15">
        <f>'[1]TCE - ANEXO III - Preencher'!O254</f>
        <v>1.93</v>
      </c>
      <c r="O245" s="15">
        <f>'[1]TCE - ANEXO III - Preencher'!P254</f>
        <v>0</v>
      </c>
      <c r="P245" s="16">
        <f t="shared" si="20"/>
        <v>1.93</v>
      </c>
      <c r="Q245" s="15">
        <f>'[1]TCE - ANEXO III - Preencher'!R254</f>
        <v>264</v>
      </c>
      <c r="R245" s="15">
        <f>'[1]TCE - ANEXO III - Preencher'!S254</f>
        <v>71.849999999999994</v>
      </c>
      <c r="S245" s="16">
        <f t="shared" si="21"/>
        <v>192.15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422.36573613439998</v>
      </c>
    </row>
    <row r="246" spans="1:28" x14ac:dyDescent="0.2">
      <c r="A246" s="8">
        <f>IFERROR(VLOOKUP(B246,'[1]DADOS (OCULTAR)'!$P$3:$R$56,3,0),"")</f>
        <v>10583920000800</v>
      </c>
      <c r="B246" s="9" t="str">
        <f>'[1]TCE - ANEXO III - Preencher'!C255</f>
        <v>HOSPITAL MESTRE VITALINO (COVID-19 CAMPANHA)</v>
      </c>
      <c r="C246" s="10"/>
      <c r="D246" s="11" t="str">
        <f>'[1]TCE - ANEXO III - Preencher'!E255</f>
        <v>JESSICA MARQUES DOS SANTOS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223505</v>
      </c>
      <c r="G246" s="13">
        <f>IF('[1]TCE - ANEXO III - Preencher'!H255="","",'[1]TCE - ANEXO III - Preencher'!H255)</f>
        <v>44348</v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1.59</v>
      </c>
      <c r="O246" s="15">
        <f>'[1]TCE - ANEXO III - Preencher'!P255</f>
        <v>0</v>
      </c>
      <c r="P246" s="16">
        <f t="shared" si="20"/>
        <v>1.59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1.59</v>
      </c>
    </row>
    <row r="247" spans="1:28" x14ac:dyDescent="0.2">
      <c r="A247" s="8">
        <f>IFERROR(VLOOKUP(B247,'[1]DADOS (OCULTAR)'!$P$3:$R$56,3,0),"")</f>
        <v>10583920000800</v>
      </c>
      <c r="B247" s="9" t="str">
        <f>'[1]TCE - ANEXO III - Preencher'!C256</f>
        <v>HOSPITAL MESTRE VITALINO (COVID-19 CAMPANHA)</v>
      </c>
      <c r="C247" s="10"/>
      <c r="D247" s="11" t="str">
        <f>'[1]TCE - ANEXO III - Preencher'!E256</f>
        <v>JESSYCA PALOMA DA SILVA BEZERRA</v>
      </c>
      <c r="E247" s="9" t="str">
        <f>IF('[1]TCE - ANEXO III - Preencher'!F256="4 - Assistência Odontológica","2 - Outros Profissionais da Saúde",'[1]TCE - ANEXO III - Preencher'!F256)</f>
        <v>3 - Administrativo</v>
      </c>
      <c r="F247" s="12" t="str">
        <f>'[1]TCE - ANEXO III - Preencher'!G256</f>
        <v>513430</v>
      </c>
      <c r="G247" s="13">
        <f>IF('[1]TCE - ANEXO III - Preencher'!H256="","",'[1]TCE - ANEXO III - Preencher'!H256)</f>
        <v>44348</v>
      </c>
      <c r="H247" s="14">
        <f>'[1]TCE - ANEXO III - Preencher'!I256</f>
        <v>0</v>
      </c>
      <c r="I247" s="14">
        <f>'[1]TCE - ANEXO III - Preencher'!J256</f>
        <v>171.7936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1.93</v>
      </c>
      <c r="O247" s="15">
        <f>'[1]TCE - ANEXO III - Preencher'!P256</f>
        <v>0</v>
      </c>
      <c r="P247" s="16">
        <f t="shared" si="20"/>
        <v>1.93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173.7236</v>
      </c>
    </row>
    <row r="248" spans="1:28" x14ac:dyDescent="0.2">
      <c r="A248" s="8">
        <f>IFERROR(VLOOKUP(B248,'[1]DADOS (OCULTAR)'!$P$3:$R$56,3,0),"")</f>
        <v>10583920000800</v>
      </c>
      <c r="B248" s="9" t="str">
        <f>'[1]TCE - ANEXO III - Preencher'!C257</f>
        <v>HOSPITAL MESTRE VITALINO (COVID-19 CAMPANHA)</v>
      </c>
      <c r="C248" s="10"/>
      <c r="D248" s="11" t="str">
        <f>'[1]TCE - ANEXO III - Preencher'!E257</f>
        <v>JEU DELMONDES DE CARVALHO JUNIOR</v>
      </c>
      <c r="E248" s="9" t="str">
        <f>IF('[1]TCE - ANEXO III - Preencher'!F257="4 - Assistência Odontológica","2 - Outros Profissionais da Saúde",'[1]TCE - ANEXO III - Preencher'!F257)</f>
        <v>1 - Médico</v>
      </c>
      <c r="F248" s="12" t="str">
        <f>'[1]TCE - ANEXO III - Preencher'!G257</f>
        <v>225150</v>
      </c>
      <c r="G248" s="13">
        <f>IF('[1]TCE - ANEXO III - Preencher'!H257="","",'[1]TCE - ANEXO III - Preencher'!H257)</f>
        <v>44348</v>
      </c>
      <c r="H248" s="14">
        <f>'[1]TCE - ANEXO III - Preencher'!I257</f>
        <v>0</v>
      </c>
      <c r="I248" s="14">
        <f>'[1]TCE - ANEXO III - Preencher'!J257</f>
        <v>3671.3232000000003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3671.3232000000003</v>
      </c>
    </row>
    <row r="249" spans="1:28" x14ac:dyDescent="0.2">
      <c r="A249" s="8">
        <f>IFERROR(VLOOKUP(B249,'[1]DADOS (OCULTAR)'!$P$3:$R$56,3,0),"")</f>
        <v>10583920000800</v>
      </c>
      <c r="B249" s="9" t="str">
        <f>'[1]TCE - ANEXO III - Preencher'!C258</f>
        <v>HOSPITAL MESTRE VITALINO (COVID-19 CAMPANHA)</v>
      </c>
      <c r="C249" s="10"/>
      <c r="D249" s="11" t="str">
        <f>'[1]TCE - ANEXO III - Preencher'!E258</f>
        <v>JOAO JOSE DOS SANTOS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322205</v>
      </c>
      <c r="G249" s="13">
        <f>IF('[1]TCE - ANEXO III - Preencher'!H258="","",'[1]TCE - ANEXO III - Preencher'!H258)</f>
        <v>44348</v>
      </c>
      <c r="H249" s="14">
        <f>'[1]TCE - ANEXO III - Preencher'!I258</f>
        <v>0</v>
      </c>
      <c r="I249" s="14">
        <f>'[1]TCE - ANEXO III - Preencher'!J258</f>
        <v>274.41840000000002</v>
      </c>
      <c r="J249" s="14">
        <f>'[1]TCE - ANEXO III - Preencher'!K258</f>
        <v>0</v>
      </c>
      <c r="K249" s="15">
        <f>'[1]TCE - ANEXO III - Preencher'!L258</f>
        <v>98.505336134399997</v>
      </c>
      <c r="L249" s="15">
        <f>'[1]TCE - ANEXO III - Preencher'!M258</f>
        <v>25.05</v>
      </c>
      <c r="M249" s="15">
        <f t="shared" si="19"/>
        <v>73.4553361344</v>
      </c>
      <c r="N249" s="15">
        <f>'[1]TCE - ANEXO III - Preencher'!O258</f>
        <v>1.93</v>
      </c>
      <c r="O249" s="15">
        <f>'[1]TCE - ANEXO III - Preencher'!P258</f>
        <v>0</v>
      </c>
      <c r="P249" s="16">
        <f t="shared" si="20"/>
        <v>1.93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349.80373613440003</v>
      </c>
    </row>
    <row r="250" spans="1:28" x14ac:dyDescent="0.2">
      <c r="A250" s="8">
        <f>IFERROR(VLOOKUP(B250,'[1]DADOS (OCULTAR)'!$P$3:$R$56,3,0),"")</f>
        <v>10583920000800</v>
      </c>
      <c r="B250" s="9" t="str">
        <f>'[1]TCE - ANEXO III - Preencher'!C259</f>
        <v>HOSPITAL MESTRE VITALINO (COVID-19 CAMPANHA)</v>
      </c>
      <c r="C250" s="10"/>
      <c r="D250" s="11" t="str">
        <f>'[1]TCE - ANEXO III - Preencher'!E259</f>
        <v>JOAO LUIS DOS SANTOS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223605</v>
      </c>
      <c r="G250" s="13">
        <f>IF('[1]TCE - ANEXO III - Preencher'!H259="","",'[1]TCE - ANEXO III - Preencher'!H259)</f>
        <v>44348</v>
      </c>
      <c r="H250" s="14">
        <f>'[1]TCE - ANEXO III - Preencher'!I259</f>
        <v>0</v>
      </c>
      <c r="I250" s="14">
        <f>'[1]TCE - ANEXO III - Preencher'!J259</f>
        <v>59.839200000000005</v>
      </c>
      <c r="J250" s="14">
        <f>'[1]TCE - ANEXO III - Preencher'!K259</f>
        <v>0</v>
      </c>
      <c r="K250" s="15">
        <f>'[1]TCE - ANEXO III - Preencher'!L259</f>
        <v>98.505336134399997</v>
      </c>
      <c r="L250" s="15">
        <f>'[1]TCE - ANEXO III - Preencher'!M259</f>
        <v>0.72</v>
      </c>
      <c r="M250" s="15">
        <f t="shared" si="19"/>
        <v>97.785336134399998</v>
      </c>
      <c r="N250" s="15">
        <f>'[1]TCE - ANEXO III - Preencher'!O259</f>
        <v>1.59</v>
      </c>
      <c r="O250" s="15">
        <f>'[1]TCE - ANEXO III - Preencher'!P259</f>
        <v>0</v>
      </c>
      <c r="P250" s="16">
        <f t="shared" si="20"/>
        <v>1.59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159.21453613439999</v>
      </c>
    </row>
    <row r="251" spans="1:28" x14ac:dyDescent="0.2">
      <c r="A251" s="8">
        <f>IFERROR(VLOOKUP(B251,'[1]DADOS (OCULTAR)'!$P$3:$R$56,3,0),"")</f>
        <v>10583920000800</v>
      </c>
      <c r="B251" s="9" t="str">
        <f>'[1]TCE - ANEXO III - Preencher'!C260</f>
        <v>HOSPITAL MESTRE VITALINO (COVID-19 CAMPANHA)</v>
      </c>
      <c r="C251" s="10"/>
      <c r="D251" s="11" t="str">
        <f>'[1]TCE - ANEXO III - Preencher'!E260</f>
        <v>JOAO PAULO DA SILVA LIMA</v>
      </c>
      <c r="E251" s="9" t="str">
        <f>IF('[1]TCE - ANEXO III - Preencher'!F260="4 - Assistência Odontológica","2 - Outros Profissionais da Saúde",'[1]TCE - ANEXO III - Preencher'!F260)</f>
        <v>3 - Administrativo</v>
      </c>
      <c r="F251" s="12" t="str">
        <f>'[1]TCE - ANEXO III - Preencher'!G260</f>
        <v>515110</v>
      </c>
      <c r="G251" s="13">
        <f>IF('[1]TCE - ANEXO III - Preencher'!H260="","",'[1]TCE - ANEXO III - Preencher'!H260)</f>
        <v>44348</v>
      </c>
      <c r="H251" s="14">
        <f>'[1]TCE - ANEXO III - Preencher'!I260</f>
        <v>0</v>
      </c>
      <c r="I251" s="14">
        <f>'[1]TCE - ANEXO III - Preencher'!J260</f>
        <v>165.05120000000002</v>
      </c>
      <c r="J251" s="14">
        <f>'[1]TCE - ANEXO III - Preencher'!K260</f>
        <v>0</v>
      </c>
      <c r="K251" s="15">
        <f>'[1]TCE - ANEXO III - Preencher'!L260</f>
        <v>98.505336134399997</v>
      </c>
      <c r="L251" s="15">
        <f>'[1]TCE - ANEXO III - Preencher'!M260</f>
        <v>22</v>
      </c>
      <c r="M251" s="15">
        <f t="shared" si="19"/>
        <v>76.505336134399997</v>
      </c>
      <c r="N251" s="15">
        <f>'[1]TCE - ANEXO III - Preencher'!O260</f>
        <v>1.93</v>
      </c>
      <c r="O251" s="15">
        <f>'[1]TCE - ANEXO III - Preencher'!P260</f>
        <v>0</v>
      </c>
      <c r="P251" s="16">
        <f t="shared" si="20"/>
        <v>1.93</v>
      </c>
      <c r="Q251" s="15">
        <f>'[1]TCE - ANEXO III - Preencher'!R260</f>
        <v>99</v>
      </c>
      <c r="R251" s="15">
        <f>'[1]TCE - ANEXO III - Preencher'!S260</f>
        <v>66</v>
      </c>
      <c r="S251" s="16">
        <f t="shared" si="21"/>
        <v>33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276.48653613440001</v>
      </c>
    </row>
    <row r="252" spans="1:28" x14ac:dyDescent="0.2">
      <c r="A252" s="8">
        <f>IFERROR(VLOOKUP(B252,'[1]DADOS (OCULTAR)'!$P$3:$R$56,3,0),"")</f>
        <v>10583920000800</v>
      </c>
      <c r="B252" s="9" t="str">
        <f>'[1]TCE - ANEXO III - Preencher'!C261</f>
        <v>HOSPITAL MESTRE VITALINO (COVID-19 CAMPANHA)</v>
      </c>
      <c r="C252" s="10"/>
      <c r="D252" s="11" t="str">
        <f>'[1]TCE - ANEXO III - Preencher'!E261</f>
        <v>JOAO PAULO NASCIMENTO XAVIER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223605</v>
      </c>
      <c r="G252" s="13">
        <f>IF('[1]TCE - ANEXO III - Preencher'!H261="","",'[1]TCE - ANEXO III - Preencher'!H261)</f>
        <v>44348</v>
      </c>
      <c r="H252" s="14">
        <f>'[1]TCE - ANEXO III - Preencher'!I261</f>
        <v>0</v>
      </c>
      <c r="I252" s="14">
        <f>'[1]TCE - ANEXO III - Preencher'!J261</f>
        <v>223.83680000000001</v>
      </c>
      <c r="J252" s="14">
        <f>'[1]TCE - ANEXO III - Preencher'!K261</f>
        <v>0</v>
      </c>
      <c r="K252" s="15">
        <f>'[1]TCE - ANEXO III - Preencher'!L261</f>
        <v>98.505336134399997</v>
      </c>
      <c r="L252" s="15">
        <f>'[1]TCE - ANEXO III - Preencher'!M261</f>
        <v>2.39</v>
      </c>
      <c r="M252" s="15">
        <f t="shared" si="19"/>
        <v>96.115336134399996</v>
      </c>
      <c r="N252" s="15">
        <f>'[1]TCE - ANEXO III - Preencher'!O261</f>
        <v>1.59</v>
      </c>
      <c r="O252" s="15">
        <f>'[1]TCE - ANEXO III - Preencher'!P261</f>
        <v>0</v>
      </c>
      <c r="P252" s="16">
        <f t="shared" si="20"/>
        <v>1.59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321.54213613439998</v>
      </c>
    </row>
    <row r="253" spans="1:28" x14ac:dyDescent="0.2">
      <c r="A253" s="8">
        <f>IFERROR(VLOOKUP(B253,'[1]DADOS (OCULTAR)'!$P$3:$R$56,3,0),"")</f>
        <v>10583920000800</v>
      </c>
      <c r="B253" s="9" t="str">
        <f>'[1]TCE - ANEXO III - Preencher'!C262</f>
        <v>HOSPITAL MESTRE VITALINO (COVID-19 CAMPANHA)</v>
      </c>
      <c r="C253" s="10"/>
      <c r="D253" s="11" t="str">
        <f>'[1]TCE - ANEXO III - Preencher'!E262</f>
        <v>JOELIANE DO NASCIMENTO PACHECO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521130</v>
      </c>
      <c r="G253" s="13">
        <f>IF('[1]TCE - ANEXO III - Preencher'!H262="","",'[1]TCE - ANEXO III - Preencher'!H262)</f>
        <v>44348</v>
      </c>
      <c r="H253" s="14">
        <f>'[1]TCE - ANEXO III - Preencher'!I262</f>
        <v>0</v>
      </c>
      <c r="I253" s="14">
        <f>'[1]TCE - ANEXO III - Preencher'!J262</f>
        <v>197.20000000000002</v>
      </c>
      <c r="J253" s="14">
        <f>'[1]TCE - ANEXO III - Preencher'!K262</f>
        <v>0</v>
      </c>
      <c r="K253" s="15">
        <f>'[1]TCE - ANEXO III - Preencher'!L262</f>
        <v>98.505336134399997</v>
      </c>
      <c r="L253" s="15">
        <f>'[1]TCE - ANEXO III - Preencher'!M262</f>
        <v>22</v>
      </c>
      <c r="M253" s="15">
        <f t="shared" si="19"/>
        <v>76.505336134399997</v>
      </c>
      <c r="N253" s="15">
        <f>'[1]TCE - ANEXO III - Preencher'!O262</f>
        <v>1.93</v>
      </c>
      <c r="O253" s="15">
        <f>'[1]TCE - ANEXO III - Preencher'!P262</f>
        <v>0</v>
      </c>
      <c r="P253" s="16">
        <f t="shared" si="20"/>
        <v>1.93</v>
      </c>
      <c r="Q253" s="15">
        <f>'[1]TCE - ANEXO III - Preencher'!R262</f>
        <v>198</v>
      </c>
      <c r="R253" s="15">
        <f>'[1]TCE - ANEXO III - Preencher'!S262</f>
        <v>66</v>
      </c>
      <c r="S253" s="16">
        <f t="shared" si="21"/>
        <v>132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407.63533613440001</v>
      </c>
    </row>
    <row r="254" spans="1:28" x14ac:dyDescent="0.2">
      <c r="A254" s="8">
        <f>IFERROR(VLOOKUP(B254,'[1]DADOS (OCULTAR)'!$P$3:$R$56,3,0),"")</f>
        <v>10583920000800</v>
      </c>
      <c r="B254" s="9" t="str">
        <f>'[1]TCE - ANEXO III - Preencher'!C263</f>
        <v>HOSPITAL MESTRE VITALINO (COVID-19 CAMPANHA)</v>
      </c>
      <c r="C254" s="10"/>
      <c r="D254" s="11" t="str">
        <f>'[1]TCE - ANEXO III - Preencher'!E263</f>
        <v>JOHNATAS CAMPOS GUEDES DA SILVA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223605</v>
      </c>
      <c r="G254" s="13">
        <f>IF('[1]TCE - ANEXO III - Preencher'!H263="","",'[1]TCE - ANEXO III - Preencher'!H263)</f>
        <v>44348</v>
      </c>
      <c r="H254" s="14">
        <f>'[1]TCE - ANEXO III - Preencher'!I263</f>
        <v>0</v>
      </c>
      <c r="I254" s="14">
        <f>'[1]TCE - ANEXO III - Preencher'!J263</f>
        <v>194.14559999999997</v>
      </c>
      <c r="J254" s="14">
        <f>'[1]TCE - ANEXO III - Preencher'!K263</f>
        <v>0</v>
      </c>
      <c r="K254" s="15">
        <f>'[1]TCE - ANEXO III - Preencher'!L263</f>
        <v>98.505336134399997</v>
      </c>
      <c r="L254" s="15">
        <f>'[1]TCE - ANEXO III - Preencher'!M263</f>
        <v>2.15</v>
      </c>
      <c r="M254" s="15">
        <f t="shared" si="19"/>
        <v>96.355336134399991</v>
      </c>
      <c r="N254" s="15">
        <f>'[1]TCE - ANEXO III - Preencher'!O263</f>
        <v>1.59</v>
      </c>
      <c r="O254" s="15">
        <f>'[1]TCE - ANEXO III - Preencher'!P263</f>
        <v>0</v>
      </c>
      <c r="P254" s="16">
        <f t="shared" si="20"/>
        <v>1.59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292.09093613439995</v>
      </c>
    </row>
    <row r="255" spans="1:28" x14ac:dyDescent="0.2">
      <c r="A255" s="8">
        <f>IFERROR(VLOOKUP(B255,'[1]DADOS (OCULTAR)'!$P$3:$R$56,3,0),"")</f>
        <v>10583920000800</v>
      </c>
      <c r="B255" s="9" t="str">
        <f>'[1]TCE - ANEXO III - Preencher'!C264</f>
        <v>HOSPITAL MESTRE VITALINO (COVID-19 CAMPANHA)</v>
      </c>
      <c r="C255" s="10"/>
      <c r="D255" s="11" t="str">
        <f>'[1]TCE - ANEXO III - Preencher'!E264</f>
        <v>JOICE CLEIDE PAULINO DA SILVA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322205</v>
      </c>
      <c r="G255" s="13">
        <f>IF('[1]TCE - ANEXO III - Preencher'!H264="","",'[1]TCE - ANEXO III - Preencher'!H264)</f>
        <v>44348</v>
      </c>
      <c r="H255" s="14">
        <f>'[1]TCE - ANEXO III - Preencher'!I264</f>
        <v>0</v>
      </c>
      <c r="I255" s="14">
        <f>'[1]TCE - ANEXO III - Preencher'!J264</f>
        <v>253.0352</v>
      </c>
      <c r="J255" s="14">
        <f>'[1]TCE - ANEXO III - Preencher'!K264</f>
        <v>0</v>
      </c>
      <c r="K255" s="15">
        <f>'[1]TCE - ANEXO III - Preencher'!L264</f>
        <v>98.505336134399997</v>
      </c>
      <c r="L255" s="15">
        <f>'[1]TCE - ANEXO III - Preencher'!M264</f>
        <v>25.05</v>
      </c>
      <c r="M255" s="15">
        <f t="shared" si="19"/>
        <v>73.4553361344</v>
      </c>
      <c r="N255" s="15">
        <f>'[1]TCE - ANEXO III - Preencher'!O264</f>
        <v>1.93</v>
      </c>
      <c r="O255" s="15">
        <f>'[1]TCE - ANEXO III - Preencher'!P264</f>
        <v>0</v>
      </c>
      <c r="P255" s="16">
        <f t="shared" si="20"/>
        <v>1.93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328.42053613440004</v>
      </c>
    </row>
    <row r="256" spans="1:28" x14ac:dyDescent="0.2">
      <c r="A256" s="8">
        <f>IFERROR(VLOOKUP(B256,'[1]DADOS (OCULTAR)'!$P$3:$R$56,3,0),"")</f>
        <v>10583920000800</v>
      </c>
      <c r="B256" s="9" t="str">
        <f>'[1]TCE - ANEXO III - Preencher'!C265</f>
        <v>HOSPITAL MESTRE VITALINO (COVID-19 CAMPANHA)</v>
      </c>
      <c r="C256" s="10"/>
      <c r="D256" s="11" t="str">
        <f>'[1]TCE - ANEXO III - Preencher'!E265</f>
        <v>JOICE MARQUES CAVALCANTI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322205</v>
      </c>
      <c r="G256" s="13">
        <f>IF('[1]TCE - ANEXO III - Preencher'!H265="","",'[1]TCE - ANEXO III - Preencher'!H265)</f>
        <v>44348</v>
      </c>
      <c r="H256" s="14">
        <f>'[1]TCE - ANEXO III - Preencher'!I265</f>
        <v>0</v>
      </c>
      <c r="I256" s="14">
        <f>'[1]TCE - ANEXO III - Preencher'!J265</f>
        <v>155.2784</v>
      </c>
      <c r="J256" s="14">
        <f>'[1]TCE - ANEXO III - Preencher'!K265</f>
        <v>0</v>
      </c>
      <c r="K256" s="15">
        <f>'[1]TCE - ANEXO III - Preencher'!L265</f>
        <v>98.505336134399997</v>
      </c>
      <c r="L256" s="15">
        <f>'[1]TCE - ANEXO III - Preencher'!M265</f>
        <v>25.05</v>
      </c>
      <c r="M256" s="15">
        <f t="shared" si="19"/>
        <v>73.4553361344</v>
      </c>
      <c r="N256" s="15">
        <f>'[1]TCE - ANEXO III - Preencher'!O265</f>
        <v>1.93</v>
      </c>
      <c r="O256" s="15">
        <f>'[1]TCE - ANEXO III - Preencher'!P265</f>
        <v>0</v>
      </c>
      <c r="P256" s="16">
        <f t="shared" si="20"/>
        <v>1.93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154.25</v>
      </c>
      <c r="U256" s="15">
        <f>'[1]TCE - ANEXO III - Preencher'!V265</f>
        <v>0</v>
      </c>
      <c r="V256" s="16">
        <f t="shared" si="22"/>
        <v>154.25</v>
      </c>
      <c r="W256" s="17" t="str">
        <f>IF('[1]TCE - ANEXO III - Preencher'!X265="","",'[1]TCE - ANEXO III - Preencher'!X265)</f>
        <v>AUX. CRECHE I/AUX CRECHE M/ANT (RETROATIVO)</v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384.91373613439998</v>
      </c>
    </row>
    <row r="257" spans="1:28" x14ac:dyDescent="0.2">
      <c r="A257" s="8">
        <f>IFERROR(VLOOKUP(B257,'[1]DADOS (OCULTAR)'!$P$3:$R$56,3,0),"")</f>
        <v>10583920000800</v>
      </c>
      <c r="B257" s="9" t="str">
        <f>'[1]TCE - ANEXO III - Preencher'!C266</f>
        <v>HOSPITAL MESTRE VITALINO (COVID-19 CAMPANHA)</v>
      </c>
      <c r="C257" s="10"/>
      <c r="D257" s="11" t="str">
        <f>'[1]TCE - ANEXO III - Preencher'!E266</f>
        <v>JONAS DE MOURA OLIVEIRA</v>
      </c>
      <c r="E257" s="9" t="str">
        <f>IF('[1]TCE - ANEXO III - Preencher'!F266="4 - Assistência Odontológica","2 - Outros Profissionais da Saúde",'[1]TCE - ANEXO III - Preencher'!F266)</f>
        <v>1 - Médico</v>
      </c>
      <c r="F257" s="12" t="str">
        <f>'[1]TCE - ANEXO III - Preencher'!G266</f>
        <v>225150</v>
      </c>
      <c r="G257" s="13">
        <f>IF('[1]TCE - ANEXO III - Preencher'!H266="","",'[1]TCE - ANEXO III - Preencher'!H266)</f>
        <v>44348</v>
      </c>
      <c r="H257" s="14">
        <f>'[1]TCE - ANEXO III - Preencher'!I266</f>
        <v>0</v>
      </c>
      <c r="I257" s="14">
        <f>'[1]TCE - ANEXO III - Preencher'!J266</f>
        <v>963.07120000000009</v>
      </c>
      <c r="J257" s="14">
        <f>'[1]TCE - ANEXO III - Preencher'!K266</f>
        <v>0</v>
      </c>
      <c r="K257" s="15">
        <f>'[1]TCE - ANEXO III - Preencher'!L266</f>
        <v>98.505336134399997</v>
      </c>
      <c r="L257" s="15">
        <f>'[1]TCE - ANEXO III - Preencher'!M266</f>
        <v>2.4700000000000002</v>
      </c>
      <c r="M257" s="15">
        <f t="shared" si="19"/>
        <v>96.035336134399998</v>
      </c>
      <c r="N257" s="15">
        <f>'[1]TCE - ANEXO III - Preencher'!O266</f>
        <v>6.13</v>
      </c>
      <c r="O257" s="15">
        <f>'[1]TCE - ANEXO III - Preencher'!P266</f>
        <v>1.23</v>
      </c>
      <c r="P257" s="16">
        <f t="shared" si="20"/>
        <v>4.9000000000000004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1064.0065361344002</v>
      </c>
    </row>
    <row r="258" spans="1:28" x14ac:dyDescent="0.2">
      <c r="A258" s="8">
        <f>IFERROR(VLOOKUP(B258,'[1]DADOS (OCULTAR)'!$P$3:$R$56,3,0),"")</f>
        <v>10583920000800</v>
      </c>
      <c r="B258" s="9" t="str">
        <f>'[1]TCE - ANEXO III - Preencher'!C267</f>
        <v>HOSPITAL MESTRE VITALINO (COVID-19 CAMPANHA)</v>
      </c>
      <c r="C258" s="10"/>
      <c r="D258" s="11" t="str">
        <f>'[1]TCE - ANEXO III - Preencher'!E267</f>
        <v>JONAS RODRIGUES OZORIO DA SILVA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223605</v>
      </c>
      <c r="G258" s="13">
        <f>IF('[1]TCE - ANEXO III - Preencher'!H267="","",'[1]TCE - ANEXO III - Preencher'!H267)</f>
        <v>44348</v>
      </c>
      <c r="H258" s="14">
        <f>'[1]TCE - ANEXO III - Preencher'!I267</f>
        <v>0</v>
      </c>
      <c r="I258" s="14">
        <f>'[1]TCE - ANEXO III - Preencher'!J267</f>
        <v>303.18880000000001</v>
      </c>
      <c r="J258" s="14">
        <f>'[1]TCE - ANEXO III - Preencher'!K267</f>
        <v>0</v>
      </c>
      <c r="K258" s="15">
        <f>'[1]TCE - ANEXO III - Preencher'!L267</f>
        <v>98.505336134399997</v>
      </c>
      <c r="L258" s="15">
        <f>'[1]TCE - ANEXO III - Preencher'!M267</f>
        <v>2.39</v>
      </c>
      <c r="M258" s="15">
        <f t="shared" si="19"/>
        <v>96.115336134399996</v>
      </c>
      <c r="N258" s="15">
        <f>'[1]TCE - ANEXO III - Preencher'!O267</f>
        <v>1.59</v>
      </c>
      <c r="O258" s="15">
        <f>'[1]TCE - ANEXO III - Preencher'!P267</f>
        <v>0</v>
      </c>
      <c r="P258" s="16">
        <f t="shared" si="20"/>
        <v>1.59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400.89413613439996</v>
      </c>
    </row>
    <row r="259" spans="1:28" x14ac:dyDescent="0.2">
      <c r="A259" s="8">
        <f>IFERROR(VLOOKUP(B259,'[1]DADOS (OCULTAR)'!$P$3:$R$56,3,0),"")</f>
        <v>10583920000800</v>
      </c>
      <c r="B259" s="9" t="str">
        <f>'[1]TCE - ANEXO III - Preencher'!C268</f>
        <v>HOSPITAL MESTRE VITALINO (COVID-19 CAMPANHA)</v>
      </c>
      <c r="C259" s="10"/>
      <c r="D259" s="11" t="str">
        <f>'[1]TCE - ANEXO III - Preencher'!E268</f>
        <v>JORGE ALVES MARINHO FILHO</v>
      </c>
      <c r="E259" s="9" t="str">
        <f>IF('[1]TCE - ANEXO III - Preencher'!F268="4 - Assistência Odontológica","2 - Outros Profissionais da Saúde",'[1]TCE - ANEXO III - Preencher'!F268)</f>
        <v>1 - Médico</v>
      </c>
      <c r="F259" s="12" t="str">
        <f>'[1]TCE - ANEXO III - Preencher'!G268</f>
        <v>225150</v>
      </c>
      <c r="G259" s="13">
        <f>IF('[1]TCE - ANEXO III - Preencher'!H268="","",'[1]TCE - ANEXO III - Preencher'!H268)</f>
        <v>44348</v>
      </c>
      <c r="H259" s="14">
        <f>'[1]TCE - ANEXO III - Preencher'!I268</f>
        <v>0</v>
      </c>
      <c r="I259" s="14">
        <f>'[1]TCE - ANEXO III - Preencher'!J268</f>
        <v>1281.2896000000001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1281.2896000000001</v>
      </c>
    </row>
    <row r="260" spans="1:28" x14ac:dyDescent="0.2">
      <c r="A260" s="8">
        <f>IFERROR(VLOOKUP(B260,'[1]DADOS (OCULTAR)'!$P$3:$R$56,3,0),"")</f>
        <v>10583920000800</v>
      </c>
      <c r="B260" s="9" t="str">
        <f>'[1]TCE - ANEXO III - Preencher'!C269</f>
        <v>HOSPITAL MESTRE VITALINO (COVID-19 CAMPANHA)</v>
      </c>
      <c r="C260" s="10"/>
      <c r="D260" s="11" t="str">
        <f>'[1]TCE - ANEXO III - Preencher'!E269</f>
        <v>JORGE AUGUSTO BEZERRA DA SILVA</v>
      </c>
      <c r="E260" s="9" t="str">
        <f>IF('[1]TCE - ANEXO III - Preencher'!F269="4 - Assistência Odontológica","2 - Outros Profissionais da Saúde",'[1]TCE - ANEXO III - Preencher'!F269)</f>
        <v>3 - Administrativo</v>
      </c>
      <c r="F260" s="12" t="str">
        <f>'[1]TCE - ANEXO III - Preencher'!G269</f>
        <v>763305</v>
      </c>
      <c r="G260" s="13">
        <f>IF('[1]TCE - ANEXO III - Preencher'!H269="","",'[1]TCE - ANEXO III - Preencher'!H269)</f>
        <v>44348</v>
      </c>
      <c r="H260" s="14">
        <f>'[1]TCE - ANEXO III - Preencher'!I269</f>
        <v>0</v>
      </c>
      <c r="I260" s="14">
        <f>'[1]TCE - ANEXO III - Preencher'!J269</f>
        <v>207.8288</v>
      </c>
      <c r="J260" s="14">
        <f>'[1]TCE - ANEXO III - Preencher'!K269</f>
        <v>0</v>
      </c>
      <c r="K260" s="15">
        <f>'[1]TCE - ANEXO III - Preencher'!L269</f>
        <v>98.505336134399997</v>
      </c>
      <c r="L260" s="15">
        <f>'[1]TCE - ANEXO III - Preencher'!M269</f>
        <v>22</v>
      </c>
      <c r="M260" s="15">
        <f t="shared" ref="M260:M323" si="25">K260-L260</f>
        <v>76.505336134399997</v>
      </c>
      <c r="N260" s="15">
        <f>'[1]TCE - ANEXO III - Preencher'!O269</f>
        <v>1.93</v>
      </c>
      <c r="O260" s="15">
        <f>'[1]TCE - ANEXO III - Preencher'!P269</f>
        <v>0</v>
      </c>
      <c r="P260" s="16">
        <f t="shared" ref="P260:P323" si="26">N260-O260</f>
        <v>1.93</v>
      </c>
      <c r="Q260" s="15">
        <f>'[1]TCE - ANEXO III - Preencher'!R269</f>
        <v>198</v>
      </c>
      <c r="R260" s="15">
        <f>'[1]TCE - ANEXO III - Preencher'!S269</f>
        <v>66</v>
      </c>
      <c r="S260" s="16">
        <f t="shared" ref="S260:S323" si="27">Q260-R260</f>
        <v>132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418.26413613440002</v>
      </c>
    </row>
    <row r="261" spans="1:28" x14ac:dyDescent="0.2">
      <c r="A261" s="8">
        <f>IFERROR(VLOOKUP(B261,'[1]DADOS (OCULTAR)'!$P$3:$R$56,3,0),"")</f>
        <v>10583920000800</v>
      </c>
      <c r="B261" s="9" t="str">
        <f>'[1]TCE - ANEXO III - Preencher'!C270</f>
        <v>HOSPITAL MESTRE VITALINO (COVID-19 CAMPANHA)</v>
      </c>
      <c r="C261" s="10"/>
      <c r="D261" s="11" t="str">
        <f>'[1]TCE - ANEXO III - Preencher'!E270</f>
        <v>JOSE ADEMILDO COSTA SALES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322205</v>
      </c>
      <c r="G261" s="13">
        <f>IF('[1]TCE - ANEXO III - Preencher'!H270="","",'[1]TCE - ANEXO III - Preencher'!H270)</f>
        <v>44348</v>
      </c>
      <c r="H261" s="14">
        <f>'[1]TCE - ANEXO III - Preencher'!I270</f>
        <v>0</v>
      </c>
      <c r="I261" s="14">
        <f>'[1]TCE - ANEXO III - Preencher'!J270</f>
        <v>125.8248</v>
      </c>
      <c r="J261" s="14">
        <f>'[1]TCE - ANEXO III - Preencher'!K270</f>
        <v>0</v>
      </c>
      <c r="K261" s="15">
        <f>'[1]TCE - ANEXO III - Preencher'!L270</f>
        <v>98.505336134399997</v>
      </c>
      <c r="L261" s="15">
        <f>'[1]TCE - ANEXO III - Preencher'!M270</f>
        <v>18.37</v>
      </c>
      <c r="M261" s="15">
        <f t="shared" si="25"/>
        <v>80.135336134399992</v>
      </c>
      <c r="N261" s="15">
        <f>'[1]TCE - ANEXO III - Preencher'!O270</f>
        <v>1.93</v>
      </c>
      <c r="O261" s="15">
        <f>'[1]TCE - ANEXO III - Preencher'!P270</f>
        <v>0</v>
      </c>
      <c r="P261" s="16">
        <f t="shared" si="26"/>
        <v>1.93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207.8901361344</v>
      </c>
    </row>
    <row r="262" spans="1:28" x14ac:dyDescent="0.2">
      <c r="A262" s="8">
        <f>IFERROR(VLOOKUP(B262,'[1]DADOS (OCULTAR)'!$P$3:$R$56,3,0),"")</f>
        <v>10583920000800</v>
      </c>
      <c r="B262" s="9" t="str">
        <f>'[1]TCE - ANEXO III - Preencher'!C271</f>
        <v>HOSPITAL MESTRE VITALINO (COVID-19 CAMPANHA)</v>
      </c>
      <c r="C262" s="10"/>
      <c r="D262" s="11" t="str">
        <f>'[1]TCE - ANEXO III - Preencher'!E271</f>
        <v>JOSE ADRIANO LAURENTINO TORRES</v>
      </c>
      <c r="E262" s="9" t="str">
        <f>IF('[1]TCE - ANEXO III - Preencher'!F271="4 - Assistência Odontológica","2 - Outros Profissionais da Saúde",'[1]TCE - ANEXO III - Preencher'!F271)</f>
        <v>3 - Administrativo</v>
      </c>
      <c r="F262" s="12" t="str">
        <f>'[1]TCE - ANEXO III - Preencher'!G271</f>
        <v>763305</v>
      </c>
      <c r="G262" s="13">
        <f>IF('[1]TCE - ANEXO III - Preencher'!H271="","",'[1]TCE - ANEXO III - Preencher'!H271)</f>
        <v>44348</v>
      </c>
      <c r="H262" s="14">
        <f>'[1]TCE - ANEXO III - Preencher'!I271</f>
        <v>0</v>
      </c>
      <c r="I262" s="14">
        <f>'[1]TCE - ANEXO III - Preencher'!J271</f>
        <v>184.9496</v>
      </c>
      <c r="J262" s="14">
        <f>'[1]TCE - ANEXO III - Preencher'!K271</f>
        <v>0</v>
      </c>
      <c r="K262" s="15">
        <f>'[1]TCE - ANEXO III - Preencher'!L271</f>
        <v>98.505336134399997</v>
      </c>
      <c r="L262" s="15">
        <f>'[1]TCE - ANEXO III - Preencher'!M271</f>
        <v>22</v>
      </c>
      <c r="M262" s="15">
        <f t="shared" si="25"/>
        <v>76.505336134399997</v>
      </c>
      <c r="N262" s="15">
        <f>'[1]TCE - ANEXO III - Preencher'!O271</f>
        <v>1.93</v>
      </c>
      <c r="O262" s="15">
        <f>'[1]TCE - ANEXO III - Preencher'!P271</f>
        <v>0</v>
      </c>
      <c r="P262" s="16">
        <f t="shared" si="26"/>
        <v>1.93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263.38493613439999</v>
      </c>
    </row>
    <row r="263" spans="1:28" x14ac:dyDescent="0.2">
      <c r="A263" s="8">
        <f>IFERROR(VLOOKUP(B263,'[1]DADOS (OCULTAR)'!$P$3:$R$56,3,0),"")</f>
        <v>10583920000800</v>
      </c>
      <c r="B263" s="9" t="str">
        <f>'[1]TCE - ANEXO III - Preencher'!C272</f>
        <v>HOSPITAL MESTRE VITALINO (COVID-19 CAMPANHA)</v>
      </c>
      <c r="C263" s="10"/>
      <c r="D263" s="11" t="str">
        <f>'[1]TCE - ANEXO III - Preencher'!E272</f>
        <v>JOSE ALBERTO SIMEAO DA SILVA</v>
      </c>
      <c r="E263" s="9" t="str">
        <f>IF('[1]TCE - ANEXO III - Preencher'!F272="4 - Assistência Odontológica","2 - Outros Profissionais da Saúde",'[1]TCE - ANEXO III - Preencher'!F272)</f>
        <v>3 - Administrativo</v>
      </c>
      <c r="F263" s="12" t="str">
        <f>'[1]TCE - ANEXO III - Preencher'!G272</f>
        <v>514320</v>
      </c>
      <c r="G263" s="13">
        <f>IF('[1]TCE - ANEXO III - Preencher'!H272="","",'[1]TCE - ANEXO III - Preencher'!H272)</f>
        <v>44348</v>
      </c>
      <c r="H263" s="14">
        <f>'[1]TCE - ANEXO III - Preencher'!I272</f>
        <v>0</v>
      </c>
      <c r="I263" s="14">
        <f>'[1]TCE - ANEXO III - Preencher'!J272</f>
        <v>211.58800000000002</v>
      </c>
      <c r="J263" s="14">
        <f>'[1]TCE - ANEXO III - Preencher'!K272</f>
        <v>0</v>
      </c>
      <c r="K263" s="15">
        <f>'[1]TCE - ANEXO III - Preencher'!L272</f>
        <v>98.505336134399997</v>
      </c>
      <c r="L263" s="15">
        <f>'[1]TCE - ANEXO III - Preencher'!M272</f>
        <v>22</v>
      </c>
      <c r="M263" s="15">
        <f t="shared" si="25"/>
        <v>76.505336134399997</v>
      </c>
      <c r="N263" s="15">
        <f>'[1]TCE - ANEXO III - Preencher'!O272</f>
        <v>1.93</v>
      </c>
      <c r="O263" s="15">
        <f>'[1]TCE - ANEXO III - Preencher'!P272</f>
        <v>0</v>
      </c>
      <c r="P263" s="16">
        <f t="shared" si="26"/>
        <v>1.93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290.02333613440004</v>
      </c>
    </row>
    <row r="264" spans="1:28" x14ac:dyDescent="0.2">
      <c r="A264" s="8">
        <f>IFERROR(VLOOKUP(B264,'[1]DADOS (OCULTAR)'!$P$3:$R$56,3,0),"")</f>
        <v>10583920000800</v>
      </c>
      <c r="B264" s="9" t="str">
        <f>'[1]TCE - ANEXO III - Preencher'!C273</f>
        <v>HOSPITAL MESTRE VITALINO (COVID-19 CAMPANHA)</v>
      </c>
      <c r="C264" s="10"/>
      <c r="D264" s="11" t="str">
        <f>'[1]TCE - ANEXO III - Preencher'!E273</f>
        <v>JOSE ALDIERES GOMES DA SILVA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223605</v>
      </c>
      <c r="G264" s="13">
        <f>IF('[1]TCE - ANEXO III - Preencher'!H273="","",'[1]TCE - ANEXO III - Preencher'!H273)</f>
        <v>44348</v>
      </c>
      <c r="H264" s="14">
        <f>'[1]TCE - ANEXO III - Preencher'!I273</f>
        <v>0</v>
      </c>
      <c r="I264" s="14">
        <f>'[1]TCE - ANEXO III - Preencher'!J273</f>
        <v>57.238400000000006</v>
      </c>
      <c r="J264" s="14">
        <f>'[1]TCE - ANEXO III - Preencher'!K273</f>
        <v>0</v>
      </c>
      <c r="K264" s="15">
        <f>'[1]TCE - ANEXO III - Preencher'!L273</f>
        <v>98.505336134399997</v>
      </c>
      <c r="L264" s="15">
        <f>'[1]TCE - ANEXO III - Preencher'!M273</f>
        <v>0.72</v>
      </c>
      <c r="M264" s="15">
        <f t="shared" si="25"/>
        <v>97.785336134399998</v>
      </c>
      <c r="N264" s="15">
        <f>'[1]TCE - ANEXO III - Preencher'!O273</f>
        <v>1.59</v>
      </c>
      <c r="O264" s="15">
        <f>'[1]TCE - ANEXO III - Preencher'!P273</f>
        <v>0</v>
      </c>
      <c r="P264" s="16">
        <f t="shared" si="26"/>
        <v>1.59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29.46</v>
      </c>
      <c r="U264" s="15">
        <f>'[1]TCE - ANEXO III - Preencher'!V273</f>
        <v>0</v>
      </c>
      <c r="V264" s="16">
        <f t="shared" si="28"/>
        <v>29.46</v>
      </c>
      <c r="W264" s="17" t="str">
        <f>IF('[1]TCE - ANEXO III - Preencher'!X273="","",'[1]TCE - ANEXO III - Preencher'!X273)</f>
        <v>AUX. CRECHE I</v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186.07373613440001</v>
      </c>
    </row>
    <row r="265" spans="1:28" x14ac:dyDescent="0.2">
      <c r="A265" s="8">
        <f>IFERROR(VLOOKUP(B265,'[1]DADOS (OCULTAR)'!$P$3:$R$56,3,0),"")</f>
        <v>10583920000800</v>
      </c>
      <c r="B265" s="9" t="str">
        <f>'[1]TCE - ANEXO III - Preencher'!C274</f>
        <v>HOSPITAL MESTRE VITALINO (COVID-19 CAMPANHA)</v>
      </c>
      <c r="C265" s="10"/>
      <c r="D265" s="11" t="str">
        <f>'[1]TCE - ANEXO III - Preencher'!E274</f>
        <v>JOSE ALYSSON DE OLIVEIRA SANTOS</v>
      </c>
      <c r="E265" s="9" t="str">
        <f>IF('[1]TCE - ANEXO III - Preencher'!F274="4 - Assistência Odontológica","2 - Outros Profissionais da Saúde",'[1]TCE - ANEXO III - Preencher'!F274)</f>
        <v>3 - Administrativo</v>
      </c>
      <c r="F265" s="12" t="str">
        <f>'[1]TCE - ANEXO III - Preencher'!G274</f>
        <v>782320</v>
      </c>
      <c r="G265" s="13">
        <f>IF('[1]TCE - ANEXO III - Preencher'!H274="","",'[1]TCE - ANEXO III - Preencher'!H274)</f>
        <v>44348</v>
      </c>
      <c r="H265" s="14">
        <f>'[1]TCE - ANEXO III - Preencher'!I274</f>
        <v>0</v>
      </c>
      <c r="I265" s="14">
        <f>'[1]TCE - ANEXO III - Preencher'!J274</f>
        <v>349.39200000000005</v>
      </c>
      <c r="J265" s="14">
        <f>'[1]TCE - ANEXO III - Preencher'!K274</f>
        <v>0</v>
      </c>
      <c r="K265" s="15">
        <f>'[1]TCE - ANEXO III - Preencher'!L274</f>
        <v>98.505336134399997</v>
      </c>
      <c r="L265" s="15">
        <f>'[1]TCE - ANEXO III - Preencher'!M274</f>
        <v>40.33</v>
      </c>
      <c r="M265" s="15">
        <f t="shared" si="25"/>
        <v>58.175336134399998</v>
      </c>
      <c r="N265" s="15">
        <f>'[1]TCE - ANEXO III - Preencher'!O274</f>
        <v>3.5</v>
      </c>
      <c r="O265" s="15">
        <f>'[1]TCE - ANEXO III - Preencher'!P274</f>
        <v>0</v>
      </c>
      <c r="P265" s="16">
        <f t="shared" si="26"/>
        <v>3.5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411.06733613440008</v>
      </c>
    </row>
    <row r="266" spans="1:28" x14ac:dyDescent="0.2">
      <c r="A266" s="8">
        <f>IFERROR(VLOOKUP(B266,'[1]DADOS (OCULTAR)'!$P$3:$R$56,3,0),"")</f>
        <v>10583920000800</v>
      </c>
      <c r="B266" s="9" t="str">
        <f>'[1]TCE - ANEXO III - Preencher'!C275</f>
        <v>HOSPITAL MESTRE VITALINO (COVID-19 CAMPANHA)</v>
      </c>
      <c r="C266" s="10"/>
      <c r="D266" s="11" t="str">
        <f>'[1]TCE - ANEXO III - Preencher'!E275</f>
        <v>JOSE CAIQUE CAMILO DE LIMA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322205</v>
      </c>
      <c r="G266" s="13">
        <f>IF('[1]TCE - ANEXO III - Preencher'!H275="","",'[1]TCE - ANEXO III - Preencher'!H275)</f>
        <v>44348</v>
      </c>
      <c r="H266" s="14">
        <f>'[1]TCE - ANEXO III - Preencher'!I275</f>
        <v>0</v>
      </c>
      <c r="I266" s="14">
        <f>'[1]TCE - ANEXO III - Preencher'!J275</f>
        <v>169.2088</v>
      </c>
      <c r="J266" s="14">
        <f>'[1]TCE - ANEXO III - Preencher'!K275</f>
        <v>0</v>
      </c>
      <c r="K266" s="15">
        <f>'[1]TCE - ANEXO III - Preencher'!L275</f>
        <v>98.505336134399997</v>
      </c>
      <c r="L266" s="15">
        <f>'[1]TCE - ANEXO III - Preencher'!M275</f>
        <v>25.05</v>
      </c>
      <c r="M266" s="15">
        <f t="shared" si="25"/>
        <v>73.4553361344</v>
      </c>
      <c r="N266" s="15">
        <f>'[1]TCE - ANEXO III - Preencher'!O275</f>
        <v>1.93</v>
      </c>
      <c r="O266" s="15">
        <f>'[1]TCE - ANEXO III - Preencher'!P275</f>
        <v>0</v>
      </c>
      <c r="P266" s="16">
        <f t="shared" si="26"/>
        <v>1.93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244.5941361344</v>
      </c>
    </row>
    <row r="267" spans="1:28" x14ac:dyDescent="0.2">
      <c r="A267" s="8">
        <f>IFERROR(VLOOKUP(B267,'[1]DADOS (OCULTAR)'!$P$3:$R$56,3,0),"")</f>
        <v>10583920000800</v>
      </c>
      <c r="B267" s="9" t="str">
        <f>'[1]TCE - ANEXO III - Preencher'!C276</f>
        <v>HOSPITAL MESTRE VITALINO (COVID-19 CAMPANHA)</v>
      </c>
      <c r="C267" s="10"/>
      <c r="D267" s="11" t="str">
        <f>'[1]TCE - ANEXO III - Preencher'!E276</f>
        <v>JOSE CAMILO DA SILVA FILHO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322205</v>
      </c>
      <c r="G267" s="13">
        <f>IF('[1]TCE - ANEXO III - Preencher'!H276="","",'[1]TCE - ANEXO III - Preencher'!H276)</f>
        <v>44348</v>
      </c>
      <c r="H267" s="14">
        <f>'[1]TCE - ANEXO III - Preencher'!I276</f>
        <v>0</v>
      </c>
      <c r="I267" s="14">
        <f>'[1]TCE - ANEXO III - Preencher'!J276</f>
        <v>235.024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1.93</v>
      </c>
      <c r="O267" s="15">
        <f>'[1]TCE - ANEXO III - Preencher'!P276</f>
        <v>0</v>
      </c>
      <c r="P267" s="16">
        <f t="shared" si="26"/>
        <v>1.93</v>
      </c>
      <c r="Q267" s="15">
        <f>'[1]TCE - ANEXO III - Preencher'!R276</f>
        <v>264</v>
      </c>
      <c r="R267" s="15">
        <f>'[1]TCE - ANEXO III - Preencher'!S276</f>
        <v>75.150000000000006</v>
      </c>
      <c r="S267" s="16">
        <f t="shared" si="27"/>
        <v>188.85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425.80399999999997</v>
      </c>
    </row>
    <row r="268" spans="1:28" x14ac:dyDescent="0.2">
      <c r="A268" s="8">
        <f>IFERROR(VLOOKUP(B268,'[1]DADOS (OCULTAR)'!$P$3:$R$56,3,0),"")</f>
        <v>10583920000800</v>
      </c>
      <c r="B268" s="9" t="str">
        <f>'[1]TCE - ANEXO III - Preencher'!C277</f>
        <v>HOSPITAL MESTRE VITALINO (COVID-19 CAMPANHA)</v>
      </c>
      <c r="C268" s="10"/>
      <c r="D268" s="11" t="str">
        <f>'[1]TCE - ANEXO III - Preencher'!E277</f>
        <v>JOSE DARIO DOS SANTOS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521130</v>
      </c>
      <c r="G268" s="13">
        <f>IF('[1]TCE - ANEXO III - Preencher'!H277="","",'[1]TCE - ANEXO III - Preencher'!H277)</f>
        <v>44348</v>
      </c>
      <c r="H268" s="14">
        <f>'[1]TCE - ANEXO III - Preencher'!I277</f>
        <v>0</v>
      </c>
      <c r="I268" s="14">
        <f>'[1]TCE - ANEXO III - Preencher'!J277</f>
        <v>212.04240000000001</v>
      </c>
      <c r="J268" s="14">
        <f>'[1]TCE - ANEXO III - Preencher'!K277</f>
        <v>0</v>
      </c>
      <c r="K268" s="15">
        <f>'[1]TCE - ANEXO III - Preencher'!L277</f>
        <v>98.505336134399997</v>
      </c>
      <c r="L268" s="15">
        <f>'[1]TCE - ANEXO III - Preencher'!M277</f>
        <v>22</v>
      </c>
      <c r="M268" s="15">
        <f t="shared" si="25"/>
        <v>76.505336134399997</v>
      </c>
      <c r="N268" s="15">
        <f>'[1]TCE - ANEXO III - Preencher'!O277</f>
        <v>1.93</v>
      </c>
      <c r="O268" s="15">
        <f>'[1]TCE - ANEXO III - Preencher'!P277</f>
        <v>0</v>
      </c>
      <c r="P268" s="16">
        <f t="shared" si="26"/>
        <v>1.93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290.4777361344</v>
      </c>
    </row>
    <row r="269" spans="1:28" x14ac:dyDescent="0.2">
      <c r="A269" s="8">
        <f>IFERROR(VLOOKUP(B269,'[1]DADOS (OCULTAR)'!$P$3:$R$56,3,0),"")</f>
        <v>10583920000800</v>
      </c>
      <c r="B269" s="9" t="str">
        <f>'[1]TCE - ANEXO III - Preencher'!C278</f>
        <v>HOSPITAL MESTRE VITALINO (COVID-19 CAMPANHA)</v>
      </c>
      <c r="C269" s="10"/>
      <c r="D269" s="11" t="str">
        <f>'[1]TCE - ANEXO III - Preencher'!E278</f>
        <v>JOSE DUAN ODILON PINHEIRO DA SILVA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223605</v>
      </c>
      <c r="G269" s="13">
        <f>IF('[1]TCE - ANEXO III - Preencher'!H278="","",'[1]TCE - ANEXO III - Preencher'!H278)</f>
        <v>44348</v>
      </c>
      <c r="H269" s="14">
        <f>'[1]TCE - ANEXO III - Preencher'!I278</f>
        <v>0</v>
      </c>
      <c r="I269" s="14">
        <f>'[1]TCE - ANEXO III - Preencher'!J278</f>
        <v>161.7064</v>
      </c>
      <c r="J269" s="14">
        <f>'[1]TCE - ANEXO III - Preencher'!K278</f>
        <v>0</v>
      </c>
      <c r="K269" s="15">
        <f>'[1]TCE - ANEXO III - Preencher'!L278</f>
        <v>98.505336134399997</v>
      </c>
      <c r="L269" s="15">
        <f>'[1]TCE - ANEXO III - Preencher'!M278</f>
        <v>1.83</v>
      </c>
      <c r="M269" s="15">
        <f t="shared" si="25"/>
        <v>96.675336134399998</v>
      </c>
      <c r="N269" s="15">
        <f>'[1]TCE - ANEXO III - Preencher'!O278</f>
        <v>1.59</v>
      </c>
      <c r="O269" s="15">
        <f>'[1]TCE - ANEXO III - Preencher'!P278</f>
        <v>0</v>
      </c>
      <c r="P269" s="16">
        <f t="shared" si="26"/>
        <v>1.59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259.97173613439998</v>
      </c>
    </row>
    <row r="270" spans="1:28" x14ac:dyDescent="0.2">
      <c r="A270" s="8">
        <f>IFERROR(VLOOKUP(B270,'[1]DADOS (OCULTAR)'!$P$3:$R$56,3,0),"")</f>
        <v>10583920000800</v>
      </c>
      <c r="B270" s="9" t="str">
        <f>'[1]TCE - ANEXO III - Preencher'!C279</f>
        <v>HOSPITAL MESTRE VITALINO (COVID-19 CAMPANHA)</v>
      </c>
      <c r="C270" s="10"/>
      <c r="D270" s="11" t="str">
        <f>'[1]TCE - ANEXO III - Preencher'!E279</f>
        <v>JOSE EDILSON DE LIMA JUNIOR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322205</v>
      </c>
      <c r="G270" s="13">
        <f>IF('[1]TCE - ANEXO III - Preencher'!H279="","",'[1]TCE - ANEXO III - Preencher'!H279)</f>
        <v>44348</v>
      </c>
      <c r="H270" s="14">
        <f>'[1]TCE - ANEXO III - Preencher'!I279</f>
        <v>0</v>
      </c>
      <c r="I270" s="14">
        <f>'[1]TCE - ANEXO III - Preencher'!J279</f>
        <v>214.4496</v>
      </c>
      <c r="J270" s="14">
        <f>'[1]TCE - ANEXO III - Preencher'!K279</f>
        <v>0</v>
      </c>
      <c r="K270" s="15">
        <f>'[1]TCE - ANEXO III - Preencher'!L279</f>
        <v>98.505336134399997</v>
      </c>
      <c r="L270" s="15">
        <f>'[1]TCE - ANEXO III - Preencher'!M279</f>
        <v>25.05</v>
      </c>
      <c r="M270" s="15">
        <f t="shared" si="25"/>
        <v>73.4553361344</v>
      </c>
      <c r="N270" s="15">
        <f>'[1]TCE - ANEXO III - Preencher'!O279</f>
        <v>1.93</v>
      </c>
      <c r="O270" s="15">
        <f>'[1]TCE - ANEXO III - Preencher'!P279</f>
        <v>0</v>
      </c>
      <c r="P270" s="16">
        <f t="shared" si="26"/>
        <v>1.93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289.83493613440004</v>
      </c>
    </row>
    <row r="271" spans="1:28" x14ac:dyDescent="0.2">
      <c r="A271" s="8">
        <f>IFERROR(VLOOKUP(B271,'[1]DADOS (OCULTAR)'!$P$3:$R$56,3,0),"")</f>
        <v>10583920000800</v>
      </c>
      <c r="B271" s="9" t="str">
        <f>'[1]TCE - ANEXO III - Preencher'!C280</f>
        <v>HOSPITAL MESTRE VITALINO (COVID-19 CAMPANHA)</v>
      </c>
      <c r="C271" s="10"/>
      <c r="D271" s="11" t="str">
        <f>'[1]TCE - ANEXO III - Preencher'!E280</f>
        <v>JOSE EDVALDO ALVES DOS SANTOS</v>
      </c>
      <c r="E271" s="9" t="str">
        <f>IF('[1]TCE - ANEXO III - Preencher'!F280="4 - Assistência Odontológica","2 - Outros Profissionais da Saúde",'[1]TCE - ANEXO III - Preencher'!F280)</f>
        <v>3 - Administrativo</v>
      </c>
      <c r="F271" s="12" t="str">
        <f>'[1]TCE - ANEXO III - Preencher'!G280</f>
        <v>514320</v>
      </c>
      <c r="G271" s="13">
        <f>IF('[1]TCE - ANEXO III - Preencher'!H280="","",'[1]TCE - ANEXO III - Preencher'!H280)</f>
        <v>44348</v>
      </c>
      <c r="H271" s="14">
        <f>'[1]TCE - ANEXO III - Preencher'!I280</f>
        <v>0</v>
      </c>
      <c r="I271" s="14">
        <f>'[1]TCE - ANEXO III - Preencher'!J280</f>
        <v>193.20000000000002</v>
      </c>
      <c r="J271" s="14">
        <f>'[1]TCE - ANEXO III - Preencher'!K280</f>
        <v>0</v>
      </c>
      <c r="K271" s="15">
        <f>'[1]TCE - ANEXO III - Preencher'!L280</f>
        <v>98.505336134399997</v>
      </c>
      <c r="L271" s="15">
        <f>'[1]TCE - ANEXO III - Preencher'!M280</f>
        <v>22</v>
      </c>
      <c r="M271" s="15">
        <f t="shared" si="25"/>
        <v>76.505336134399997</v>
      </c>
      <c r="N271" s="15">
        <f>'[1]TCE - ANEXO III - Preencher'!O280</f>
        <v>1.93</v>
      </c>
      <c r="O271" s="15">
        <f>'[1]TCE - ANEXO III - Preencher'!P280</f>
        <v>0</v>
      </c>
      <c r="P271" s="16">
        <f t="shared" si="26"/>
        <v>1.93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271.63533613440001</v>
      </c>
    </row>
    <row r="272" spans="1:28" x14ac:dyDescent="0.2">
      <c r="A272" s="8">
        <f>IFERROR(VLOOKUP(B272,'[1]DADOS (OCULTAR)'!$P$3:$R$56,3,0),"")</f>
        <v>10583920000800</v>
      </c>
      <c r="B272" s="9" t="str">
        <f>'[1]TCE - ANEXO III - Preencher'!C281</f>
        <v>HOSPITAL MESTRE VITALINO (COVID-19 CAMPANHA)</v>
      </c>
      <c r="C272" s="10"/>
      <c r="D272" s="11" t="str">
        <f>'[1]TCE - ANEXO III - Preencher'!E281</f>
        <v>JOSE EDVAN DA SILVA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223505</v>
      </c>
      <c r="G272" s="13">
        <f>IF('[1]TCE - ANEXO III - Preencher'!H281="","",'[1]TCE - ANEXO III - Preencher'!H281)</f>
        <v>44348</v>
      </c>
      <c r="H272" s="14">
        <f>'[1]TCE - ANEXO III - Preencher'!I281</f>
        <v>0</v>
      </c>
      <c r="I272" s="14">
        <f>'[1]TCE - ANEXO III - Preencher'!J281</f>
        <v>97.473600000000005</v>
      </c>
      <c r="J272" s="14">
        <f>'[1]TCE - ANEXO III - Preencher'!K281</f>
        <v>0</v>
      </c>
      <c r="K272" s="15">
        <f>'[1]TCE - ANEXO III - Preencher'!L281</f>
        <v>98.505336134399997</v>
      </c>
      <c r="L272" s="15">
        <f>'[1]TCE - ANEXO III - Preencher'!M281</f>
        <v>1.1499999999999999</v>
      </c>
      <c r="M272" s="15">
        <f t="shared" si="25"/>
        <v>97.355336134399991</v>
      </c>
      <c r="N272" s="15">
        <f>'[1]TCE - ANEXO III - Preencher'!O281</f>
        <v>1.59</v>
      </c>
      <c r="O272" s="15">
        <f>'[1]TCE - ANEXO III - Preencher'!P281</f>
        <v>0</v>
      </c>
      <c r="P272" s="16">
        <f t="shared" si="26"/>
        <v>1.59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44.75</v>
      </c>
      <c r="U272" s="15">
        <f>'[1]TCE - ANEXO III - Preencher'!V281</f>
        <v>0</v>
      </c>
      <c r="V272" s="16">
        <f t="shared" si="28"/>
        <v>44.75</v>
      </c>
      <c r="W272" s="17" t="str">
        <f>IF('[1]TCE - ANEXO III - Preencher'!X281="","",'[1]TCE - ANEXO III - Preencher'!X281)</f>
        <v>AUX. CRECHE I</v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241.16893613440001</v>
      </c>
    </row>
    <row r="273" spans="1:28" x14ac:dyDescent="0.2">
      <c r="A273" s="8">
        <f>IFERROR(VLOOKUP(B273,'[1]DADOS (OCULTAR)'!$P$3:$R$56,3,0),"")</f>
        <v>10583920000800</v>
      </c>
      <c r="B273" s="9" t="str">
        <f>'[1]TCE - ANEXO III - Preencher'!C282</f>
        <v>HOSPITAL MESTRE VITALINO (COVID-19 CAMPANHA)</v>
      </c>
      <c r="C273" s="10"/>
      <c r="D273" s="11" t="str">
        <f>'[1]TCE - ANEXO III - Preencher'!E282</f>
        <v>JOSE ELIONALDO DE ALMEDIA SANTOS</v>
      </c>
      <c r="E273" s="9" t="str">
        <f>IF('[1]TCE - ANEXO III - Preencher'!F282="4 - Assistência Odontológica","2 - Outros Profissionais da Saúde",'[1]TCE - ANEXO III - Preencher'!F282)</f>
        <v>3 - Administrativo</v>
      </c>
      <c r="F273" s="12" t="str">
        <f>'[1]TCE - ANEXO III - Preencher'!G282</f>
        <v>514320</v>
      </c>
      <c r="G273" s="13">
        <f>IF('[1]TCE - ANEXO III - Preencher'!H282="","",'[1]TCE - ANEXO III - Preencher'!H282)</f>
        <v>44348</v>
      </c>
      <c r="H273" s="14">
        <f>'[1]TCE - ANEXO III - Preencher'!I282</f>
        <v>0</v>
      </c>
      <c r="I273" s="14">
        <f>'[1]TCE - ANEXO III - Preencher'!J282</f>
        <v>184.4</v>
      </c>
      <c r="J273" s="14">
        <f>'[1]TCE - ANEXO III - Preencher'!K282</f>
        <v>0</v>
      </c>
      <c r="K273" s="15">
        <f>'[1]TCE - ANEXO III - Preencher'!L282</f>
        <v>98.505336134399997</v>
      </c>
      <c r="L273" s="15">
        <f>'[1]TCE - ANEXO III - Preencher'!M282</f>
        <v>22</v>
      </c>
      <c r="M273" s="15">
        <f t="shared" si="25"/>
        <v>76.505336134399997</v>
      </c>
      <c r="N273" s="15">
        <f>'[1]TCE - ANEXO III - Preencher'!O282</f>
        <v>1.93</v>
      </c>
      <c r="O273" s="15">
        <f>'[1]TCE - ANEXO III - Preencher'!P282</f>
        <v>0</v>
      </c>
      <c r="P273" s="16">
        <f t="shared" si="26"/>
        <v>1.93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262.83533613439999</v>
      </c>
    </row>
    <row r="274" spans="1:28" x14ac:dyDescent="0.2">
      <c r="A274" s="8">
        <f>IFERROR(VLOOKUP(B274,'[1]DADOS (OCULTAR)'!$P$3:$R$56,3,0),"")</f>
        <v>10583920000800</v>
      </c>
      <c r="B274" s="9" t="str">
        <f>'[1]TCE - ANEXO III - Preencher'!C283</f>
        <v>HOSPITAL MESTRE VITALINO (COVID-19 CAMPANHA)</v>
      </c>
      <c r="C274" s="10"/>
      <c r="D274" s="11" t="str">
        <f>'[1]TCE - ANEXO III - Preencher'!E283</f>
        <v>JOSE FABIO DA SILVA FILHO</v>
      </c>
      <c r="E274" s="9" t="str">
        <f>IF('[1]TCE - ANEXO III - Preencher'!F283="4 - Assistência Odontológica","2 - Outros Profissionais da Saúde",'[1]TCE - ANEXO III - Preencher'!F283)</f>
        <v>3 - Administrativo</v>
      </c>
      <c r="F274" s="12" t="str">
        <f>'[1]TCE - ANEXO III - Preencher'!G283</f>
        <v>514320</v>
      </c>
      <c r="G274" s="13">
        <f>IF('[1]TCE - ANEXO III - Preencher'!H283="","",'[1]TCE - ANEXO III - Preencher'!H283)</f>
        <v>44348</v>
      </c>
      <c r="H274" s="14">
        <f>'[1]TCE - ANEXO III - Preencher'!I283</f>
        <v>0</v>
      </c>
      <c r="I274" s="14">
        <f>'[1]TCE - ANEXO III - Preencher'!J283</f>
        <v>212.68799999999999</v>
      </c>
      <c r="J274" s="14">
        <f>'[1]TCE - ANEXO III - Preencher'!K283</f>
        <v>0</v>
      </c>
      <c r="K274" s="15">
        <f>'[1]TCE - ANEXO III - Preencher'!L283</f>
        <v>98.505336134399997</v>
      </c>
      <c r="L274" s="15">
        <f>'[1]TCE - ANEXO III - Preencher'!M283</f>
        <v>22</v>
      </c>
      <c r="M274" s="15">
        <f t="shared" si="25"/>
        <v>76.505336134399997</v>
      </c>
      <c r="N274" s="15">
        <f>'[1]TCE - ANEXO III - Preencher'!O283</f>
        <v>1.93</v>
      </c>
      <c r="O274" s="15">
        <f>'[1]TCE - ANEXO III - Preencher'!P283</f>
        <v>0</v>
      </c>
      <c r="P274" s="16">
        <f t="shared" si="26"/>
        <v>1.93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291.12333613440001</v>
      </c>
    </row>
    <row r="275" spans="1:28" x14ac:dyDescent="0.2">
      <c r="A275" s="8">
        <f>IFERROR(VLOOKUP(B275,'[1]DADOS (OCULTAR)'!$P$3:$R$56,3,0),"")</f>
        <v>10583920000800</v>
      </c>
      <c r="B275" s="9" t="str">
        <f>'[1]TCE - ANEXO III - Preencher'!C284</f>
        <v>HOSPITAL MESTRE VITALINO (COVID-19 CAMPANHA)</v>
      </c>
      <c r="C275" s="10"/>
      <c r="D275" s="11" t="str">
        <f>'[1]TCE - ANEXO III - Preencher'!E284</f>
        <v>JOSE FRANCISCO PEREIRA DA SILVA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521130</v>
      </c>
      <c r="G275" s="13">
        <f>IF('[1]TCE - ANEXO III - Preencher'!H284="","",'[1]TCE - ANEXO III - Preencher'!H284)</f>
        <v>44348</v>
      </c>
      <c r="H275" s="14">
        <f>'[1]TCE - ANEXO III - Preencher'!I284</f>
        <v>0</v>
      </c>
      <c r="I275" s="14">
        <f>'[1]TCE - ANEXO III - Preencher'!J284</f>
        <v>199.85200000000003</v>
      </c>
      <c r="J275" s="14">
        <f>'[1]TCE - ANEXO III - Preencher'!K284</f>
        <v>0</v>
      </c>
      <c r="K275" s="15">
        <f>'[1]TCE - ANEXO III - Preencher'!L284</f>
        <v>98.505336134399997</v>
      </c>
      <c r="L275" s="15">
        <f>'[1]TCE - ANEXO III - Preencher'!M284</f>
        <v>22</v>
      </c>
      <c r="M275" s="15">
        <f t="shared" si="25"/>
        <v>76.505336134399997</v>
      </c>
      <c r="N275" s="15">
        <f>'[1]TCE - ANEXO III - Preencher'!O284</f>
        <v>1.93</v>
      </c>
      <c r="O275" s="15">
        <f>'[1]TCE - ANEXO III - Preencher'!P284</f>
        <v>0</v>
      </c>
      <c r="P275" s="16">
        <f t="shared" si="26"/>
        <v>1.93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278.28733613440005</v>
      </c>
    </row>
    <row r="276" spans="1:28" x14ac:dyDescent="0.2">
      <c r="A276" s="8">
        <f>IFERROR(VLOOKUP(B276,'[1]DADOS (OCULTAR)'!$P$3:$R$56,3,0),"")</f>
        <v>10583920000800</v>
      </c>
      <c r="B276" s="9" t="str">
        <f>'[1]TCE - ANEXO III - Preencher'!C285</f>
        <v>HOSPITAL MESTRE VITALINO (COVID-19 CAMPANHA)</v>
      </c>
      <c r="C276" s="10"/>
      <c r="D276" s="11" t="str">
        <f>'[1]TCE - ANEXO III - Preencher'!E285</f>
        <v>JOSE IVO DA SILVA</v>
      </c>
      <c r="E276" s="9" t="str">
        <f>IF('[1]TCE - ANEXO III - Preencher'!F285="4 - Assistência Odontológica","2 - Outros Profissionais da Saúde",'[1]TCE - ANEXO III - Preencher'!F285)</f>
        <v>3 - Administrativo</v>
      </c>
      <c r="F276" s="12" t="str">
        <f>'[1]TCE - ANEXO III - Preencher'!G285</f>
        <v>517410</v>
      </c>
      <c r="G276" s="13">
        <f>IF('[1]TCE - ANEXO III - Preencher'!H285="","",'[1]TCE - ANEXO III - Preencher'!H285)</f>
        <v>44348</v>
      </c>
      <c r="H276" s="14">
        <f>'[1]TCE - ANEXO III - Preencher'!I285</f>
        <v>0</v>
      </c>
      <c r="I276" s="14">
        <f>'[1]TCE - ANEXO III - Preencher'!J285</f>
        <v>231.6696</v>
      </c>
      <c r="J276" s="14">
        <f>'[1]TCE - ANEXO III - Preencher'!K285</f>
        <v>0</v>
      </c>
      <c r="K276" s="15">
        <f>'[1]TCE - ANEXO III - Preencher'!L285</f>
        <v>98.505336134399997</v>
      </c>
      <c r="L276" s="15">
        <f>'[1]TCE - ANEXO III - Preencher'!M285</f>
        <v>22</v>
      </c>
      <c r="M276" s="15">
        <f t="shared" si="25"/>
        <v>76.505336134399997</v>
      </c>
      <c r="N276" s="15">
        <f>'[1]TCE - ANEXO III - Preencher'!O285</f>
        <v>1.93</v>
      </c>
      <c r="O276" s="15">
        <f>'[1]TCE - ANEXO III - Preencher'!P285</f>
        <v>0</v>
      </c>
      <c r="P276" s="16">
        <f t="shared" si="26"/>
        <v>1.93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310.10493613440002</v>
      </c>
    </row>
    <row r="277" spans="1:28" x14ac:dyDescent="0.2">
      <c r="A277" s="8">
        <f>IFERROR(VLOOKUP(B277,'[1]DADOS (OCULTAR)'!$P$3:$R$56,3,0),"")</f>
        <v>10583920000800</v>
      </c>
      <c r="B277" s="9" t="str">
        <f>'[1]TCE - ANEXO III - Preencher'!C286</f>
        <v>HOSPITAL MESTRE VITALINO (COVID-19 CAMPANHA)</v>
      </c>
      <c r="C277" s="10"/>
      <c r="D277" s="11" t="str">
        <f>'[1]TCE - ANEXO III - Preencher'!E286</f>
        <v>JOSE JONATAS FREIRE DE OLIVEIRA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223605</v>
      </c>
      <c r="G277" s="13">
        <f>IF('[1]TCE - ANEXO III - Preencher'!H286="","",'[1]TCE - ANEXO III - Preencher'!H286)</f>
        <v>44348</v>
      </c>
      <c r="H277" s="14">
        <f>'[1]TCE - ANEXO III - Preencher'!I286</f>
        <v>0</v>
      </c>
      <c r="I277" s="14">
        <f>'[1]TCE - ANEXO III - Preencher'!J286</f>
        <v>325.71199999999999</v>
      </c>
      <c r="J277" s="14">
        <f>'[1]TCE - ANEXO III - Preencher'!K286</f>
        <v>0</v>
      </c>
      <c r="K277" s="15">
        <f>'[1]TCE - ANEXO III - Preencher'!L286</f>
        <v>98.505336134399997</v>
      </c>
      <c r="L277" s="15">
        <f>'[1]TCE - ANEXO III - Preencher'!M286</f>
        <v>2.62</v>
      </c>
      <c r="M277" s="15">
        <f t="shared" si="25"/>
        <v>95.885336134399992</v>
      </c>
      <c r="N277" s="15">
        <f>'[1]TCE - ANEXO III - Preencher'!O286</f>
        <v>1.59</v>
      </c>
      <c r="O277" s="15">
        <f>'[1]TCE - ANEXO III - Preencher'!P286</f>
        <v>0</v>
      </c>
      <c r="P277" s="16">
        <f t="shared" si="26"/>
        <v>1.59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423.18733613439997</v>
      </c>
    </row>
    <row r="278" spans="1:28" x14ac:dyDescent="0.2">
      <c r="A278" s="8">
        <f>IFERROR(VLOOKUP(B278,'[1]DADOS (OCULTAR)'!$P$3:$R$56,3,0),"")</f>
        <v>10583920000800</v>
      </c>
      <c r="B278" s="9" t="str">
        <f>'[1]TCE - ANEXO III - Preencher'!C287</f>
        <v>HOSPITAL MESTRE VITALINO (COVID-19 CAMPANHA)</v>
      </c>
      <c r="C278" s="10"/>
      <c r="D278" s="11" t="str">
        <f>'[1]TCE - ANEXO III - Preencher'!E287</f>
        <v>JOSE LUIS DA SILVA JUNIOR</v>
      </c>
      <c r="E278" s="9" t="str">
        <f>IF('[1]TCE - ANEXO III - Preencher'!F287="4 - Assistência Odontológica","2 - Outros Profissionais da Saúde",'[1]TCE - ANEXO III - Preencher'!F287)</f>
        <v>3 - Administrativo</v>
      </c>
      <c r="F278" s="12" t="str">
        <f>'[1]TCE - ANEXO III - Preencher'!G287</f>
        <v>410105</v>
      </c>
      <c r="G278" s="13">
        <f>IF('[1]TCE - ANEXO III - Preencher'!H287="","",'[1]TCE - ANEXO III - Preencher'!H287)</f>
        <v>44348</v>
      </c>
      <c r="H278" s="14">
        <f>'[1]TCE - ANEXO III - Preencher'!I287</f>
        <v>0</v>
      </c>
      <c r="I278" s="14">
        <f>'[1]TCE - ANEXO III - Preencher'!J287</f>
        <v>194.4736</v>
      </c>
      <c r="J278" s="14">
        <f>'[1]TCE - ANEXO III - Preencher'!K287</f>
        <v>0</v>
      </c>
      <c r="K278" s="15">
        <f>'[1]TCE - ANEXO III - Preencher'!L287</f>
        <v>98.505336134399997</v>
      </c>
      <c r="L278" s="15">
        <f>'[1]TCE - ANEXO III - Preencher'!M287</f>
        <v>23.95</v>
      </c>
      <c r="M278" s="15">
        <f t="shared" si="25"/>
        <v>74.555336134399994</v>
      </c>
      <c r="N278" s="15">
        <f>'[1]TCE - ANEXO III - Preencher'!O287</f>
        <v>1.93</v>
      </c>
      <c r="O278" s="15">
        <f>'[1]TCE - ANEXO III - Preencher'!P287</f>
        <v>0</v>
      </c>
      <c r="P278" s="16">
        <f t="shared" si="26"/>
        <v>1.93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270.95893613440001</v>
      </c>
    </row>
    <row r="279" spans="1:28" x14ac:dyDescent="0.2">
      <c r="A279" s="8">
        <f>IFERROR(VLOOKUP(B279,'[1]DADOS (OCULTAR)'!$P$3:$R$56,3,0),"")</f>
        <v>10583920000800</v>
      </c>
      <c r="B279" s="9" t="str">
        <f>'[1]TCE - ANEXO III - Preencher'!C288</f>
        <v>HOSPITAL MESTRE VITALINO (COVID-19 CAMPANHA)</v>
      </c>
      <c r="C279" s="10"/>
      <c r="D279" s="11" t="str">
        <f>'[1]TCE - ANEXO III - Preencher'!E288</f>
        <v>JOSE PAIXAO DE OLIVEIRA</v>
      </c>
      <c r="E279" s="9" t="str">
        <f>IF('[1]TCE - ANEXO III - Preencher'!F288="4 - Assistência Odontológica","2 - Outros Profissionais da Saúde",'[1]TCE - ANEXO III - Preencher'!F288)</f>
        <v>3 - Administrativo</v>
      </c>
      <c r="F279" s="12" t="str">
        <f>'[1]TCE - ANEXO III - Preencher'!G288</f>
        <v>312105</v>
      </c>
      <c r="G279" s="13">
        <f>IF('[1]TCE - ANEXO III - Preencher'!H288="","",'[1]TCE - ANEXO III - Preencher'!H288)</f>
        <v>44348</v>
      </c>
      <c r="H279" s="14">
        <f>'[1]TCE - ANEXO III - Preencher'!I288</f>
        <v>0</v>
      </c>
      <c r="I279" s="14">
        <f>'[1]TCE - ANEXO III - Preencher'!J288</f>
        <v>244.41919999999999</v>
      </c>
      <c r="J279" s="14">
        <f>'[1]TCE - ANEXO III - Preencher'!K288</f>
        <v>0</v>
      </c>
      <c r="K279" s="15">
        <f>'[1]TCE - ANEXO III - Preencher'!L288</f>
        <v>98.505336134399997</v>
      </c>
      <c r="L279" s="15">
        <f>'[1]TCE - ANEXO III - Preencher'!M288</f>
        <v>29.24</v>
      </c>
      <c r="M279" s="15">
        <f t="shared" si="25"/>
        <v>69.265336134400002</v>
      </c>
      <c r="N279" s="15">
        <f>'[1]TCE - ANEXO III - Preencher'!O288</f>
        <v>1.93</v>
      </c>
      <c r="O279" s="15">
        <f>'[1]TCE - ANEXO III - Preencher'!P288</f>
        <v>0</v>
      </c>
      <c r="P279" s="16">
        <f t="shared" si="26"/>
        <v>1.93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42.32</v>
      </c>
      <c r="U279" s="15">
        <f>'[1]TCE - ANEXO III - Preencher'!V288</f>
        <v>0</v>
      </c>
      <c r="V279" s="16">
        <f t="shared" si="28"/>
        <v>42.32</v>
      </c>
      <c r="W279" s="17" t="str">
        <f>IF('[1]TCE - ANEXO III - Preencher'!X288="","",'[1]TCE - ANEXO III - Preencher'!X288)</f>
        <v>AUX DE FERRAMENTA</v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357.93453613439999</v>
      </c>
    </row>
    <row r="280" spans="1:28" x14ac:dyDescent="0.2">
      <c r="A280" s="8">
        <f>IFERROR(VLOOKUP(B280,'[1]DADOS (OCULTAR)'!$P$3:$R$56,3,0),"")</f>
        <v>10583920000800</v>
      </c>
      <c r="B280" s="9" t="str">
        <f>'[1]TCE - ANEXO III - Preencher'!C289</f>
        <v>HOSPITAL MESTRE VITALINO (COVID-19 CAMPANHA)</v>
      </c>
      <c r="C280" s="10"/>
      <c r="D280" s="11" t="str">
        <f>'[1]TCE - ANEXO III - Preencher'!E289</f>
        <v>JOSE PAULO DE ALMEIDA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322205</v>
      </c>
      <c r="G280" s="13">
        <f>IF('[1]TCE - ANEXO III - Preencher'!H289="","",'[1]TCE - ANEXO III - Preencher'!H289)</f>
        <v>44348</v>
      </c>
      <c r="H280" s="14">
        <f>'[1]TCE - ANEXO III - Preencher'!I289</f>
        <v>0</v>
      </c>
      <c r="I280" s="14">
        <f>'[1]TCE - ANEXO III - Preencher'!J289</f>
        <v>255.48560000000003</v>
      </c>
      <c r="J280" s="14">
        <f>'[1]TCE - ANEXO III - Preencher'!K289</f>
        <v>0</v>
      </c>
      <c r="K280" s="15">
        <f>'[1]TCE - ANEXO III - Preencher'!L289</f>
        <v>98.505336134399997</v>
      </c>
      <c r="L280" s="15">
        <f>'[1]TCE - ANEXO III - Preencher'!M289</f>
        <v>25.05</v>
      </c>
      <c r="M280" s="15">
        <f t="shared" si="25"/>
        <v>73.4553361344</v>
      </c>
      <c r="N280" s="15">
        <f>'[1]TCE - ANEXO III - Preencher'!O289</f>
        <v>1.93</v>
      </c>
      <c r="O280" s="15">
        <f>'[1]TCE - ANEXO III - Preencher'!P289</f>
        <v>0</v>
      </c>
      <c r="P280" s="16">
        <f t="shared" si="26"/>
        <v>1.93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330.87093613440004</v>
      </c>
    </row>
    <row r="281" spans="1:28" x14ac:dyDescent="0.2">
      <c r="A281" s="8">
        <f>IFERROR(VLOOKUP(B281,'[1]DADOS (OCULTAR)'!$P$3:$R$56,3,0),"")</f>
        <v>10583920000800</v>
      </c>
      <c r="B281" s="9" t="str">
        <f>'[1]TCE - ANEXO III - Preencher'!C290</f>
        <v>HOSPITAL MESTRE VITALINO (COVID-19 CAMPANHA)</v>
      </c>
      <c r="C281" s="10"/>
      <c r="D281" s="11" t="str">
        <f>'[1]TCE - ANEXO III - Preencher'!E290</f>
        <v>JOSE WEMERSON DA SILVA</v>
      </c>
      <c r="E281" s="9" t="str">
        <f>IF('[1]TCE - ANEXO III - Preencher'!F290="4 - Assistência Odontológica","2 - Outros Profissionais da Saúde",'[1]TCE - ANEXO III - Preencher'!F290)</f>
        <v>3 - Administrativo</v>
      </c>
      <c r="F281" s="12" t="str">
        <f>'[1]TCE - ANEXO III - Preencher'!G290</f>
        <v>514320</v>
      </c>
      <c r="G281" s="13">
        <f>IF('[1]TCE - ANEXO III - Preencher'!H290="","",'[1]TCE - ANEXO III - Preencher'!H290)</f>
        <v>44348</v>
      </c>
      <c r="H281" s="14">
        <f>'[1]TCE - ANEXO III - Preencher'!I290</f>
        <v>0</v>
      </c>
      <c r="I281" s="14">
        <f>'[1]TCE - ANEXO III - Preencher'!J290</f>
        <v>212.01600000000002</v>
      </c>
      <c r="J281" s="14">
        <f>'[1]TCE - ANEXO III - Preencher'!K290</f>
        <v>0</v>
      </c>
      <c r="K281" s="15">
        <f>'[1]TCE - ANEXO III - Preencher'!L290</f>
        <v>98.505336134399997</v>
      </c>
      <c r="L281" s="15">
        <f>'[1]TCE - ANEXO III - Preencher'!M290</f>
        <v>22</v>
      </c>
      <c r="M281" s="15">
        <f t="shared" si="25"/>
        <v>76.505336134399997</v>
      </c>
      <c r="N281" s="15">
        <f>'[1]TCE - ANEXO III - Preencher'!O290</f>
        <v>1.93</v>
      </c>
      <c r="O281" s="15">
        <f>'[1]TCE - ANEXO III - Preencher'!P290</f>
        <v>0</v>
      </c>
      <c r="P281" s="16">
        <f t="shared" si="26"/>
        <v>1.93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290.45133613440004</v>
      </c>
    </row>
    <row r="282" spans="1:28" x14ac:dyDescent="0.2">
      <c r="A282" s="8">
        <f>IFERROR(VLOOKUP(B282,'[1]DADOS (OCULTAR)'!$P$3:$R$56,3,0),"")</f>
        <v>10583920000800</v>
      </c>
      <c r="B282" s="9" t="str">
        <f>'[1]TCE - ANEXO III - Preencher'!C291</f>
        <v>HOSPITAL MESTRE VITALINO (COVID-19 CAMPANHA)</v>
      </c>
      <c r="C282" s="10"/>
      <c r="D282" s="11" t="str">
        <f>'[1]TCE - ANEXO III - Preencher'!E291</f>
        <v>JOSEFA ANDRESA FERREIRA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322205</v>
      </c>
      <c r="G282" s="13">
        <f>IF('[1]TCE - ANEXO III - Preencher'!H291="","",'[1]TCE - ANEXO III - Preencher'!H291)</f>
        <v>44348</v>
      </c>
      <c r="H282" s="14">
        <f>'[1]TCE - ANEXO III - Preencher'!I291</f>
        <v>0</v>
      </c>
      <c r="I282" s="14">
        <f>'[1]TCE - ANEXO III - Preencher'!J291</f>
        <v>157.01600000000002</v>
      </c>
      <c r="J282" s="14">
        <f>'[1]TCE - ANEXO III - Preencher'!K291</f>
        <v>0</v>
      </c>
      <c r="K282" s="15">
        <f>'[1]TCE - ANEXO III - Preencher'!L291</f>
        <v>98.505336134399997</v>
      </c>
      <c r="L282" s="15">
        <f>'[1]TCE - ANEXO III - Preencher'!M291</f>
        <v>25.05</v>
      </c>
      <c r="M282" s="15">
        <f t="shared" si="25"/>
        <v>73.4553361344</v>
      </c>
      <c r="N282" s="15">
        <f>'[1]TCE - ANEXO III - Preencher'!O291</f>
        <v>1.93</v>
      </c>
      <c r="O282" s="15">
        <f>'[1]TCE - ANEXO III - Preencher'!P291</f>
        <v>0</v>
      </c>
      <c r="P282" s="16">
        <f t="shared" si="26"/>
        <v>1.93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232.40133613440003</v>
      </c>
    </row>
    <row r="283" spans="1:28" x14ac:dyDescent="0.2">
      <c r="A283" s="8">
        <f>IFERROR(VLOOKUP(B283,'[1]DADOS (OCULTAR)'!$P$3:$R$56,3,0),"")</f>
        <v>10583920000800</v>
      </c>
      <c r="B283" s="9" t="str">
        <f>'[1]TCE - ANEXO III - Preencher'!C292</f>
        <v>HOSPITAL MESTRE VITALINO (COVID-19 CAMPANHA)</v>
      </c>
      <c r="C283" s="10"/>
      <c r="D283" s="11" t="str">
        <f>'[1]TCE - ANEXO III - Preencher'!E292</f>
        <v>JOSEFA JOYCE BARBOSA DE ARRUDA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322205</v>
      </c>
      <c r="G283" s="13">
        <f>IF('[1]TCE - ANEXO III - Preencher'!H292="","",'[1]TCE - ANEXO III - Preencher'!H292)</f>
        <v>44348</v>
      </c>
      <c r="H283" s="14">
        <f>'[1]TCE - ANEXO III - Preencher'!I292</f>
        <v>0</v>
      </c>
      <c r="I283" s="14">
        <f>'[1]TCE - ANEXO III - Preencher'!J292</f>
        <v>223.3288</v>
      </c>
      <c r="J283" s="14">
        <f>'[1]TCE - ANEXO III - Preencher'!K292</f>
        <v>0</v>
      </c>
      <c r="K283" s="15">
        <f>'[1]TCE - ANEXO III - Preencher'!L292</f>
        <v>98.505336134399997</v>
      </c>
      <c r="L283" s="15">
        <f>'[1]TCE - ANEXO III - Preencher'!M292</f>
        <v>25.05</v>
      </c>
      <c r="M283" s="15">
        <f t="shared" si="25"/>
        <v>73.4553361344</v>
      </c>
      <c r="N283" s="15">
        <f>'[1]TCE - ANEXO III - Preencher'!O292</f>
        <v>1.93</v>
      </c>
      <c r="O283" s="15">
        <f>'[1]TCE - ANEXO III - Preencher'!P292</f>
        <v>0</v>
      </c>
      <c r="P283" s="16">
        <f t="shared" si="26"/>
        <v>1.93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66.11</v>
      </c>
      <c r="U283" s="15">
        <f>'[1]TCE - ANEXO III - Preencher'!V292</f>
        <v>0</v>
      </c>
      <c r="V283" s="16">
        <f t="shared" si="28"/>
        <v>66.11</v>
      </c>
      <c r="W283" s="17" t="str">
        <f>IF('[1]TCE - ANEXO III - Preencher'!X292="","",'[1]TCE - ANEXO III - Preencher'!X292)</f>
        <v>AUX. CRECHE I</v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364.82413613440002</v>
      </c>
    </row>
    <row r="284" spans="1:28" x14ac:dyDescent="0.2">
      <c r="A284" s="8">
        <f>IFERROR(VLOOKUP(B284,'[1]DADOS (OCULTAR)'!$P$3:$R$56,3,0),"")</f>
        <v>10583920000800</v>
      </c>
      <c r="B284" s="9" t="str">
        <f>'[1]TCE - ANEXO III - Preencher'!C293</f>
        <v>HOSPITAL MESTRE VITALINO (COVID-19 CAMPANHA)</v>
      </c>
      <c r="C284" s="10"/>
      <c r="D284" s="11" t="str">
        <f>'[1]TCE - ANEXO III - Preencher'!E293</f>
        <v>JOSIVAN JOAQUIM PAULO</v>
      </c>
      <c r="E284" s="9" t="str">
        <f>IF('[1]TCE - ANEXO III - Preencher'!F293="4 - Assistência Odontológica","2 - Outros Profissionais da Saúde",'[1]TCE - ANEXO III - Preencher'!F293)</f>
        <v>3 - Administrativo</v>
      </c>
      <c r="F284" s="12" t="str">
        <f>'[1]TCE - ANEXO III - Preencher'!G293</f>
        <v>763305</v>
      </c>
      <c r="G284" s="13">
        <f>IF('[1]TCE - ANEXO III - Preencher'!H293="","",'[1]TCE - ANEXO III - Preencher'!H293)</f>
        <v>44348</v>
      </c>
      <c r="H284" s="14">
        <f>'[1]TCE - ANEXO III - Preencher'!I293</f>
        <v>0</v>
      </c>
      <c r="I284" s="14">
        <f>'[1]TCE - ANEXO III - Preencher'!J293</f>
        <v>204.21359999999999</v>
      </c>
      <c r="J284" s="14">
        <f>'[1]TCE - ANEXO III - Preencher'!K293</f>
        <v>0</v>
      </c>
      <c r="K284" s="15">
        <f>'[1]TCE - ANEXO III - Preencher'!L293</f>
        <v>98.505336134399997</v>
      </c>
      <c r="L284" s="15">
        <f>'[1]TCE - ANEXO III - Preencher'!M293</f>
        <v>22</v>
      </c>
      <c r="M284" s="15">
        <f t="shared" si="25"/>
        <v>76.505336134399997</v>
      </c>
      <c r="N284" s="15">
        <f>'[1]TCE - ANEXO III - Preencher'!O293</f>
        <v>1.93</v>
      </c>
      <c r="O284" s="15">
        <f>'[1]TCE - ANEXO III - Preencher'!P293</f>
        <v>0</v>
      </c>
      <c r="P284" s="16">
        <f t="shared" si="26"/>
        <v>1.93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282.6489361344</v>
      </c>
    </row>
    <row r="285" spans="1:28" x14ac:dyDescent="0.2">
      <c r="A285" s="8">
        <f>IFERROR(VLOOKUP(B285,'[1]DADOS (OCULTAR)'!$P$3:$R$56,3,0),"")</f>
        <v>10583920000800</v>
      </c>
      <c r="B285" s="9" t="str">
        <f>'[1]TCE - ANEXO III - Preencher'!C294</f>
        <v>HOSPITAL MESTRE VITALINO (COVID-19 CAMPANHA)</v>
      </c>
      <c r="C285" s="10"/>
      <c r="D285" s="11" t="str">
        <f>'[1]TCE - ANEXO III - Preencher'!E294</f>
        <v>JOYCE ARAUJO SOUZA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322205</v>
      </c>
      <c r="G285" s="13">
        <f>IF('[1]TCE - ANEXO III - Preencher'!H294="","",'[1]TCE - ANEXO III - Preencher'!H294)</f>
        <v>44348</v>
      </c>
      <c r="H285" s="14">
        <f>'[1]TCE - ANEXO III - Preencher'!I294</f>
        <v>0</v>
      </c>
      <c r="I285" s="14">
        <f>'[1]TCE - ANEXO III - Preencher'!J294</f>
        <v>234.792</v>
      </c>
      <c r="J285" s="14">
        <f>'[1]TCE - ANEXO III - Preencher'!K294</f>
        <v>0</v>
      </c>
      <c r="K285" s="15">
        <f>'[1]TCE - ANEXO III - Preencher'!L294</f>
        <v>98.505336134399997</v>
      </c>
      <c r="L285" s="15">
        <f>'[1]TCE - ANEXO III - Preencher'!M294</f>
        <v>25.05</v>
      </c>
      <c r="M285" s="15">
        <f t="shared" si="25"/>
        <v>73.4553361344</v>
      </c>
      <c r="N285" s="15">
        <f>'[1]TCE - ANEXO III - Preencher'!O294</f>
        <v>1.93</v>
      </c>
      <c r="O285" s="15">
        <f>'[1]TCE - ANEXO III - Preencher'!P294</f>
        <v>0</v>
      </c>
      <c r="P285" s="16">
        <f t="shared" si="26"/>
        <v>1.93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310.17733613440004</v>
      </c>
    </row>
    <row r="286" spans="1:28" x14ac:dyDescent="0.2">
      <c r="A286" s="8">
        <f>IFERROR(VLOOKUP(B286,'[1]DADOS (OCULTAR)'!$P$3:$R$56,3,0),"")</f>
        <v>10583920000800</v>
      </c>
      <c r="B286" s="9" t="str">
        <f>'[1]TCE - ANEXO III - Preencher'!C295</f>
        <v>HOSPITAL MESTRE VITALINO (COVID-19 CAMPANHA)</v>
      </c>
      <c r="C286" s="10"/>
      <c r="D286" s="11" t="str">
        <f>'[1]TCE - ANEXO III - Preencher'!E295</f>
        <v>JOYCE MIRELY ANDRADE RAMOS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223505</v>
      </c>
      <c r="G286" s="13">
        <f>IF('[1]TCE - ANEXO III - Preencher'!H295="","",'[1]TCE - ANEXO III - Preencher'!H295)</f>
        <v>44348</v>
      </c>
      <c r="H286" s="14">
        <f>'[1]TCE - ANEXO III - Preencher'!I295</f>
        <v>0</v>
      </c>
      <c r="I286" s="14">
        <f>'[1]TCE - ANEXO III - Preencher'!J295</f>
        <v>24.16</v>
      </c>
      <c r="J286" s="14">
        <f>'[1]TCE - ANEXO III - Preencher'!K295</f>
        <v>0</v>
      </c>
      <c r="K286" s="15">
        <f>'[1]TCE - ANEXO III - Preencher'!L295</f>
        <v>98.505336134399997</v>
      </c>
      <c r="L286" s="15">
        <f>'[1]TCE - ANEXO III - Preencher'!M295</f>
        <v>0.62</v>
      </c>
      <c r="M286" s="15">
        <f t="shared" si="25"/>
        <v>97.885336134399992</v>
      </c>
      <c r="N286" s="15">
        <f>'[1]TCE - ANEXO III - Preencher'!O295</f>
        <v>1.59</v>
      </c>
      <c r="O286" s="15">
        <f>'[1]TCE - ANEXO III - Preencher'!P295</f>
        <v>0</v>
      </c>
      <c r="P286" s="16">
        <f t="shared" si="26"/>
        <v>1.59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123.63533613439999</v>
      </c>
    </row>
    <row r="287" spans="1:28" x14ac:dyDescent="0.2">
      <c r="A287" s="8">
        <f>IFERROR(VLOOKUP(B287,'[1]DADOS (OCULTAR)'!$P$3:$R$56,3,0),"")</f>
        <v>10583920000800</v>
      </c>
      <c r="B287" s="9" t="str">
        <f>'[1]TCE - ANEXO III - Preencher'!C296</f>
        <v>HOSPITAL MESTRE VITALINO (COVID-19 CAMPANHA)</v>
      </c>
      <c r="C287" s="10"/>
      <c r="D287" s="11" t="str">
        <f>'[1]TCE - ANEXO III - Preencher'!E296</f>
        <v>JUAN MATHEUS FERREIRA DA SILVA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521130</v>
      </c>
      <c r="G287" s="13">
        <f>IF('[1]TCE - ANEXO III - Preencher'!H296="","",'[1]TCE - ANEXO III - Preencher'!H296)</f>
        <v>44348</v>
      </c>
      <c r="H287" s="14">
        <f>'[1]TCE - ANEXO III - Preencher'!I296</f>
        <v>0</v>
      </c>
      <c r="I287" s="14">
        <f>'[1]TCE - ANEXO III - Preencher'!J296</f>
        <v>253.10719999999998</v>
      </c>
      <c r="J287" s="14">
        <f>'[1]TCE - ANEXO III - Preencher'!K296</f>
        <v>0</v>
      </c>
      <c r="K287" s="15">
        <f>'[1]TCE - ANEXO III - Preencher'!L296</f>
        <v>98.505336134399997</v>
      </c>
      <c r="L287" s="15">
        <f>'[1]TCE - ANEXO III - Preencher'!M296</f>
        <v>22</v>
      </c>
      <c r="M287" s="15">
        <f t="shared" si="25"/>
        <v>76.505336134399997</v>
      </c>
      <c r="N287" s="15">
        <f>'[1]TCE - ANEXO III - Preencher'!O296</f>
        <v>1.93</v>
      </c>
      <c r="O287" s="15">
        <f>'[1]TCE - ANEXO III - Preencher'!P296</f>
        <v>0</v>
      </c>
      <c r="P287" s="16">
        <f t="shared" si="26"/>
        <v>1.93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331.5425361344</v>
      </c>
    </row>
    <row r="288" spans="1:28" x14ac:dyDescent="0.2">
      <c r="A288" s="8">
        <f>IFERROR(VLOOKUP(B288,'[1]DADOS (OCULTAR)'!$P$3:$R$56,3,0),"")</f>
        <v>10583920000800</v>
      </c>
      <c r="B288" s="9" t="str">
        <f>'[1]TCE - ANEXO III - Preencher'!C297</f>
        <v>HOSPITAL MESTRE VITALINO (COVID-19 CAMPANHA)</v>
      </c>
      <c r="C288" s="10"/>
      <c r="D288" s="11" t="str">
        <f>'[1]TCE - ANEXO III - Preencher'!E297</f>
        <v>JUANA GRAZIELA PEREIRA DA SILVA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322205</v>
      </c>
      <c r="G288" s="13">
        <f>IF('[1]TCE - ANEXO III - Preencher'!H297="","",'[1]TCE - ANEXO III - Preencher'!H297)</f>
        <v>44348</v>
      </c>
      <c r="H288" s="14">
        <f>'[1]TCE - ANEXO III - Preencher'!I297</f>
        <v>0</v>
      </c>
      <c r="I288" s="14">
        <f>'[1]TCE - ANEXO III - Preencher'!J297</f>
        <v>226.4872</v>
      </c>
      <c r="J288" s="14">
        <f>'[1]TCE - ANEXO III - Preencher'!K297</f>
        <v>0</v>
      </c>
      <c r="K288" s="15">
        <f>'[1]TCE - ANEXO III - Preencher'!L297</f>
        <v>98.505336134399997</v>
      </c>
      <c r="L288" s="15">
        <f>'[1]TCE - ANEXO III - Preencher'!M297</f>
        <v>25.05</v>
      </c>
      <c r="M288" s="15">
        <f t="shared" si="25"/>
        <v>73.4553361344</v>
      </c>
      <c r="N288" s="15">
        <f>'[1]TCE - ANEXO III - Preencher'!O297</f>
        <v>1.93</v>
      </c>
      <c r="O288" s="15">
        <f>'[1]TCE - ANEXO III - Preencher'!P297</f>
        <v>0</v>
      </c>
      <c r="P288" s="16">
        <f t="shared" si="26"/>
        <v>1.93</v>
      </c>
      <c r="Q288" s="15">
        <f>'[1]TCE - ANEXO III - Preencher'!R297</f>
        <v>99</v>
      </c>
      <c r="R288" s="15">
        <f>'[1]TCE - ANEXO III - Preencher'!S297</f>
        <v>75.150000000000006</v>
      </c>
      <c r="S288" s="16">
        <f t="shared" si="27"/>
        <v>23.849999999999994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325.7225361344</v>
      </c>
    </row>
    <row r="289" spans="1:28" x14ac:dyDescent="0.2">
      <c r="A289" s="8">
        <f>IFERROR(VLOOKUP(B289,'[1]DADOS (OCULTAR)'!$P$3:$R$56,3,0),"")</f>
        <v>10583920000800</v>
      </c>
      <c r="B289" s="9" t="str">
        <f>'[1]TCE - ANEXO III - Preencher'!C298</f>
        <v>HOSPITAL MESTRE VITALINO (COVID-19 CAMPANHA)</v>
      </c>
      <c r="C289" s="10"/>
      <c r="D289" s="11" t="str">
        <f>'[1]TCE - ANEXO III - Preencher'!E298</f>
        <v>JUCELE MATIAS DA SILVA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322205</v>
      </c>
      <c r="G289" s="13">
        <f>IF('[1]TCE - ANEXO III - Preencher'!H298="","",'[1]TCE - ANEXO III - Preencher'!H298)</f>
        <v>44348</v>
      </c>
      <c r="H289" s="14">
        <f>'[1]TCE - ANEXO III - Preencher'!I298</f>
        <v>0</v>
      </c>
      <c r="I289" s="14">
        <f>'[1]TCE - ANEXO III - Preencher'!J298</f>
        <v>40.430399999999999</v>
      </c>
      <c r="J289" s="14">
        <f>'[1]TCE - ANEXO III - Preencher'!K298</f>
        <v>0</v>
      </c>
      <c r="K289" s="15">
        <f>'[1]TCE - ANEXO III - Preencher'!L298</f>
        <v>98.505336134399997</v>
      </c>
      <c r="L289" s="15">
        <f>'[1]TCE - ANEXO III - Preencher'!M298</f>
        <v>6.68</v>
      </c>
      <c r="M289" s="15">
        <f t="shared" si="25"/>
        <v>91.825336134400004</v>
      </c>
      <c r="N289" s="15">
        <f>'[1]TCE - ANEXO III - Preencher'!O298</f>
        <v>1.93</v>
      </c>
      <c r="O289" s="15">
        <f>'[1]TCE - ANEXO III - Preencher'!P298</f>
        <v>0</v>
      </c>
      <c r="P289" s="16">
        <f t="shared" si="26"/>
        <v>1.93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17.63</v>
      </c>
      <c r="U289" s="15">
        <f>'[1]TCE - ANEXO III - Preencher'!V298</f>
        <v>0</v>
      </c>
      <c r="V289" s="16">
        <f t="shared" si="28"/>
        <v>17.63</v>
      </c>
      <c r="W289" s="17" t="str">
        <f>IF('[1]TCE - ANEXO III - Preencher'!X298="","",'[1]TCE - ANEXO III - Preencher'!X298)</f>
        <v>AUX. CRECHE I</v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151.8157361344</v>
      </c>
    </row>
    <row r="290" spans="1:28" x14ac:dyDescent="0.2">
      <c r="A290" s="8">
        <f>IFERROR(VLOOKUP(B290,'[1]DADOS (OCULTAR)'!$P$3:$R$56,3,0),"")</f>
        <v>10583920000800</v>
      </c>
      <c r="B290" s="9" t="str">
        <f>'[1]TCE - ANEXO III - Preencher'!C299</f>
        <v>HOSPITAL MESTRE VITALINO (COVID-19 CAMPANHA)</v>
      </c>
      <c r="C290" s="10"/>
      <c r="D290" s="11" t="str">
        <f>'[1]TCE - ANEXO III - Preencher'!E299</f>
        <v>JUCIANE MARIA DA SILVA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322205</v>
      </c>
      <c r="G290" s="13">
        <f>IF('[1]TCE - ANEXO III - Preencher'!H299="","",'[1]TCE - ANEXO III - Preencher'!H299)</f>
        <v>44348</v>
      </c>
      <c r="H290" s="14">
        <f>'[1]TCE - ANEXO III - Preencher'!I299</f>
        <v>0</v>
      </c>
      <c r="I290" s="14">
        <f>'[1]TCE - ANEXO III - Preencher'!J299</f>
        <v>255.62080000000003</v>
      </c>
      <c r="J290" s="14">
        <f>'[1]TCE - ANEXO III - Preencher'!K299</f>
        <v>0</v>
      </c>
      <c r="K290" s="15">
        <f>'[1]TCE - ANEXO III - Preencher'!L299</f>
        <v>98.505336134399997</v>
      </c>
      <c r="L290" s="15">
        <f>'[1]TCE - ANEXO III - Preencher'!M299</f>
        <v>25.05</v>
      </c>
      <c r="M290" s="15">
        <f t="shared" si="25"/>
        <v>73.4553361344</v>
      </c>
      <c r="N290" s="15">
        <f>'[1]TCE - ANEXO III - Preencher'!O299</f>
        <v>1.93</v>
      </c>
      <c r="O290" s="15">
        <f>'[1]TCE - ANEXO III - Preencher'!P299</f>
        <v>0</v>
      </c>
      <c r="P290" s="16">
        <f t="shared" si="26"/>
        <v>1.93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331.00613613440004</v>
      </c>
    </row>
    <row r="291" spans="1:28" x14ac:dyDescent="0.2">
      <c r="A291" s="8">
        <f>IFERROR(VLOOKUP(B291,'[1]DADOS (OCULTAR)'!$P$3:$R$56,3,0),"")</f>
        <v>10583920000800</v>
      </c>
      <c r="B291" s="9" t="str">
        <f>'[1]TCE - ANEXO III - Preencher'!C300</f>
        <v>HOSPITAL MESTRE VITALINO (COVID-19 CAMPANHA)</v>
      </c>
      <c r="C291" s="10"/>
      <c r="D291" s="11" t="str">
        <f>'[1]TCE - ANEXO III - Preencher'!E300</f>
        <v>JUCIELMA MARIA DA SILVA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322205</v>
      </c>
      <c r="G291" s="13">
        <f>IF('[1]TCE - ANEXO III - Preencher'!H300="","",'[1]TCE - ANEXO III - Preencher'!H300)</f>
        <v>44348</v>
      </c>
      <c r="H291" s="14">
        <f>'[1]TCE - ANEXO III - Preencher'!I300</f>
        <v>0</v>
      </c>
      <c r="I291" s="14">
        <f>'[1]TCE - ANEXO III - Preencher'!J300</f>
        <v>234.416</v>
      </c>
      <c r="J291" s="14">
        <f>'[1]TCE - ANEXO III - Preencher'!K300</f>
        <v>0</v>
      </c>
      <c r="K291" s="15">
        <f>'[1]TCE - ANEXO III - Preencher'!L300</f>
        <v>98.505336134399997</v>
      </c>
      <c r="L291" s="15">
        <f>'[1]TCE - ANEXO III - Preencher'!M300</f>
        <v>25.05</v>
      </c>
      <c r="M291" s="15">
        <f t="shared" si="25"/>
        <v>73.4553361344</v>
      </c>
      <c r="N291" s="15">
        <f>'[1]TCE - ANEXO III - Preencher'!O300</f>
        <v>1.93</v>
      </c>
      <c r="O291" s="15">
        <f>'[1]TCE - ANEXO III - Preencher'!P300</f>
        <v>0</v>
      </c>
      <c r="P291" s="16">
        <f t="shared" si="26"/>
        <v>1.93</v>
      </c>
      <c r="Q291" s="15">
        <f>'[1]TCE - ANEXO III - Preencher'!R300</f>
        <v>99</v>
      </c>
      <c r="R291" s="15">
        <f>'[1]TCE - ANEXO III - Preencher'!S300</f>
        <v>75.150000000000006</v>
      </c>
      <c r="S291" s="16">
        <f t="shared" si="27"/>
        <v>23.849999999999994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333.65133613440003</v>
      </c>
    </row>
    <row r="292" spans="1:28" x14ac:dyDescent="0.2">
      <c r="A292" s="8">
        <f>IFERROR(VLOOKUP(B292,'[1]DADOS (OCULTAR)'!$P$3:$R$56,3,0),"")</f>
        <v>10583920000800</v>
      </c>
      <c r="B292" s="9" t="str">
        <f>'[1]TCE - ANEXO III - Preencher'!C301</f>
        <v>HOSPITAL MESTRE VITALINO (COVID-19 CAMPANHA)</v>
      </c>
      <c r="C292" s="10"/>
      <c r="D292" s="11" t="str">
        <f>'[1]TCE - ANEXO III - Preencher'!E301</f>
        <v>JUCILENE BARBOSA DE SOUZA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322205</v>
      </c>
      <c r="G292" s="13">
        <f>IF('[1]TCE - ANEXO III - Preencher'!H301="","",'[1]TCE - ANEXO III - Preencher'!H301)</f>
        <v>44348</v>
      </c>
      <c r="H292" s="14">
        <f>'[1]TCE - ANEXO III - Preencher'!I301</f>
        <v>0</v>
      </c>
      <c r="I292" s="14">
        <f>'[1]TCE - ANEXO III - Preencher'!J301</f>
        <v>118.3408</v>
      </c>
      <c r="J292" s="14">
        <f>'[1]TCE - ANEXO III - Preencher'!K301</f>
        <v>0</v>
      </c>
      <c r="K292" s="15">
        <f>'[1]TCE - ANEXO III - Preencher'!L301</f>
        <v>98.505336134399997</v>
      </c>
      <c r="L292" s="15">
        <f>'[1]TCE - ANEXO III - Preencher'!M301</f>
        <v>17.53</v>
      </c>
      <c r="M292" s="15">
        <f t="shared" si="25"/>
        <v>80.975336134399996</v>
      </c>
      <c r="N292" s="15">
        <f>'[1]TCE - ANEXO III - Preencher'!O301</f>
        <v>1.93</v>
      </c>
      <c r="O292" s="15">
        <f>'[1]TCE - ANEXO III - Preencher'!P301</f>
        <v>0</v>
      </c>
      <c r="P292" s="16">
        <f t="shared" si="26"/>
        <v>1.93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201.24613613439999</v>
      </c>
    </row>
    <row r="293" spans="1:28" x14ac:dyDescent="0.2">
      <c r="A293" s="8">
        <f>IFERROR(VLOOKUP(B293,'[1]DADOS (OCULTAR)'!$P$3:$R$56,3,0),"")</f>
        <v>10583920000800</v>
      </c>
      <c r="B293" s="9" t="str">
        <f>'[1]TCE - ANEXO III - Preencher'!C302</f>
        <v>HOSPITAL MESTRE VITALINO (COVID-19 CAMPANHA)</v>
      </c>
      <c r="C293" s="10"/>
      <c r="D293" s="11" t="str">
        <f>'[1]TCE - ANEXO III - Preencher'!E302</f>
        <v>JUCILENE DA SILVA MIRANDA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322205</v>
      </c>
      <c r="G293" s="13">
        <f>IF('[1]TCE - ANEXO III - Preencher'!H302="","",'[1]TCE - ANEXO III - Preencher'!H302)</f>
        <v>44348</v>
      </c>
      <c r="H293" s="14">
        <f>'[1]TCE - ANEXO III - Preencher'!I302</f>
        <v>0</v>
      </c>
      <c r="I293" s="14">
        <f>'[1]TCE - ANEXO III - Preencher'!J302</f>
        <v>169.24720000000002</v>
      </c>
      <c r="J293" s="14">
        <f>'[1]TCE - ANEXO III - Preencher'!K302</f>
        <v>0</v>
      </c>
      <c r="K293" s="15">
        <f>'[1]TCE - ANEXO III - Preencher'!L302</f>
        <v>98.505336134399997</v>
      </c>
      <c r="L293" s="15">
        <f>'[1]TCE - ANEXO III - Preencher'!M302</f>
        <v>25.05</v>
      </c>
      <c r="M293" s="15">
        <f t="shared" si="25"/>
        <v>73.4553361344</v>
      </c>
      <c r="N293" s="15">
        <f>'[1]TCE - ANEXO III - Preencher'!O302</f>
        <v>1.93</v>
      </c>
      <c r="O293" s="15">
        <f>'[1]TCE - ANEXO III - Preencher'!P302</f>
        <v>0</v>
      </c>
      <c r="P293" s="16">
        <f t="shared" si="26"/>
        <v>1.93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244.63253613440003</v>
      </c>
    </row>
    <row r="294" spans="1:28" x14ac:dyDescent="0.2">
      <c r="A294" s="8">
        <f>IFERROR(VLOOKUP(B294,'[1]DADOS (OCULTAR)'!$P$3:$R$56,3,0),"")</f>
        <v>10583920000800</v>
      </c>
      <c r="B294" s="9" t="str">
        <f>'[1]TCE - ANEXO III - Preencher'!C303</f>
        <v>HOSPITAL MESTRE VITALINO (COVID-19 CAMPANHA)</v>
      </c>
      <c r="C294" s="10"/>
      <c r="D294" s="11" t="str">
        <f>'[1]TCE - ANEXO III - Preencher'!E303</f>
        <v>JULIANA ANDRESSA DA SILVA MOURA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322205</v>
      </c>
      <c r="G294" s="13">
        <f>IF('[1]TCE - ANEXO III - Preencher'!H303="","",'[1]TCE - ANEXO III - Preencher'!H303)</f>
        <v>44348</v>
      </c>
      <c r="H294" s="14">
        <f>'[1]TCE - ANEXO III - Preencher'!I303</f>
        <v>0</v>
      </c>
      <c r="I294" s="14">
        <f>'[1]TCE - ANEXO III - Preencher'!J303</f>
        <v>238.00160000000002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1.93</v>
      </c>
      <c r="O294" s="15">
        <f>'[1]TCE - ANEXO III - Preencher'!P303</f>
        <v>0</v>
      </c>
      <c r="P294" s="16">
        <f t="shared" si="26"/>
        <v>1.93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239.93160000000003</v>
      </c>
    </row>
    <row r="295" spans="1:28" x14ac:dyDescent="0.2">
      <c r="A295" s="8">
        <f>IFERROR(VLOOKUP(B295,'[1]DADOS (OCULTAR)'!$P$3:$R$56,3,0),"")</f>
        <v>10583920000800</v>
      </c>
      <c r="B295" s="9" t="str">
        <f>'[1]TCE - ANEXO III - Preencher'!C304</f>
        <v>HOSPITAL MESTRE VITALINO (COVID-19 CAMPANHA)</v>
      </c>
      <c r="C295" s="10"/>
      <c r="D295" s="11" t="str">
        <f>'[1]TCE - ANEXO III - Preencher'!E304</f>
        <v>JULIANA APOLINARIA DE MORAIS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322205</v>
      </c>
      <c r="G295" s="13">
        <f>IF('[1]TCE - ANEXO III - Preencher'!H304="","",'[1]TCE - ANEXO III - Preencher'!H304)</f>
        <v>44348</v>
      </c>
      <c r="H295" s="14">
        <f>'[1]TCE - ANEXO III - Preencher'!I304</f>
        <v>0</v>
      </c>
      <c r="I295" s="14">
        <f>'[1]TCE - ANEXO III - Preencher'!J304</f>
        <v>254.80560000000003</v>
      </c>
      <c r="J295" s="14">
        <f>'[1]TCE - ANEXO III - Preencher'!K304</f>
        <v>0</v>
      </c>
      <c r="K295" s="15">
        <f>'[1]TCE - ANEXO III - Preencher'!L304</f>
        <v>98.505336134399997</v>
      </c>
      <c r="L295" s="15">
        <f>'[1]TCE - ANEXO III - Preencher'!M304</f>
        <v>25.05</v>
      </c>
      <c r="M295" s="15">
        <f t="shared" si="25"/>
        <v>73.4553361344</v>
      </c>
      <c r="N295" s="15">
        <f>'[1]TCE - ANEXO III - Preencher'!O304</f>
        <v>1.93</v>
      </c>
      <c r="O295" s="15">
        <f>'[1]TCE - ANEXO III - Preencher'!P304</f>
        <v>0</v>
      </c>
      <c r="P295" s="16">
        <f t="shared" si="26"/>
        <v>1.93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330.19093613440003</v>
      </c>
    </row>
    <row r="296" spans="1:28" x14ac:dyDescent="0.2">
      <c r="A296" s="8">
        <f>IFERROR(VLOOKUP(B296,'[1]DADOS (OCULTAR)'!$P$3:$R$56,3,0),"")</f>
        <v>10583920000800</v>
      </c>
      <c r="B296" s="9" t="str">
        <f>'[1]TCE - ANEXO III - Preencher'!C305</f>
        <v>HOSPITAL MESTRE VITALINO (COVID-19 CAMPANHA)</v>
      </c>
      <c r="C296" s="10"/>
      <c r="D296" s="11" t="str">
        <f>'[1]TCE - ANEXO III - Preencher'!E305</f>
        <v>JULIANA CANDIDA DOS SANTOS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322205</v>
      </c>
      <c r="G296" s="13">
        <f>IF('[1]TCE - ANEXO III - Preencher'!H305="","",'[1]TCE - ANEXO III - Preencher'!H305)</f>
        <v>44348</v>
      </c>
      <c r="H296" s="14">
        <f>'[1]TCE - ANEXO III - Preencher'!I305</f>
        <v>0</v>
      </c>
      <c r="I296" s="14">
        <f>'[1]TCE - ANEXO III - Preencher'!J305</f>
        <v>255.43600000000004</v>
      </c>
      <c r="J296" s="14">
        <f>'[1]TCE - ANEXO III - Preencher'!K305</f>
        <v>0</v>
      </c>
      <c r="K296" s="15">
        <f>'[1]TCE - ANEXO III - Preencher'!L305</f>
        <v>98.505336134399997</v>
      </c>
      <c r="L296" s="15">
        <f>'[1]TCE - ANEXO III - Preencher'!M305</f>
        <v>25.05</v>
      </c>
      <c r="M296" s="15">
        <f t="shared" si="25"/>
        <v>73.4553361344</v>
      </c>
      <c r="N296" s="15">
        <f>'[1]TCE - ANEXO III - Preencher'!O305</f>
        <v>1.93</v>
      </c>
      <c r="O296" s="15">
        <f>'[1]TCE - ANEXO III - Preencher'!P305</f>
        <v>0</v>
      </c>
      <c r="P296" s="16">
        <f t="shared" si="26"/>
        <v>1.93</v>
      </c>
      <c r="Q296" s="15">
        <f>'[1]TCE - ANEXO III - Preencher'!R305</f>
        <v>198</v>
      </c>
      <c r="R296" s="15">
        <f>'[1]TCE - ANEXO III - Preencher'!S305</f>
        <v>75.150000000000006</v>
      </c>
      <c r="S296" s="16">
        <f t="shared" si="27"/>
        <v>122.85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453.67133613440001</v>
      </c>
    </row>
    <row r="297" spans="1:28" x14ac:dyDescent="0.2">
      <c r="A297" s="8">
        <f>IFERROR(VLOOKUP(B297,'[1]DADOS (OCULTAR)'!$P$3:$R$56,3,0),"")</f>
        <v>10583920000800</v>
      </c>
      <c r="B297" s="9" t="str">
        <f>'[1]TCE - ANEXO III - Preencher'!C306</f>
        <v>HOSPITAL MESTRE VITALINO (COVID-19 CAMPANHA)</v>
      </c>
      <c r="C297" s="10"/>
      <c r="D297" s="11" t="str">
        <f>'[1]TCE - ANEXO III - Preencher'!E306</f>
        <v>JULIANA CLIS CARNEIRO DA SILVA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223505</v>
      </c>
      <c r="G297" s="13">
        <f>IF('[1]TCE - ANEXO III - Preencher'!H306="","",'[1]TCE - ANEXO III - Preencher'!H306)</f>
        <v>44348</v>
      </c>
      <c r="H297" s="14">
        <f>'[1]TCE - ANEXO III - Preencher'!I306</f>
        <v>0</v>
      </c>
      <c r="I297" s="14">
        <f>'[1]TCE - ANEXO III - Preencher'!J306</f>
        <v>81.052000000000007</v>
      </c>
      <c r="J297" s="14">
        <f>'[1]TCE - ANEXO III - Preencher'!K306</f>
        <v>0</v>
      </c>
      <c r="K297" s="15">
        <f>'[1]TCE - ANEXO III - Preencher'!L306</f>
        <v>98.505336134399997</v>
      </c>
      <c r="L297" s="15">
        <f>'[1]TCE - ANEXO III - Preencher'!M306</f>
        <v>0.89</v>
      </c>
      <c r="M297" s="15">
        <f t="shared" si="25"/>
        <v>97.615336134399996</v>
      </c>
      <c r="N297" s="15">
        <f>'[1]TCE - ANEXO III - Preencher'!O306</f>
        <v>1.59</v>
      </c>
      <c r="O297" s="15">
        <f>'[1]TCE - ANEXO III - Preencher'!P306</f>
        <v>0</v>
      </c>
      <c r="P297" s="16">
        <f t="shared" si="26"/>
        <v>1.59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180.25733613439999</v>
      </c>
    </row>
    <row r="298" spans="1:28" x14ac:dyDescent="0.2">
      <c r="A298" s="8">
        <f>IFERROR(VLOOKUP(B298,'[1]DADOS (OCULTAR)'!$P$3:$R$56,3,0),"")</f>
        <v>10583920000800</v>
      </c>
      <c r="B298" s="9" t="str">
        <f>'[1]TCE - ANEXO III - Preencher'!C307</f>
        <v>HOSPITAL MESTRE VITALINO (COVID-19 CAMPANHA)</v>
      </c>
      <c r="C298" s="10"/>
      <c r="D298" s="11" t="str">
        <f>'[1]TCE - ANEXO III - Preencher'!E307</f>
        <v>JULIANA DOS SANTOS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322205</v>
      </c>
      <c r="G298" s="13">
        <f>IF('[1]TCE - ANEXO III - Preencher'!H307="","",'[1]TCE - ANEXO III - Preencher'!H307)</f>
        <v>44348</v>
      </c>
      <c r="H298" s="14">
        <f>'[1]TCE - ANEXO III - Preencher'!I307</f>
        <v>0</v>
      </c>
      <c r="I298" s="14">
        <f>'[1]TCE - ANEXO III - Preencher'!J307</f>
        <v>252.93360000000001</v>
      </c>
      <c r="J298" s="14">
        <f>'[1]TCE - ANEXO III - Preencher'!K307</f>
        <v>0</v>
      </c>
      <c r="K298" s="15">
        <f>'[1]TCE - ANEXO III - Preencher'!L307</f>
        <v>98.505336134399997</v>
      </c>
      <c r="L298" s="15">
        <f>'[1]TCE - ANEXO III - Preencher'!M307</f>
        <v>25.05</v>
      </c>
      <c r="M298" s="15">
        <f t="shared" si="25"/>
        <v>73.4553361344</v>
      </c>
      <c r="N298" s="15">
        <f>'[1]TCE - ANEXO III - Preencher'!O307</f>
        <v>1.93</v>
      </c>
      <c r="O298" s="15">
        <f>'[1]TCE - ANEXO III - Preencher'!P307</f>
        <v>0</v>
      </c>
      <c r="P298" s="16">
        <f t="shared" si="26"/>
        <v>1.93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328.31893613440002</v>
      </c>
    </row>
    <row r="299" spans="1:28" x14ac:dyDescent="0.2">
      <c r="A299" s="8">
        <f>IFERROR(VLOOKUP(B299,'[1]DADOS (OCULTAR)'!$P$3:$R$56,3,0),"")</f>
        <v>10583920000800</v>
      </c>
      <c r="B299" s="9" t="str">
        <f>'[1]TCE - ANEXO III - Preencher'!C308</f>
        <v>HOSPITAL MESTRE VITALINO (COVID-19 CAMPANHA)</v>
      </c>
      <c r="C299" s="10"/>
      <c r="D299" s="11" t="str">
        <f>'[1]TCE - ANEXO III - Preencher'!E308</f>
        <v>JULIANA GUEDES SILVA</v>
      </c>
      <c r="E299" s="9" t="str">
        <f>IF('[1]TCE - ANEXO III - Preencher'!F308="4 - Assistência Odontológica","2 - Outros Profissionais da Saúde",'[1]TCE - ANEXO III - Preencher'!F308)</f>
        <v>1 - Médico</v>
      </c>
      <c r="F299" s="12" t="str">
        <f>'[1]TCE - ANEXO III - Preencher'!G308</f>
        <v>225125</v>
      </c>
      <c r="G299" s="13">
        <f>IF('[1]TCE - ANEXO III - Preencher'!H308="","",'[1]TCE - ANEXO III - Preencher'!H308)</f>
        <v>44348</v>
      </c>
      <c r="H299" s="14">
        <f>'[1]TCE - ANEXO III - Preencher'!I308</f>
        <v>0</v>
      </c>
      <c r="I299" s="14">
        <f>'[1]TCE - ANEXO III - Preencher'!J308</f>
        <v>1753.3384000000001</v>
      </c>
      <c r="J299" s="14">
        <f>'[1]TCE - ANEXO III - Preencher'!K308</f>
        <v>0</v>
      </c>
      <c r="K299" s="15">
        <f>'[1]TCE - ANEXO III - Preencher'!L308</f>
        <v>98.505336134399997</v>
      </c>
      <c r="L299" s="15">
        <f>'[1]TCE - ANEXO III - Preencher'!M308</f>
        <v>2.75</v>
      </c>
      <c r="M299" s="15">
        <f t="shared" si="25"/>
        <v>95.755336134399997</v>
      </c>
      <c r="N299" s="15">
        <f>'[1]TCE - ANEXO III - Preencher'!O308</f>
        <v>6.13</v>
      </c>
      <c r="O299" s="15">
        <f>'[1]TCE - ANEXO III - Preencher'!P308</f>
        <v>1.23</v>
      </c>
      <c r="P299" s="16">
        <f t="shared" si="26"/>
        <v>4.9000000000000004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1853.9937361344003</v>
      </c>
    </row>
    <row r="300" spans="1:28" x14ac:dyDescent="0.2">
      <c r="A300" s="8">
        <f>IFERROR(VLOOKUP(B300,'[1]DADOS (OCULTAR)'!$P$3:$R$56,3,0),"")</f>
        <v>10583920000800</v>
      </c>
      <c r="B300" s="9" t="str">
        <f>'[1]TCE - ANEXO III - Preencher'!C309</f>
        <v>HOSPITAL MESTRE VITALINO (COVID-19 CAMPANHA)</v>
      </c>
      <c r="C300" s="10"/>
      <c r="D300" s="11" t="str">
        <f>'[1]TCE - ANEXO III - Preencher'!E309</f>
        <v>JULIANA MARQUES DA SILVA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223505</v>
      </c>
      <c r="G300" s="13">
        <f>IF('[1]TCE - ANEXO III - Preencher'!H309="","",'[1]TCE - ANEXO III - Preencher'!H309)</f>
        <v>44348</v>
      </c>
      <c r="H300" s="14">
        <f>'[1]TCE - ANEXO III - Preencher'!I309</f>
        <v>0</v>
      </c>
      <c r="I300" s="14">
        <f>'[1]TCE - ANEXO III - Preencher'!J309</f>
        <v>253.13440000000003</v>
      </c>
      <c r="J300" s="14">
        <f>'[1]TCE - ANEXO III - Preencher'!K309</f>
        <v>0</v>
      </c>
      <c r="K300" s="15">
        <f>'[1]TCE - ANEXO III - Preencher'!L309</f>
        <v>98.505336134399997</v>
      </c>
      <c r="L300" s="15">
        <f>'[1]TCE - ANEXO III - Preencher'!M309</f>
        <v>2.66</v>
      </c>
      <c r="M300" s="15">
        <f t="shared" si="25"/>
        <v>95.8453361344</v>
      </c>
      <c r="N300" s="15">
        <f>'[1]TCE - ANEXO III - Preencher'!O309</f>
        <v>1.59</v>
      </c>
      <c r="O300" s="15">
        <f>'[1]TCE - ANEXO III - Preencher'!P309</f>
        <v>0</v>
      </c>
      <c r="P300" s="16">
        <f t="shared" si="26"/>
        <v>1.59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350.56973613439999</v>
      </c>
    </row>
    <row r="301" spans="1:28" x14ac:dyDescent="0.2">
      <c r="A301" s="8">
        <f>IFERROR(VLOOKUP(B301,'[1]DADOS (OCULTAR)'!$P$3:$R$56,3,0),"")</f>
        <v>10583920000800</v>
      </c>
      <c r="B301" s="9" t="str">
        <f>'[1]TCE - ANEXO III - Preencher'!C310</f>
        <v>HOSPITAL MESTRE VITALINO (COVID-19 CAMPANHA)</v>
      </c>
      <c r="C301" s="10"/>
      <c r="D301" s="11" t="str">
        <f>'[1]TCE - ANEXO III - Preencher'!E310</f>
        <v>JULIANI TEIXEIRA DOS SANTOS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223605</v>
      </c>
      <c r="G301" s="13">
        <f>IF('[1]TCE - ANEXO III - Preencher'!H310="","",'[1]TCE - ANEXO III - Preencher'!H310)</f>
        <v>44348</v>
      </c>
      <c r="H301" s="14">
        <f>'[1]TCE - ANEXO III - Preencher'!I310</f>
        <v>0</v>
      </c>
      <c r="I301" s="14">
        <f>'[1]TCE - ANEXO III - Preencher'!J310</f>
        <v>51.02</v>
      </c>
      <c r="J301" s="14">
        <f>'[1]TCE - ANEXO III - Preencher'!K310</f>
        <v>0</v>
      </c>
      <c r="K301" s="15">
        <f>'[1]TCE - ANEXO III - Preencher'!L310</f>
        <v>98.505336134399997</v>
      </c>
      <c r="L301" s="15">
        <f>'[1]TCE - ANEXO III - Preencher'!M310</f>
        <v>0.64</v>
      </c>
      <c r="M301" s="15">
        <f t="shared" si="25"/>
        <v>97.865336134399996</v>
      </c>
      <c r="N301" s="15">
        <f>'[1]TCE - ANEXO III - Preencher'!O310</f>
        <v>1.59</v>
      </c>
      <c r="O301" s="15">
        <f>'[1]TCE - ANEXO III - Preencher'!P310</f>
        <v>0</v>
      </c>
      <c r="P301" s="16">
        <f t="shared" si="26"/>
        <v>1.59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150.47533613440001</v>
      </c>
    </row>
    <row r="302" spans="1:28" x14ac:dyDescent="0.2">
      <c r="A302" s="8">
        <f>IFERROR(VLOOKUP(B302,'[1]DADOS (OCULTAR)'!$P$3:$R$56,3,0),"")</f>
        <v>10583920000800</v>
      </c>
      <c r="B302" s="9" t="str">
        <f>'[1]TCE - ANEXO III - Preencher'!C311</f>
        <v>HOSPITAL MESTRE VITALINO (COVID-19 CAMPANHA)</v>
      </c>
      <c r="C302" s="10"/>
      <c r="D302" s="11" t="str">
        <f>'[1]TCE - ANEXO III - Preencher'!E311</f>
        <v>JULLYANNA VANESSA SANTOS JUVENAL SILVA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322205</v>
      </c>
      <c r="G302" s="13">
        <f>IF('[1]TCE - ANEXO III - Preencher'!H311="","",'[1]TCE - ANEXO III - Preencher'!H311)</f>
        <v>44348</v>
      </c>
      <c r="H302" s="14">
        <f>'[1]TCE - ANEXO III - Preencher'!I311</f>
        <v>0</v>
      </c>
      <c r="I302" s="14">
        <f>'[1]TCE - ANEXO III - Preencher'!J311</f>
        <v>161.672</v>
      </c>
      <c r="J302" s="14">
        <f>'[1]TCE - ANEXO III - Preencher'!K311</f>
        <v>0</v>
      </c>
      <c r="K302" s="15">
        <f>'[1]TCE - ANEXO III - Preencher'!L311</f>
        <v>98.505336134399997</v>
      </c>
      <c r="L302" s="15">
        <f>'[1]TCE - ANEXO III - Preencher'!M311</f>
        <v>25.05</v>
      </c>
      <c r="M302" s="15">
        <f t="shared" si="25"/>
        <v>73.4553361344</v>
      </c>
      <c r="N302" s="15">
        <f>'[1]TCE - ANEXO III - Preencher'!O311</f>
        <v>1.93</v>
      </c>
      <c r="O302" s="15">
        <f>'[1]TCE - ANEXO III - Preencher'!P311</f>
        <v>0</v>
      </c>
      <c r="P302" s="16">
        <f t="shared" si="26"/>
        <v>1.93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237.0573361344</v>
      </c>
    </row>
    <row r="303" spans="1:28" x14ac:dyDescent="0.2">
      <c r="A303" s="8">
        <f>IFERROR(VLOOKUP(B303,'[1]DADOS (OCULTAR)'!$P$3:$R$56,3,0),"")</f>
        <v>10583920000800</v>
      </c>
      <c r="B303" s="9" t="str">
        <f>'[1]TCE - ANEXO III - Preencher'!C312</f>
        <v>HOSPITAL MESTRE VITALINO (COVID-19 CAMPANHA)</v>
      </c>
      <c r="C303" s="10"/>
      <c r="D303" s="11" t="str">
        <f>'[1]TCE - ANEXO III - Preencher'!E312</f>
        <v>KAIANE SIMONI DA SILVA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223710</v>
      </c>
      <c r="G303" s="13">
        <f>IF('[1]TCE - ANEXO III - Preencher'!H312="","",'[1]TCE - ANEXO III - Preencher'!H312)</f>
        <v>44348</v>
      </c>
      <c r="H303" s="14">
        <f>'[1]TCE - ANEXO III - Preencher'!I312</f>
        <v>0</v>
      </c>
      <c r="I303" s="14">
        <f>'[1]TCE - ANEXO III - Preencher'!J312</f>
        <v>81.34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1.93</v>
      </c>
      <c r="O303" s="15">
        <f>'[1]TCE - ANEXO III - Preencher'!P312</f>
        <v>0</v>
      </c>
      <c r="P303" s="16">
        <f t="shared" si="26"/>
        <v>1.93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83.27000000000001</v>
      </c>
    </row>
    <row r="304" spans="1:28" x14ac:dyDescent="0.2">
      <c r="A304" s="8">
        <f>IFERROR(VLOOKUP(B304,'[1]DADOS (OCULTAR)'!$P$3:$R$56,3,0),"")</f>
        <v>10583920000800</v>
      </c>
      <c r="B304" s="9" t="str">
        <f>'[1]TCE - ANEXO III - Preencher'!C313</f>
        <v>HOSPITAL MESTRE VITALINO (COVID-19 CAMPANHA)</v>
      </c>
      <c r="C304" s="10"/>
      <c r="D304" s="11" t="str">
        <f>'[1]TCE - ANEXO III - Preencher'!E313</f>
        <v>KARINE MARGARETT PERREIRA DE OLIVEIRA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223605</v>
      </c>
      <c r="G304" s="13">
        <f>IF('[1]TCE - ANEXO III - Preencher'!H313="","",'[1]TCE - ANEXO III - Preencher'!H313)</f>
        <v>44348</v>
      </c>
      <c r="H304" s="14">
        <f>'[1]TCE - ANEXO III - Preencher'!I313</f>
        <v>0</v>
      </c>
      <c r="I304" s="14">
        <f>'[1]TCE - ANEXO III - Preencher'!J313</f>
        <v>163.50399999999999</v>
      </c>
      <c r="J304" s="14">
        <f>'[1]TCE - ANEXO III - Preencher'!K313</f>
        <v>0</v>
      </c>
      <c r="K304" s="15">
        <f>'[1]TCE - ANEXO III - Preencher'!L313</f>
        <v>98.505336134399997</v>
      </c>
      <c r="L304" s="15">
        <f>'[1]TCE - ANEXO III - Preencher'!M313</f>
        <v>1.99</v>
      </c>
      <c r="M304" s="15">
        <f t="shared" si="25"/>
        <v>96.515336134400002</v>
      </c>
      <c r="N304" s="15">
        <f>'[1]TCE - ANEXO III - Preencher'!O313</f>
        <v>1.59</v>
      </c>
      <c r="O304" s="15">
        <f>'[1]TCE - ANEXO III - Preencher'!P313</f>
        <v>0</v>
      </c>
      <c r="P304" s="16">
        <f t="shared" si="26"/>
        <v>1.59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261.60933613439994</v>
      </c>
    </row>
    <row r="305" spans="1:28" x14ac:dyDescent="0.2">
      <c r="A305" s="8">
        <f>IFERROR(VLOOKUP(B305,'[1]DADOS (OCULTAR)'!$P$3:$R$56,3,0),"")</f>
        <v>10583920000800</v>
      </c>
      <c r="B305" s="9" t="str">
        <f>'[1]TCE - ANEXO III - Preencher'!C314</f>
        <v>HOSPITAL MESTRE VITALINO (COVID-19 CAMPANHA)</v>
      </c>
      <c r="C305" s="10"/>
      <c r="D305" s="11" t="str">
        <f>'[1]TCE - ANEXO III - Preencher'!E314</f>
        <v>KARLA SANDRELY DE ASSIS FRANCA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521130</v>
      </c>
      <c r="G305" s="13">
        <f>IF('[1]TCE - ANEXO III - Preencher'!H314="","",'[1]TCE - ANEXO III - Preencher'!H314)</f>
        <v>44348</v>
      </c>
      <c r="H305" s="14">
        <f>'[1]TCE - ANEXO III - Preencher'!I314</f>
        <v>0</v>
      </c>
      <c r="I305" s="14">
        <f>'[1]TCE - ANEXO III - Preencher'!J314</f>
        <v>189.2056</v>
      </c>
      <c r="J305" s="14">
        <f>'[1]TCE - ANEXO III - Preencher'!K314</f>
        <v>0</v>
      </c>
      <c r="K305" s="15">
        <f>'[1]TCE - ANEXO III - Preencher'!L314</f>
        <v>98.505336134399997</v>
      </c>
      <c r="L305" s="15">
        <f>'[1]TCE - ANEXO III - Preencher'!M314</f>
        <v>22</v>
      </c>
      <c r="M305" s="15">
        <f t="shared" si="25"/>
        <v>76.505336134399997</v>
      </c>
      <c r="N305" s="15">
        <f>'[1]TCE - ANEXO III - Preencher'!O314</f>
        <v>1.93</v>
      </c>
      <c r="O305" s="15">
        <f>'[1]TCE - ANEXO III - Preencher'!P314</f>
        <v>0</v>
      </c>
      <c r="P305" s="16">
        <f t="shared" si="26"/>
        <v>1.93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267.64093613440002</v>
      </c>
    </row>
    <row r="306" spans="1:28" x14ac:dyDescent="0.2">
      <c r="A306" s="8">
        <f>IFERROR(VLOOKUP(B306,'[1]DADOS (OCULTAR)'!$P$3:$R$56,3,0),"")</f>
        <v>10583920000800</v>
      </c>
      <c r="B306" s="9" t="str">
        <f>'[1]TCE - ANEXO III - Preencher'!C315</f>
        <v>HOSPITAL MESTRE VITALINO (COVID-19 CAMPANHA)</v>
      </c>
      <c r="C306" s="10"/>
      <c r="D306" s="11" t="str">
        <f>'[1]TCE - ANEXO III - Preencher'!E315</f>
        <v>KAROLAYNE GABRIELE ARAUJO SANTOS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223505</v>
      </c>
      <c r="G306" s="13">
        <f>IF('[1]TCE - ANEXO III - Preencher'!H315="","",'[1]TCE - ANEXO III - Preencher'!H315)</f>
        <v>44348</v>
      </c>
      <c r="H306" s="14">
        <f>'[1]TCE - ANEXO III - Preencher'!I315</f>
        <v>0</v>
      </c>
      <c r="I306" s="14">
        <f>'[1]TCE - ANEXO III - Preencher'!J315</f>
        <v>92.596800000000002</v>
      </c>
      <c r="J306" s="14">
        <f>'[1]TCE - ANEXO III - Preencher'!K315</f>
        <v>0</v>
      </c>
      <c r="K306" s="15">
        <f>'[1]TCE - ANEXO III - Preencher'!L315</f>
        <v>98.505336134399997</v>
      </c>
      <c r="L306" s="15">
        <f>'[1]TCE - ANEXO III - Preencher'!M315</f>
        <v>0.98</v>
      </c>
      <c r="M306" s="15">
        <f t="shared" si="25"/>
        <v>97.525336134399993</v>
      </c>
      <c r="N306" s="15">
        <f>'[1]TCE - ANEXO III - Preencher'!O315</f>
        <v>1.59</v>
      </c>
      <c r="O306" s="15">
        <f>'[1]TCE - ANEXO III - Preencher'!P315</f>
        <v>0</v>
      </c>
      <c r="P306" s="16">
        <f t="shared" si="26"/>
        <v>1.59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191.7121361344</v>
      </c>
    </row>
    <row r="307" spans="1:28" x14ac:dyDescent="0.2">
      <c r="A307" s="8">
        <f>IFERROR(VLOOKUP(B307,'[1]DADOS (OCULTAR)'!$P$3:$R$56,3,0),"")</f>
        <v>10583920000800</v>
      </c>
      <c r="B307" s="9" t="str">
        <f>'[1]TCE - ANEXO III - Preencher'!C316</f>
        <v>HOSPITAL MESTRE VITALINO (COVID-19 CAMPANHA)</v>
      </c>
      <c r="C307" s="10"/>
      <c r="D307" s="11" t="str">
        <f>'[1]TCE - ANEXO III - Preencher'!E316</f>
        <v>KATHARYNA SORAYA BRAZ DE LUCENA SOARES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322205</v>
      </c>
      <c r="G307" s="13">
        <f>IF('[1]TCE - ANEXO III - Preencher'!H316="","",'[1]TCE - ANEXO III - Preencher'!H316)</f>
        <v>44348</v>
      </c>
      <c r="H307" s="14">
        <f>'[1]TCE - ANEXO III - Preencher'!I316</f>
        <v>0</v>
      </c>
      <c r="I307" s="14">
        <f>'[1]TCE - ANEXO III - Preencher'!J316</f>
        <v>246.876</v>
      </c>
      <c r="J307" s="14">
        <f>'[1]TCE - ANEXO III - Preencher'!K316</f>
        <v>0</v>
      </c>
      <c r="K307" s="15">
        <f>'[1]TCE - ANEXO III - Preencher'!L316</f>
        <v>98.505336134399997</v>
      </c>
      <c r="L307" s="15">
        <f>'[1]TCE - ANEXO III - Preencher'!M316</f>
        <v>25.05</v>
      </c>
      <c r="M307" s="15">
        <f t="shared" si="25"/>
        <v>73.4553361344</v>
      </c>
      <c r="N307" s="15">
        <f>'[1]TCE - ANEXO III - Preencher'!O316</f>
        <v>1.93</v>
      </c>
      <c r="O307" s="15">
        <f>'[1]TCE - ANEXO III - Preencher'!P316</f>
        <v>0</v>
      </c>
      <c r="P307" s="16">
        <f t="shared" si="26"/>
        <v>1.93</v>
      </c>
      <c r="Q307" s="15">
        <f>'[1]TCE - ANEXO III - Preencher'!R316</f>
        <v>198</v>
      </c>
      <c r="R307" s="15">
        <f>'[1]TCE - ANEXO III - Preencher'!S316</f>
        <v>75.150000000000006</v>
      </c>
      <c r="S307" s="16">
        <f t="shared" si="27"/>
        <v>122.85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445.11133613439995</v>
      </c>
    </row>
    <row r="308" spans="1:28" x14ac:dyDescent="0.2">
      <c r="A308" s="8">
        <f>IFERROR(VLOOKUP(B308,'[1]DADOS (OCULTAR)'!$P$3:$R$56,3,0),"")</f>
        <v>10583920000800</v>
      </c>
      <c r="B308" s="9" t="str">
        <f>'[1]TCE - ANEXO III - Preencher'!C317</f>
        <v>HOSPITAL MESTRE VITALINO (COVID-19 CAMPANHA)</v>
      </c>
      <c r="C308" s="10"/>
      <c r="D308" s="11" t="str">
        <f>'[1]TCE - ANEXO III - Preencher'!E317</f>
        <v>KATIA CRISTINA FRANCA ALAINS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521130</v>
      </c>
      <c r="G308" s="13">
        <f>IF('[1]TCE - ANEXO III - Preencher'!H317="","",'[1]TCE - ANEXO III - Preencher'!H317)</f>
        <v>44348</v>
      </c>
      <c r="H308" s="14">
        <f>'[1]TCE - ANEXO III - Preencher'!I317</f>
        <v>0</v>
      </c>
      <c r="I308" s="14">
        <f>'[1]TCE - ANEXO III - Preencher'!J317</f>
        <v>35.763200000000005</v>
      </c>
      <c r="J308" s="14">
        <f>'[1]TCE - ANEXO III - Preencher'!K317</f>
        <v>0</v>
      </c>
      <c r="K308" s="15">
        <f>'[1]TCE - ANEXO III - Preencher'!L317</f>
        <v>98.505336134399997</v>
      </c>
      <c r="L308" s="15">
        <f>'[1]TCE - ANEXO III - Preencher'!M317</f>
        <v>5.87</v>
      </c>
      <c r="M308" s="15">
        <f t="shared" si="25"/>
        <v>92.635336134399992</v>
      </c>
      <c r="N308" s="15">
        <f>'[1]TCE - ANEXO III - Preencher'!O317</f>
        <v>1.93</v>
      </c>
      <c r="O308" s="15">
        <f>'[1]TCE - ANEXO III - Preencher'!P317</f>
        <v>0</v>
      </c>
      <c r="P308" s="16">
        <f t="shared" si="26"/>
        <v>1.93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130.3285361344</v>
      </c>
    </row>
    <row r="309" spans="1:28" x14ac:dyDescent="0.2">
      <c r="A309" s="8">
        <f>IFERROR(VLOOKUP(B309,'[1]DADOS (OCULTAR)'!$P$3:$R$56,3,0),"")</f>
        <v>10583920000800</v>
      </c>
      <c r="B309" s="9" t="str">
        <f>'[1]TCE - ANEXO III - Preencher'!C318</f>
        <v>HOSPITAL MESTRE VITALINO (COVID-19 CAMPANHA)</v>
      </c>
      <c r="C309" s="10"/>
      <c r="D309" s="11" t="str">
        <f>'[1]TCE - ANEXO III - Preencher'!E318</f>
        <v>KATIA MITIE VERISSIMO</v>
      </c>
      <c r="E309" s="9" t="str">
        <f>IF('[1]TCE - ANEXO III - Preencher'!F318="4 - Assistência Odontológica","2 - Outros Profissionais da Saúde",'[1]TCE - ANEXO III - Preencher'!F318)</f>
        <v>3 - Administrativo</v>
      </c>
      <c r="F309" s="12" t="str">
        <f>'[1]TCE - ANEXO III - Preencher'!G318</f>
        <v>514320</v>
      </c>
      <c r="G309" s="13">
        <f>IF('[1]TCE - ANEXO III - Preencher'!H318="","",'[1]TCE - ANEXO III - Preencher'!H318)</f>
        <v>44348</v>
      </c>
      <c r="H309" s="14">
        <f>'[1]TCE - ANEXO III - Preencher'!I318</f>
        <v>0</v>
      </c>
      <c r="I309" s="14">
        <f>'[1]TCE - ANEXO III - Preencher'!J318</f>
        <v>121.0528</v>
      </c>
      <c r="J309" s="14">
        <f>'[1]TCE - ANEXO III - Preencher'!K318</f>
        <v>0</v>
      </c>
      <c r="K309" s="15">
        <f>'[1]TCE - ANEXO III - Preencher'!L318</f>
        <v>98.505336134399997</v>
      </c>
      <c r="L309" s="15">
        <f>'[1]TCE - ANEXO III - Preencher'!M318</f>
        <v>19.8</v>
      </c>
      <c r="M309" s="15">
        <f t="shared" si="25"/>
        <v>78.7053361344</v>
      </c>
      <c r="N309" s="15">
        <f>'[1]TCE - ANEXO III - Preencher'!O318</f>
        <v>1.93</v>
      </c>
      <c r="O309" s="15">
        <f>'[1]TCE - ANEXO III - Preencher'!P318</f>
        <v>0</v>
      </c>
      <c r="P309" s="16">
        <f t="shared" si="26"/>
        <v>1.93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201.6881361344</v>
      </c>
    </row>
    <row r="310" spans="1:28" x14ac:dyDescent="0.2">
      <c r="A310" s="8">
        <f>IFERROR(VLOOKUP(B310,'[1]DADOS (OCULTAR)'!$P$3:$R$56,3,0),"")</f>
        <v>10583920000800</v>
      </c>
      <c r="B310" s="9" t="str">
        <f>'[1]TCE - ANEXO III - Preencher'!C319</f>
        <v>HOSPITAL MESTRE VITALINO (COVID-19 CAMPANHA)</v>
      </c>
      <c r="C310" s="10"/>
      <c r="D310" s="11" t="str">
        <f>'[1]TCE - ANEXO III - Preencher'!E319</f>
        <v>KEILA CINTHYA DA SILVA FEITOSA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223505</v>
      </c>
      <c r="G310" s="13">
        <f>IF('[1]TCE - ANEXO III - Preencher'!H319="","",'[1]TCE - ANEXO III - Preencher'!H319)</f>
        <v>44348</v>
      </c>
      <c r="H310" s="14">
        <f>'[1]TCE - ANEXO III - Preencher'!I319</f>
        <v>0</v>
      </c>
      <c r="I310" s="14">
        <f>'[1]TCE - ANEXO III - Preencher'!J319</f>
        <v>262.74240000000003</v>
      </c>
      <c r="J310" s="14">
        <f>'[1]TCE - ANEXO III - Preencher'!K319</f>
        <v>0</v>
      </c>
      <c r="K310" s="15">
        <f>'[1]TCE - ANEXO III - Preencher'!L319</f>
        <v>98.505336134399997</v>
      </c>
      <c r="L310" s="15">
        <f>'[1]TCE - ANEXO III - Preencher'!M319</f>
        <v>2.66</v>
      </c>
      <c r="M310" s="15">
        <f t="shared" si="25"/>
        <v>95.8453361344</v>
      </c>
      <c r="N310" s="15">
        <f>'[1]TCE - ANEXO III - Preencher'!O319</f>
        <v>1.59</v>
      </c>
      <c r="O310" s="15">
        <f>'[1]TCE - ANEXO III - Preencher'!P319</f>
        <v>0</v>
      </c>
      <c r="P310" s="16">
        <f t="shared" si="26"/>
        <v>1.59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360.17773613439999</v>
      </c>
    </row>
    <row r="311" spans="1:28" x14ac:dyDescent="0.2">
      <c r="A311" s="8">
        <f>IFERROR(VLOOKUP(B311,'[1]DADOS (OCULTAR)'!$P$3:$R$56,3,0),"")</f>
        <v>10583920000800</v>
      </c>
      <c r="B311" s="9" t="str">
        <f>'[1]TCE - ANEXO III - Preencher'!C320</f>
        <v>HOSPITAL MESTRE VITALINO (COVID-19 CAMPANHA)</v>
      </c>
      <c r="C311" s="10"/>
      <c r="D311" s="11" t="str">
        <f>'[1]TCE - ANEXO III - Preencher'!E320</f>
        <v>KERRYAN SAULO DE MORAIS</v>
      </c>
      <c r="E311" s="9" t="str">
        <f>IF('[1]TCE - ANEXO III - Preencher'!F320="4 - Assistência Odontológica","2 - Outros Profissionais da Saúde",'[1]TCE - ANEXO III - Preencher'!F320)</f>
        <v>3 - Administrativo</v>
      </c>
      <c r="F311" s="12" t="str">
        <f>'[1]TCE - ANEXO III - Preencher'!G320</f>
        <v>514320</v>
      </c>
      <c r="G311" s="13">
        <f>IF('[1]TCE - ANEXO III - Preencher'!H320="","",'[1]TCE - ANEXO III - Preencher'!H320)</f>
        <v>44348</v>
      </c>
      <c r="H311" s="14">
        <f>'[1]TCE - ANEXO III - Preencher'!I320</f>
        <v>0</v>
      </c>
      <c r="I311" s="14">
        <f>'[1]TCE - ANEXO III - Preencher'!J320</f>
        <v>212.09120000000001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1.93</v>
      </c>
      <c r="O311" s="15">
        <f>'[1]TCE - ANEXO III - Preencher'!P320</f>
        <v>0</v>
      </c>
      <c r="P311" s="16">
        <f t="shared" si="26"/>
        <v>1.93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214.02120000000002</v>
      </c>
    </row>
    <row r="312" spans="1:28" x14ac:dyDescent="0.2">
      <c r="A312" s="8">
        <f>IFERROR(VLOOKUP(B312,'[1]DADOS (OCULTAR)'!$P$3:$R$56,3,0),"")</f>
        <v>10583920000800</v>
      </c>
      <c r="B312" s="9" t="str">
        <f>'[1]TCE - ANEXO III - Preencher'!C321</f>
        <v>HOSPITAL MESTRE VITALINO (COVID-19 CAMPANHA)</v>
      </c>
      <c r="C312" s="10"/>
      <c r="D312" s="11" t="str">
        <f>'[1]TCE - ANEXO III - Preencher'!E321</f>
        <v>KESIA ALMEIDA LIMA</v>
      </c>
      <c r="E312" s="9" t="str">
        <f>IF('[1]TCE - ANEXO III - Preencher'!F321="4 - Assistência Odontológica","2 - Outros Profissionais da Saúde",'[1]TCE - ANEXO III - Preencher'!F321)</f>
        <v>3 - Administrativo</v>
      </c>
      <c r="F312" s="12" t="str">
        <f>'[1]TCE - ANEXO III - Preencher'!G321</f>
        <v>410105</v>
      </c>
      <c r="G312" s="13">
        <f>IF('[1]TCE - ANEXO III - Preencher'!H321="","",'[1]TCE - ANEXO III - Preencher'!H321)</f>
        <v>44348</v>
      </c>
      <c r="H312" s="14">
        <f>'[1]TCE - ANEXO III - Preencher'!I321</f>
        <v>0</v>
      </c>
      <c r="I312" s="14">
        <f>'[1]TCE - ANEXO III - Preencher'!J321</f>
        <v>367.94399999999996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367.94399999999996</v>
      </c>
    </row>
    <row r="313" spans="1:28" x14ac:dyDescent="0.2">
      <c r="A313" s="8">
        <f>IFERROR(VLOOKUP(B313,'[1]DADOS (OCULTAR)'!$P$3:$R$56,3,0),"")</f>
        <v>10583920000800</v>
      </c>
      <c r="B313" s="9" t="str">
        <f>'[1]TCE - ANEXO III - Preencher'!C322</f>
        <v>HOSPITAL MESTRE VITALINO (COVID-19 CAMPANHA)</v>
      </c>
      <c r="C313" s="10"/>
      <c r="D313" s="11" t="str">
        <f>'[1]TCE - ANEXO III - Preencher'!E322</f>
        <v>KEVINN MARLONNE SANTOS NASCIMENTO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322205</v>
      </c>
      <c r="G313" s="13">
        <f>IF('[1]TCE - ANEXO III - Preencher'!H322="","",'[1]TCE - ANEXO III - Preencher'!H322)</f>
        <v>44348</v>
      </c>
      <c r="H313" s="14">
        <f>'[1]TCE - ANEXO III - Preencher'!I322</f>
        <v>0</v>
      </c>
      <c r="I313" s="14">
        <f>'[1]TCE - ANEXO III - Preencher'!J322</f>
        <v>168.75680000000003</v>
      </c>
      <c r="J313" s="14">
        <f>'[1]TCE - ANEXO III - Preencher'!K322</f>
        <v>0</v>
      </c>
      <c r="K313" s="15">
        <f>'[1]TCE - ANEXO III - Preencher'!L322</f>
        <v>98.505336134399997</v>
      </c>
      <c r="L313" s="15">
        <f>'[1]TCE - ANEXO III - Preencher'!M322</f>
        <v>25.05</v>
      </c>
      <c r="M313" s="15">
        <f t="shared" si="25"/>
        <v>73.4553361344</v>
      </c>
      <c r="N313" s="15">
        <f>'[1]TCE - ANEXO III - Preencher'!O322</f>
        <v>1.93</v>
      </c>
      <c r="O313" s="15">
        <f>'[1]TCE - ANEXO III - Preencher'!P322</f>
        <v>0</v>
      </c>
      <c r="P313" s="16">
        <f t="shared" si="26"/>
        <v>1.93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244.14213613440003</v>
      </c>
    </row>
    <row r="314" spans="1:28" x14ac:dyDescent="0.2">
      <c r="A314" s="8">
        <f>IFERROR(VLOOKUP(B314,'[1]DADOS (OCULTAR)'!$P$3:$R$56,3,0),"")</f>
        <v>10583920000800</v>
      </c>
      <c r="B314" s="9" t="str">
        <f>'[1]TCE - ANEXO III - Preencher'!C323</f>
        <v>HOSPITAL MESTRE VITALINO (COVID-19 CAMPANHA)</v>
      </c>
      <c r="C314" s="10"/>
      <c r="D314" s="11" t="str">
        <f>'[1]TCE - ANEXO III - Preencher'!E323</f>
        <v>LACE FABIANA DE MORAES SILVA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322205</v>
      </c>
      <c r="G314" s="13">
        <f>IF('[1]TCE - ANEXO III - Preencher'!H323="","",'[1]TCE - ANEXO III - Preencher'!H323)</f>
        <v>44348</v>
      </c>
      <c r="H314" s="14">
        <f>'[1]TCE - ANEXO III - Preencher'!I323</f>
        <v>0</v>
      </c>
      <c r="I314" s="14">
        <f>'[1]TCE - ANEXO III - Preencher'!J323</f>
        <v>241.6808</v>
      </c>
      <c r="J314" s="14">
        <f>'[1]TCE - ANEXO III - Preencher'!K323</f>
        <v>0</v>
      </c>
      <c r="K314" s="15">
        <f>'[1]TCE - ANEXO III - Preencher'!L323</f>
        <v>98.505336134399997</v>
      </c>
      <c r="L314" s="15">
        <f>'[1]TCE - ANEXO III - Preencher'!M323</f>
        <v>25.05</v>
      </c>
      <c r="M314" s="15">
        <f t="shared" si="25"/>
        <v>73.4553361344</v>
      </c>
      <c r="N314" s="15">
        <f>'[1]TCE - ANEXO III - Preencher'!O323</f>
        <v>1.93</v>
      </c>
      <c r="O314" s="15">
        <f>'[1]TCE - ANEXO III - Preencher'!P323</f>
        <v>0</v>
      </c>
      <c r="P314" s="16">
        <f t="shared" si="26"/>
        <v>1.93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317.06613613439998</v>
      </c>
    </row>
    <row r="315" spans="1:28" x14ac:dyDescent="0.2">
      <c r="A315" s="8">
        <f>IFERROR(VLOOKUP(B315,'[1]DADOS (OCULTAR)'!$P$3:$R$56,3,0),"")</f>
        <v>10583920000800</v>
      </c>
      <c r="B315" s="9" t="str">
        <f>'[1]TCE - ANEXO III - Preencher'!C324</f>
        <v>HOSPITAL MESTRE VITALINO (COVID-19 CAMPANHA)</v>
      </c>
      <c r="C315" s="10"/>
      <c r="D315" s="11" t="str">
        <f>'[1]TCE - ANEXO III - Preencher'!E324</f>
        <v>LAEDSON VIEIRA SOARES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324115</v>
      </c>
      <c r="G315" s="13">
        <f>IF('[1]TCE - ANEXO III - Preencher'!H324="","",'[1]TCE - ANEXO III - Preencher'!H324)</f>
        <v>44348</v>
      </c>
      <c r="H315" s="14">
        <f>'[1]TCE - ANEXO III - Preencher'!I324</f>
        <v>0</v>
      </c>
      <c r="I315" s="14">
        <f>'[1]TCE - ANEXO III - Preencher'!J324</f>
        <v>400.3304</v>
      </c>
      <c r="J315" s="14">
        <f>'[1]TCE - ANEXO III - Preencher'!K324</f>
        <v>0</v>
      </c>
      <c r="K315" s="15">
        <f>'[1]TCE - ANEXO III - Preencher'!L324</f>
        <v>98.505336134399997</v>
      </c>
      <c r="L315" s="15">
        <f>'[1]TCE - ANEXO III - Preencher'!M324</f>
        <v>2.09</v>
      </c>
      <c r="M315" s="15">
        <f t="shared" si="25"/>
        <v>96.415336134399993</v>
      </c>
      <c r="N315" s="15">
        <f>'[1]TCE - ANEXO III - Preencher'!O324</f>
        <v>9.61</v>
      </c>
      <c r="O315" s="15">
        <f>'[1]TCE - ANEXO III - Preencher'!P324</f>
        <v>0</v>
      </c>
      <c r="P315" s="16">
        <f t="shared" si="26"/>
        <v>9.61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506.35573613439999</v>
      </c>
    </row>
    <row r="316" spans="1:28" x14ac:dyDescent="0.2">
      <c r="A316" s="8">
        <f>IFERROR(VLOOKUP(B316,'[1]DADOS (OCULTAR)'!$P$3:$R$56,3,0),"")</f>
        <v>10583920000800</v>
      </c>
      <c r="B316" s="9" t="str">
        <f>'[1]TCE - ANEXO III - Preencher'!C325</f>
        <v>HOSPITAL MESTRE VITALINO (COVID-19 CAMPANHA)</v>
      </c>
      <c r="C316" s="10"/>
      <c r="D316" s="11" t="str">
        <f>'[1]TCE - ANEXO III - Preencher'!E325</f>
        <v>LAERCIO BRANDAO DE ARRUDA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223405</v>
      </c>
      <c r="G316" s="13">
        <f>IF('[1]TCE - ANEXO III - Preencher'!H325="","",'[1]TCE - ANEXO III - Preencher'!H325)</f>
        <v>44348</v>
      </c>
      <c r="H316" s="14">
        <f>'[1]TCE - ANEXO III - Preencher'!I325</f>
        <v>0</v>
      </c>
      <c r="I316" s="14">
        <f>'[1]TCE - ANEXO III - Preencher'!J325</f>
        <v>437.95840000000004</v>
      </c>
      <c r="J316" s="14">
        <f>'[1]TCE - ANEXO III - Preencher'!K325</f>
        <v>0</v>
      </c>
      <c r="K316" s="15">
        <f>'[1]TCE - ANEXO III - Preencher'!L325</f>
        <v>98.505336134399997</v>
      </c>
      <c r="L316" s="15">
        <f>'[1]TCE - ANEXO III - Preencher'!M325</f>
        <v>16.05</v>
      </c>
      <c r="M316" s="15">
        <f t="shared" si="25"/>
        <v>82.4553361344</v>
      </c>
      <c r="N316" s="15">
        <f>'[1]TCE - ANEXO III - Preencher'!O325</f>
        <v>1.93</v>
      </c>
      <c r="O316" s="15">
        <f>'[1]TCE - ANEXO III - Preencher'!P325</f>
        <v>0</v>
      </c>
      <c r="P316" s="16">
        <f t="shared" si="26"/>
        <v>1.93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522.34373613440005</v>
      </c>
    </row>
    <row r="317" spans="1:28" x14ac:dyDescent="0.2">
      <c r="A317" s="8">
        <f>IFERROR(VLOOKUP(B317,'[1]DADOS (OCULTAR)'!$P$3:$R$56,3,0),"")</f>
        <v>10583920000800</v>
      </c>
      <c r="B317" s="9" t="str">
        <f>'[1]TCE - ANEXO III - Preencher'!C326</f>
        <v>HOSPITAL MESTRE VITALINO (COVID-19 CAMPANHA)</v>
      </c>
      <c r="C317" s="10"/>
      <c r="D317" s="11" t="str">
        <f>'[1]TCE - ANEXO III - Preencher'!E326</f>
        <v>LAERTE FRANCISCO SOARES DE LIMA</v>
      </c>
      <c r="E317" s="9" t="str">
        <f>IF('[1]TCE - ANEXO III - Preencher'!F326="4 - Assistência Odontológica","2 - Outros Profissionais da Saúde",'[1]TCE - ANEXO III - Preencher'!F326)</f>
        <v>3 - Administrativo</v>
      </c>
      <c r="F317" s="12" t="str">
        <f>'[1]TCE - ANEXO III - Preencher'!G326</f>
        <v>514320</v>
      </c>
      <c r="G317" s="13">
        <f>IF('[1]TCE - ANEXO III - Preencher'!H326="","",'[1]TCE - ANEXO III - Preencher'!H326)</f>
        <v>44348</v>
      </c>
      <c r="H317" s="14">
        <f>'[1]TCE - ANEXO III - Preencher'!I326</f>
        <v>0</v>
      </c>
      <c r="I317" s="14">
        <f>'[1]TCE - ANEXO III - Preencher'!J326</f>
        <v>193.20000000000002</v>
      </c>
      <c r="J317" s="14">
        <f>'[1]TCE - ANEXO III - Preencher'!K326</f>
        <v>0</v>
      </c>
      <c r="K317" s="15">
        <f>'[1]TCE - ANEXO III - Preencher'!L326</f>
        <v>98.505336134399997</v>
      </c>
      <c r="L317" s="15">
        <f>'[1]TCE - ANEXO III - Preencher'!M326</f>
        <v>22</v>
      </c>
      <c r="M317" s="15">
        <f t="shared" si="25"/>
        <v>76.505336134399997</v>
      </c>
      <c r="N317" s="15">
        <f>'[1]TCE - ANEXO III - Preencher'!O326</f>
        <v>1.93</v>
      </c>
      <c r="O317" s="15">
        <f>'[1]TCE - ANEXO III - Preencher'!P326</f>
        <v>0</v>
      </c>
      <c r="P317" s="16">
        <f t="shared" si="26"/>
        <v>1.93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271.63533613440001</v>
      </c>
    </row>
    <row r="318" spans="1:28" x14ac:dyDescent="0.2">
      <c r="A318" s="8">
        <f>IFERROR(VLOOKUP(B318,'[1]DADOS (OCULTAR)'!$P$3:$R$56,3,0),"")</f>
        <v>10583920000800</v>
      </c>
      <c r="B318" s="9" t="str">
        <f>'[1]TCE - ANEXO III - Preencher'!C327</f>
        <v>HOSPITAL MESTRE VITALINO (COVID-19 CAMPANHA)</v>
      </c>
      <c r="C318" s="10"/>
      <c r="D318" s="11" t="str">
        <f>'[1]TCE - ANEXO III - Preencher'!E327</f>
        <v>LAIRTON LOURINALDO DE ANDRADE</v>
      </c>
      <c r="E318" s="9" t="str">
        <f>IF('[1]TCE - ANEXO III - Preencher'!F327="4 - Assistência Odontológica","2 - Outros Profissionais da Saúde",'[1]TCE - ANEXO III - Preencher'!F327)</f>
        <v>3 - Administrativo</v>
      </c>
      <c r="F318" s="12" t="str">
        <f>'[1]TCE - ANEXO III - Preencher'!G327</f>
        <v>517410</v>
      </c>
      <c r="G318" s="13">
        <f>IF('[1]TCE - ANEXO III - Preencher'!H327="","",'[1]TCE - ANEXO III - Preencher'!H327)</f>
        <v>44348</v>
      </c>
      <c r="H318" s="14">
        <f>'[1]TCE - ANEXO III - Preencher'!I327</f>
        <v>0</v>
      </c>
      <c r="I318" s="14">
        <f>'[1]TCE - ANEXO III - Preencher'!J327</f>
        <v>79.479200000000006</v>
      </c>
      <c r="J318" s="14">
        <f>'[1]TCE - ANEXO III - Preencher'!K327</f>
        <v>0</v>
      </c>
      <c r="K318" s="15">
        <f>'[1]TCE - ANEXO III - Preencher'!L327</f>
        <v>98.505336134399997</v>
      </c>
      <c r="L318" s="15">
        <f>'[1]TCE - ANEXO III - Preencher'!M327</f>
        <v>12.47</v>
      </c>
      <c r="M318" s="15">
        <f t="shared" si="25"/>
        <v>86.035336134399998</v>
      </c>
      <c r="N318" s="15">
        <f>'[1]TCE - ANEXO III - Preencher'!O327</f>
        <v>1.93</v>
      </c>
      <c r="O318" s="15">
        <f>'[1]TCE - ANEXO III - Preencher'!P327</f>
        <v>0</v>
      </c>
      <c r="P318" s="16">
        <f t="shared" si="26"/>
        <v>1.93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167.44453613440001</v>
      </c>
    </row>
    <row r="319" spans="1:28" x14ac:dyDescent="0.2">
      <c r="A319" s="8">
        <f>IFERROR(VLOOKUP(B319,'[1]DADOS (OCULTAR)'!$P$3:$R$56,3,0),"")</f>
        <v>10583920000800</v>
      </c>
      <c r="B319" s="9" t="str">
        <f>'[1]TCE - ANEXO III - Preencher'!C328</f>
        <v>HOSPITAL MESTRE VITALINO (COVID-19 CAMPANHA)</v>
      </c>
      <c r="C319" s="10"/>
      <c r="D319" s="11" t="str">
        <f>'[1]TCE - ANEXO III - Preencher'!E328</f>
        <v>LARISSA KATHERINE DOS SANTOS NEVES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223605</v>
      </c>
      <c r="G319" s="13">
        <f>IF('[1]TCE - ANEXO III - Preencher'!H328="","",'[1]TCE - ANEXO III - Preencher'!H328)</f>
        <v>44348</v>
      </c>
      <c r="H319" s="14">
        <f>'[1]TCE - ANEXO III - Preencher'!I328</f>
        <v>0</v>
      </c>
      <c r="I319" s="14">
        <f>'[1]TCE - ANEXO III - Preencher'!J328</f>
        <v>211.36320000000001</v>
      </c>
      <c r="J319" s="14">
        <f>'[1]TCE - ANEXO III - Preencher'!K328</f>
        <v>0</v>
      </c>
      <c r="K319" s="15">
        <f>'[1]TCE - ANEXO III - Preencher'!L328</f>
        <v>98.505336134399997</v>
      </c>
      <c r="L319" s="15">
        <f>'[1]TCE - ANEXO III - Preencher'!M328</f>
        <v>2.39</v>
      </c>
      <c r="M319" s="15">
        <f t="shared" si="25"/>
        <v>96.115336134399996</v>
      </c>
      <c r="N319" s="15">
        <f>'[1]TCE - ANEXO III - Preencher'!O328</f>
        <v>1.59</v>
      </c>
      <c r="O319" s="15">
        <f>'[1]TCE - ANEXO III - Preencher'!P328</f>
        <v>0</v>
      </c>
      <c r="P319" s="16">
        <f t="shared" si="26"/>
        <v>1.59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309.06853613439995</v>
      </c>
    </row>
    <row r="320" spans="1:28" x14ac:dyDescent="0.2">
      <c r="A320" s="8">
        <f>IFERROR(VLOOKUP(B320,'[1]DADOS (OCULTAR)'!$P$3:$R$56,3,0),"")</f>
        <v>10583920000800</v>
      </c>
      <c r="B320" s="9" t="str">
        <f>'[1]TCE - ANEXO III - Preencher'!C329</f>
        <v>HOSPITAL MESTRE VITALINO (COVID-19 CAMPANHA)</v>
      </c>
      <c r="C320" s="10"/>
      <c r="D320" s="11" t="str">
        <f>'[1]TCE - ANEXO III - Preencher'!E329</f>
        <v>LARISSA ROBERTA DE ANDRADE SILVA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322205</v>
      </c>
      <c r="G320" s="13">
        <f>IF('[1]TCE - ANEXO III - Preencher'!H329="","",'[1]TCE - ANEXO III - Preencher'!H329)</f>
        <v>44348</v>
      </c>
      <c r="H320" s="14">
        <f>'[1]TCE - ANEXO III - Preencher'!I329</f>
        <v>0</v>
      </c>
      <c r="I320" s="14">
        <f>'[1]TCE - ANEXO III - Preencher'!J329</f>
        <v>234.7552</v>
      </c>
      <c r="J320" s="14">
        <f>'[1]TCE - ANEXO III - Preencher'!K329</f>
        <v>0</v>
      </c>
      <c r="K320" s="15">
        <f>'[1]TCE - ANEXO III - Preencher'!L329</f>
        <v>98.505336134399997</v>
      </c>
      <c r="L320" s="15">
        <f>'[1]TCE - ANEXO III - Preencher'!M329</f>
        <v>25.05</v>
      </c>
      <c r="M320" s="15">
        <f t="shared" si="25"/>
        <v>73.4553361344</v>
      </c>
      <c r="N320" s="15">
        <f>'[1]TCE - ANEXO III - Preencher'!O329</f>
        <v>1.93</v>
      </c>
      <c r="O320" s="15">
        <f>'[1]TCE - ANEXO III - Preencher'!P329</f>
        <v>0</v>
      </c>
      <c r="P320" s="16">
        <f t="shared" si="26"/>
        <v>1.93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310.14053613440001</v>
      </c>
    </row>
    <row r="321" spans="1:28" x14ac:dyDescent="0.2">
      <c r="A321" s="8">
        <f>IFERROR(VLOOKUP(B321,'[1]DADOS (OCULTAR)'!$P$3:$R$56,3,0),"")</f>
        <v>10583920000800</v>
      </c>
      <c r="B321" s="9" t="str">
        <f>'[1]TCE - ANEXO III - Preencher'!C330</f>
        <v>HOSPITAL MESTRE VITALINO (COVID-19 CAMPANHA)</v>
      </c>
      <c r="C321" s="10"/>
      <c r="D321" s="11" t="str">
        <f>'[1]TCE - ANEXO III - Preencher'!E330</f>
        <v>LARYSSA MORGANA SILVA SANTOS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322205</v>
      </c>
      <c r="G321" s="13">
        <f>IF('[1]TCE - ANEXO III - Preencher'!H330="","",'[1]TCE - ANEXO III - Preencher'!H330)</f>
        <v>44348</v>
      </c>
      <c r="H321" s="14">
        <f>'[1]TCE - ANEXO III - Preencher'!I330</f>
        <v>0</v>
      </c>
      <c r="I321" s="14">
        <f>'[1]TCE - ANEXO III - Preencher'!J330</f>
        <v>242.60160000000002</v>
      </c>
      <c r="J321" s="14">
        <f>'[1]TCE - ANEXO III - Preencher'!K330</f>
        <v>0</v>
      </c>
      <c r="K321" s="15">
        <f>'[1]TCE - ANEXO III - Preencher'!L330</f>
        <v>98.505336134399997</v>
      </c>
      <c r="L321" s="15">
        <f>'[1]TCE - ANEXO III - Preencher'!M330</f>
        <v>25.05</v>
      </c>
      <c r="M321" s="15">
        <f t="shared" si="25"/>
        <v>73.4553361344</v>
      </c>
      <c r="N321" s="15">
        <f>'[1]TCE - ANEXO III - Preencher'!O330</f>
        <v>1.93</v>
      </c>
      <c r="O321" s="15">
        <f>'[1]TCE - ANEXO III - Preencher'!P330</f>
        <v>0</v>
      </c>
      <c r="P321" s="16">
        <f t="shared" si="26"/>
        <v>1.93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317.98693613440003</v>
      </c>
    </row>
    <row r="322" spans="1:28" x14ac:dyDescent="0.2">
      <c r="A322" s="8">
        <f>IFERROR(VLOOKUP(B322,'[1]DADOS (OCULTAR)'!$P$3:$R$56,3,0),"")</f>
        <v>10583920000800</v>
      </c>
      <c r="B322" s="9" t="str">
        <f>'[1]TCE - ANEXO III - Preencher'!C331</f>
        <v>HOSPITAL MESTRE VITALINO (COVID-19 CAMPANHA)</v>
      </c>
      <c r="C322" s="10"/>
      <c r="D322" s="11" t="str">
        <f>'[1]TCE - ANEXO III - Preencher'!E331</f>
        <v>LAURO VINICIUS MACHADO DA SILVA</v>
      </c>
      <c r="E322" s="9" t="str">
        <f>IF('[1]TCE - ANEXO III - Preencher'!F331="4 - Assistência Odontológica","2 - Outros Profissionais da Saúde",'[1]TCE - ANEXO III - Preencher'!F331)</f>
        <v>1 - Médico</v>
      </c>
      <c r="F322" s="12" t="str">
        <f>'[1]TCE - ANEXO III - Preencher'!G331</f>
        <v>225125</v>
      </c>
      <c r="G322" s="13">
        <f>IF('[1]TCE - ANEXO III - Preencher'!H331="","",'[1]TCE - ANEXO III - Preencher'!H331)</f>
        <v>44348</v>
      </c>
      <c r="H322" s="14">
        <f>'[1]TCE - ANEXO III - Preencher'!I331</f>
        <v>0</v>
      </c>
      <c r="I322" s="14">
        <f>'[1]TCE - ANEXO III - Preencher'!J331</f>
        <v>2235.0144</v>
      </c>
      <c r="J322" s="14">
        <f>'[1]TCE - ANEXO III - Preencher'!K331</f>
        <v>0</v>
      </c>
      <c r="K322" s="15">
        <f>'[1]TCE - ANEXO III - Preencher'!L331</f>
        <v>98.505336134399997</v>
      </c>
      <c r="L322" s="15">
        <f>'[1]TCE - ANEXO III - Preencher'!M331</f>
        <v>2.75</v>
      </c>
      <c r="M322" s="15">
        <f t="shared" si="25"/>
        <v>95.755336134399997</v>
      </c>
      <c r="N322" s="15">
        <f>'[1]TCE - ANEXO III - Preencher'!O331</f>
        <v>6.13</v>
      </c>
      <c r="O322" s="15">
        <f>'[1]TCE - ANEXO III - Preencher'!P331</f>
        <v>1.23</v>
      </c>
      <c r="P322" s="16">
        <f t="shared" si="26"/>
        <v>4.9000000000000004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2335.6697361344</v>
      </c>
    </row>
    <row r="323" spans="1:28" x14ac:dyDescent="0.2">
      <c r="A323" s="8">
        <f>IFERROR(VLOOKUP(B323,'[1]DADOS (OCULTAR)'!$P$3:$R$56,3,0),"")</f>
        <v>10583920000800</v>
      </c>
      <c r="B323" s="9" t="str">
        <f>'[1]TCE - ANEXO III - Preencher'!C332</f>
        <v>HOSPITAL MESTRE VITALINO (COVID-19 CAMPANHA)</v>
      </c>
      <c r="C323" s="10"/>
      <c r="D323" s="11" t="str">
        <f>'[1]TCE - ANEXO III - Preencher'!E332</f>
        <v>LAVINIA ARAUJO DE PAULA</v>
      </c>
      <c r="E323" s="9" t="str">
        <f>IF('[1]TCE - ANEXO III - Preencher'!F332="4 - Assistência Odontológica","2 - Outros Profissionais da Saúde",'[1]TCE - ANEXO III - Preencher'!F332)</f>
        <v>3 - Administrativo</v>
      </c>
      <c r="F323" s="12" t="str">
        <f>'[1]TCE - ANEXO III - Preencher'!G332</f>
        <v>513430</v>
      </c>
      <c r="G323" s="13">
        <f>IF('[1]TCE - ANEXO III - Preencher'!H332="","",'[1]TCE - ANEXO III - Preencher'!H332)</f>
        <v>44348</v>
      </c>
      <c r="H323" s="14">
        <f>'[1]TCE - ANEXO III - Preencher'!I332</f>
        <v>0</v>
      </c>
      <c r="I323" s="14">
        <f>'[1]TCE - ANEXO III - Preencher'!J332</f>
        <v>133.93280000000001</v>
      </c>
      <c r="J323" s="14">
        <f>'[1]TCE - ANEXO III - Preencher'!K332</f>
        <v>0</v>
      </c>
      <c r="K323" s="15">
        <f>'[1]TCE - ANEXO III - Preencher'!L332</f>
        <v>98.505336134399997</v>
      </c>
      <c r="L323" s="15">
        <f>'[1]TCE - ANEXO III - Preencher'!M332</f>
        <v>22</v>
      </c>
      <c r="M323" s="15">
        <f t="shared" si="25"/>
        <v>76.505336134399997</v>
      </c>
      <c r="N323" s="15">
        <f>'[1]TCE - ANEXO III - Preencher'!O332</f>
        <v>1.93</v>
      </c>
      <c r="O323" s="15">
        <f>'[1]TCE - ANEXO III - Preencher'!P332</f>
        <v>0</v>
      </c>
      <c r="P323" s="16">
        <f t="shared" si="26"/>
        <v>1.93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212.3681361344</v>
      </c>
    </row>
    <row r="324" spans="1:28" x14ac:dyDescent="0.2">
      <c r="A324" s="8">
        <f>IFERROR(VLOOKUP(B324,'[1]DADOS (OCULTAR)'!$P$3:$R$56,3,0),"")</f>
        <v>10583920000800</v>
      </c>
      <c r="B324" s="9" t="str">
        <f>'[1]TCE - ANEXO III - Preencher'!C333</f>
        <v>HOSPITAL MESTRE VITALINO (COVID-19 CAMPANHA)</v>
      </c>
      <c r="C324" s="10"/>
      <c r="D324" s="11" t="str">
        <f>'[1]TCE - ANEXO III - Preencher'!E333</f>
        <v>LEANDRO ANDRADE ROSA</v>
      </c>
      <c r="E324" s="9" t="str">
        <f>IF('[1]TCE - ANEXO III - Preencher'!F333="4 - Assistência Odontológica","2 - Outros Profissionais da Saúde",'[1]TCE - ANEXO III - Preencher'!F333)</f>
        <v>3 - Administrativo</v>
      </c>
      <c r="F324" s="12" t="str">
        <f>'[1]TCE - ANEXO III - Preencher'!G333</f>
        <v>420125</v>
      </c>
      <c r="G324" s="13">
        <f>IF('[1]TCE - ANEXO III - Preencher'!H333="","",'[1]TCE - ANEXO III - Preencher'!H333)</f>
        <v>44348</v>
      </c>
      <c r="H324" s="14">
        <f>'[1]TCE - ANEXO III - Preencher'!I333</f>
        <v>0</v>
      </c>
      <c r="I324" s="14">
        <f>'[1]TCE - ANEXO III - Preencher'!J333</f>
        <v>367.94399999999996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367.94399999999996</v>
      </c>
    </row>
    <row r="325" spans="1:28" x14ac:dyDescent="0.2">
      <c r="A325" s="8">
        <f>IFERROR(VLOOKUP(B325,'[1]DADOS (OCULTAR)'!$P$3:$R$56,3,0),"")</f>
        <v>10583920000800</v>
      </c>
      <c r="B325" s="9" t="str">
        <f>'[1]TCE - ANEXO III - Preencher'!C334</f>
        <v>HOSPITAL MESTRE VITALINO (COVID-19 CAMPANHA)</v>
      </c>
      <c r="C325" s="10"/>
      <c r="D325" s="11" t="str">
        <f>'[1]TCE - ANEXO III - Preencher'!E334</f>
        <v>LEILA MARIA GALVAO SILVA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324115</v>
      </c>
      <c r="G325" s="13">
        <f>IF('[1]TCE - ANEXO III - Preencher'!H334="","",'[1]TCE - ANEXO III - Preencher'!H334)</f>
        <v>44348</v>
      </c>
      <c r="H325" s="14">
        <f>'[1]TCE - ANEXO III - Preencher'!I334</f>
        <v>0</v>
      </c>
      <c r="I325" s="14">
        <f>'[1]TCE - ANEXO III - Preencher'!J334</f>
        <v>395.64879999999999</v>
      </c>
      <c r="J325" s="14">
        <f>'[1]TCE - ANEXO III - Preencher'!K334</f>
        <v>0</v>
      </c>
      <c r="K325" s="15">
        <f>'[1]TCE - ANEXO III - Preencher'!L334</f>
        <v>98.505336134399997</v>
      </c>
      <c r="L325" s="15">
        <f>'[1]TCE - ANEXO III - Preencher'!M334</f>
        <v>2.09</v>
      </c>
      <c r="M325" s="15">
        <f t="shared" si="31"/>
        <v>96.415336134399993</v>
      </c>
      <c r="N325" s="15">
        <f>'[1]TCE - ANEXO III - Preencher'!O334</f>
        <v>9.61</v>
      </c>
      <c r="O325" s="15">
        <f>'[1]TCE - ANEXO III - Preencher'!P334</f>
        <v>0</v>
      </c>
      <c r="P325" s="16">
        <f t="shared" si="32"/>
        <v>9.61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501.67413613439999</v>
      </c>
    </row>
    <row r="326" spans="1:28" x14ac:dyDescent="0.2">
      <c r="A326" s="8">
        <f>IFERROR(VLOOKUP(B326,'[1]DADOS (OCULTAR)'!$P$3:$R$56,3,0),"")</f>
        <v>10583920000800</v>
      </c>
      <c r="B326" s="9" t="str">
        <f>'[1]TCE - ANEXO III - Preencher'!C335</f>
        <v>HOSPITAL MESTRE VITALINO (COVID-19 CAMPANHA)</v>
      </c>
      <c r="C326" s="10"/>
      <c r="D326" s="11" t="str">
        <f>'[1]TCE - ANEXO III - Preencher'!E335</f>
        <v>LEONA VALQUIRIA DA SILVA</v>
      </c>
      <c r="E326" s="9" t="str">
        <f>IF('[1]TCE - ANEXO III - Preencher'!F335="4 - Assistência Odontológica","2 - Outros Profissionais da Saúde",'[1]TCE - ANEXO III - Preencher'!F335)</f>
        <v>3 - Administrativo</v>
      </c>
      <c r="F326" s="12" t="str">
        <f>'[1]TCE - ANEXO III - Preencher'!G335</f>
        <v>514320</v>
      </c>
      <c r="G326" s="13">
        <f>IF('[1]TCE - ANEXO III - Preencher'!H335="","",'[1]TCE - ANEXO III - Preencher'!H335)</f>
        <v>44348</v>
      </c>
      <c r="H326" s="14">
        <f>'[1]TCE - ANEXO III - Preencher'!I335</f>
        <v>0</v>
      </c>
      <c r="I326" s="14">
        <f>'[1]TCE - ANEXO III - Preencher'!J335</f>
        <v>194.53840000000002</v>
      </c>
      <c r="J326" s="14">
        <f>'[1]TCE - ANEXO III - Preencher'!K335</f>
        <v>0</v>
      </c>
      <c r="K326" s="15">
        <f>'[1]TCE - ANEXO III - Preencher'!L335</f>
        <v>98.505336134399997</v>
      </c>
      <c r="L326" s="15">
        <f>'[1]TCE - ANEXO III - Preencher'!M335</f>
        <v>22</v>
      </c>
      <c r="M326" s="15">
        <f t="shared" si="31"/>
        <v>76.505336134399997</v>
      </c>
      <c r="N326" s="15">
        <f>'[1]TCE - ANEXO III - Preencher'!O335</f>
        <v>1.93</v>
      </c>
      <c r="O326" s="15">
        <f>'[1]TCE - ANEXO III - Preencher'!P335</f>
        <v>0</v>
      </c>
      <c r="P326" s="16">
        <f t="shared" si="32"/>
        <v>1.93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272.97373613440004</v>
      </c>
    </row>
    <row r="327" spans="1:28" x14ac:dyDescent="0.2">
      <c r="A327" s="8">
        <f>IFERROR(VLOOKUP(B327,'[1]DADOS (OCULTAR)'!$P$3:$R$56,3,0),"")</f>
        <v>10583920000800</v>
      </c>
      <c r="B327" s="9" t="str">
        <f>'[1]TCE - ANEXO III - Preencher'!C336</f>
        <v>HOSPITAL MESTRE VITALINO (COVID-19 CAMPANHA)</v>
      </c>
      <c r="C327" s="10"/>
      <c r="D327" s="11" t="str">
        <f>'[1]TCE - ANEXO III - Preencher'!E336</f>
        <v>LETHICIA CAMILA SILVA XAVIER DE BRITO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223605</v>
      </c>
      <c r="G327" s="13">
        <f>IF('[1]TCE - ANEXO III - Preencher'!H336="","",'[1]TCE - ANEXO III - Preencher'!H336)</f>
        <v>44348</v>
      </c>
      <c r="H327" s="14">
        <f>'[1]TCE - ANEXO III - Preencher'!I336</f>
        <v>0</v>
      </c>
      <c r="I327" s="14">
        <f>'[1]TCE - ANEXO III - Preencher'!J336</f>
        <v>287.11120000000005</v>
      </c>
      <c r="J327" s="14">
        <f>'[1]TCE - ANEXO III - Preencher'!K336</f>
        <v>0</v>
      </c>
      <c r="K327" s="15">
        <f>'[1]TCE - ANEXO III - Preencher'!L336</f>
        <v>98.505336134399997</v>
      </c>
      <c r="L327" s="15">
        <f>'[1]TCE - ANEXO III - Preencher'!M336</f>
        <v>2.39</v>
      </c>
      <c r="M327" s="15">
        <f t="shared" si="31"/>
        <v>96.115336134399996</v>
      </c>
      <c r="N327" s="15">
        <f>'[1]TCE - ANEXO III - Preencher'!O336</f>
        <v>1.59</v>
      </c>
      <c r="O327" s="15">
        <f>'[1]TCE - ANEXO III - Preencher'!P336</f>
        <v>0</v>
      </c>
      <c r="P327" s="16">
        <f t="shared" si="32"/>
        <v>1.59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384.8165361344</v>
      </c>
    </row>
    <row r="328" spans="1:28" x14ac:dyDescent="0.2">
      <c r="A328" s="8">
        <f>IFERROR(VLOOKUP(B328,'[1]DADOS (OCULTAR)'!$P$3:$R$56,3,0),"")</f>
        <v>10583920000800</v>
      </c>
      <c r="B328" s="9" t="str">
        <f>'[1]TCE - ANEXO III - Preencher'!C337</f>
        <v>HOSPITAL MESTRE VITALINO (COVID-19 CAMPANHA)</v>
      </c>
      <c r="C328" s="10"/>
      <c r="D328" s="11" t="str">
        <f>'[1]TCE - ANEXO III - Preencher'!E337</f>
        <v>LETICIA LINS ADRIANO FERREIRA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223505</v>
      </c>
      <c r="G328" s="13">
        <f>IF('[1]TCE - ANEXO III - Preencher'!H337="","",'[1]TCE - ANEXO III - Preencher'!H337)</f>
        <v>44348</v>
      </c>
      <c r="H328" s="14">
        <f>'[1]TCE - ANEXO III - Preencher'!I337</f>
        <v>0</v>
      </c>
      <c r="I328" s="14">
        <f>'[1]TCE - ANEXO III - Preencher'!J337</f>
        <v>247.53280000000001</v>
      </c>
      <c r="J328" s="14">
        <f>'[1]TCE - ANEXO III - Preencher'!K337</f>
        <v>0</v>
      </c>
      <c r="K328" s="15">
        <f>'[1]TCE - ANEXO III - Preencher'!L337</f>
        <v>98.505336134399997</v>
      </c>
      <c r="L328" s="15">
        <f>'[1]TCE - ANEXO III - Preencher'!M337</f>
        <v>2.66</v>
      </c>
      <c r="M328" s="15">
        <f t="shared" si="31"/>
        <v>95.8453361344</v>
      </c>
      <c r="N328" s="15">
        <f>'[1]TCE - ANEXO III - Preencher'!O337</f>
        <v>1.59</v>
      </c>
      <c r="O328" s="15">
        <f>'[1]TCE - ANEXO III - Preencher'!P337</f>
        <v>0</v>
      </c>
      <c r="P328" s="16">
        <f t="shared" si="32"/>
        <v>1.59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344.96813613439997</v>
      </c>
    </row>
    <row r="329" spans="1:28" x14ac:dyDescent="0.2">
      <c r="A329" s="8">
        <f>IFERROR(VLOOKUP(B329,'[1]DADOS (OCULTAR)'!$P$3:$R$56,3,0),"")</f>
        <v>10583920000800</v>
      </c>
      <c r="B329" s="9" t="str">
        <f>'[1]TCE - ANEXO III - Preencher'!C338</f>
        <v>HOSPITAL MESTRE VITALINO (COVID-19 CAMPANHA)</v>
      </c>
      <c r="C329" s="10"/>
      <c r="D329" s="11" t="str">
        <f>'[1]TCE - ANEXO III - Preencher'!E338</f>
        <v>LETICIA TAVARES DA SILVA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521130</v>
      </c>
      <c r="G329" s="13">
        <f>IF('[1]TCE - ANEXO III - Preencher'!H338="","",'[1]TCE - ANEXO III - Preencher'!H338)</f>
        <v>44348</v>
      </c>
      <c r="H329" s="14">
        <f>'[1]TCE - ANEXO III - Preencher'!I338</f>
        <v>0</v>
      </c>
      <c r="I329" s="14">
        <f>'[1]TCE - ANEXO III - Preencher'!J338</f>
        <v>175.1328</v>
      </c>
      <c r="J329" s="14">
        <f>'[1]TCE - ANEXO III - Preencher'!K338</f>
        <v>0</v>
      </c>
      <c r="K329" s="15">
        <f>'[1]TCE - ANEXO III - Preencher'!L338</f>
        <v>98.505336134399997</v>
      </c>
      <c r="L329" s="15">
        <f>'[1]TCE - ANEXO III - Preencher'!M338</f>
        <v>22</v>
      </c>
      <c r="M329" s="15">
        <f t="shared" si="31"/>
        <v>76.505336134399997</v>
      </c>
      <c r="N329" s="15">
        <f>'[1]TCE - ANEXO III - Preencher'!O338</f>
        <v>1.93</v>
      </c>
      <c r="O329" s="15">
        <f>'[1]TCE - ANEXO III - Preencher'!P338</f>
        <v>0</v>
      </c>
      <c r="P329" s="16">
        <f t="shared" si="32"/>
        <v>1.93</v>
      </c>
      <c r="Q329" s="15">
        <f>'[1]TCE - ANEXO III - Preencher'!R338</f>
        <v>198</v>
      </c>
      <c r="R329" s="15">
        <f>'[1]TCE - ANEXO III - Preencher'!S338</f>
        <v>66</v>
      </c>
      <c r="S329" s="16">
        <f t="shared" si="33"/>
        <v>132</v>
      </c>
      <c r="T329" s="15">
        <f>'[1]TCE - ANEXO III - Preencher'!U338</f>
        <v>66.12</v>
      </c>
      <c r="U329" s="15">
        <f>'[1]TCE - ANEXO III - Preencher'!V338</f>
        <v>0</v>
      </c>
      <c r="V329" s="16">
        <f t="shared" si="34"/>
        <v>66.12</v>
      </c>
      <c r="W329" s="17" t="str">
        <f>IF('[1]TCE - ANEXO III - Preencher'!X338="","",'[1]TCE - ANEXO III - Preencher'!X338)</f>
        <v xml:space="preserve">AUX. CRECHE I </v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451.6881361344</v>
      </c>
    </row>
    <row r="330" spans="1:28" x14ac:dyDescent="0.2">
      <c r="A330" s="8">
        <f>IFERROR(VLOOKUP(B330,'[1]DADOS (OCULTAR)'!$P$3:$R$56,3,0),"")</f>
        <v>10583920000800</v>
      </c>
      <c r="B330" s="9" t="str">
        <f>'[1]TCE - ANEXO III - Preencher'!C339</f>
        <v>HOSPITAL MESTRE VITALINO (COVID-19 CAMPANHA)</v>
      </c>
      <c r="C330" s="10"/>
      <c r="D330" s="11" t="str">
        <f>'[1]TCE - ANEXO III - Preencher'!E339</f>
        <v>LIARA PEREIRA DE LIMA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322205</v>
      </c>
      <c r="G330" s="13">
        <f>IF('[1]TCE - ANEXO III - Preencher'!H339="","",'[1]TCE - ANEXO III - Preencher'!H339)</f>
        <v>44348</v>
      </c>
      <c r="H330" s="14">
        <f>'[1]TCE - ANEXO III - Preencher'!I339</f>
        <v>0</v>
      </c>
      <c r="I330" s="14">
        <f>'[1]TCE - ANEXO III - Preencher'!J339</f>
        <v>219.904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1.93</v>
      </c>
      <c r="O330" s="15">
        <f>'[1]TCE - ANEXO III - Preencher'!P339</f>
        <v>0</v>
      </c>
      <c r="P330" s="16">
        <f t="shared" si="32"/>
        <v>1.93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221.834</v>
      </c>
    </row>
    <row r="331" spans="1:28" x14ac:dyDescent="0.2">
      <c r="A331" s="8">
        <f>IFERROR(VLOOKUP(B331,'[1]DADOS (OCULTAR)'!$P$3:$R$56,3,0),"")</f>
        <v>10583920000800</v>
      </c>
      <c r="B331" s="9" t="str">
        <f>'[1]TCE - ANEXO III - Preencher'!C340</f>
        <v>HOSPITAL MESTRE VITALINO (COVID-19 CAMPANHA)</v>
      </c>
      <c r="C331" s="10"/>
      <c r="D331" s="11" t="str">
        <f>'[1]TCE - ANEXO III - Preencher'!E340</f>
        <v>LIDIANE SANTANA DA SILVA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 t="str">
        <f>'[1]TCE - ANEXO III - Preencher'!G340</f>
        <v>322205</v>
      </c>
      <c r="G331" s="13">
        <f>IF('[1]TCE - ANEXO III - Preencher'!H340="","",'[1]TCE - ANEXO III - Preencher'!H340)</f>
        <v>44348</v>
      </c>
      <c r="H331" s="14">
        <f>'[1]TCE - ANEXO III - Preencher'!I340</f>
        <v>0</v>
      </c>
      <c r="I331" s="14">
        <f>'[1]TCE - ANEXO III - Preencher'!J340</f>
        <v>254.46000000000004</v>
      </c>
      <c r="J331" s="14">
        <f>'[1]TCE - ANEXO III - Preencher'!K340</f>
        <v>0</v>
      </c>
      <c r="K331" s="15">
        <f>'[1]TCE - ANEXO III - Preencher'!L340</f>
        <v>98.505336134399997</v>
      </c>
      <c r="L331" s="15">
        <f>'[1]TCE - ANEXO III - Preencher'!M340</f>
        <v>25.05</v>
      </c>
      <c r="M331" s="15">
        <f t="shared" si="31"/>
        <v>73.4553361344</v>
      </c>
      <c r="N331" s="15">
        <f>'[1]TCE - ANEXO III - Preencher'!O340</f>
        <v>1.93</v>
      </c>
      <c r="O331" s="15">
        <f>'[1]TCE - ANEXO III - Preencher'!P340</f>
        <v>0</v>
      </c>
      <c r="P331" s="16">
        <f t="shared" si="32"/>
        <v>1.93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66.11</v>
      </c>
      <c r="U331" s="15">
        <f>'[1]TCE - ANEXO III - Preencher'!V340</f>
        <v>0</v>
      </c>
      <c r="V331" s="16">
        <f t="shared" si="34"/>
        <v>66.11</v>
      </c>
      <c r="W331" s="17" t="str">
        <f>IF('[1]TCE - ANEXO III - Preencher'!X340="","",'[1]TCE - ANEXO III - Preencher'!X340)</f>
        <v>AUX. CRECHE I</v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395.95533613440006</v>
      </c>
    </row>
    <row r="332" spans="1:28" x14ac:dyDescent="0.2">
      <c r="A332" s="8">
        <f>IFERROR(VLOOKUP(B332,'[1]DADOS (OCULTAR)'!$P$3:$R$56,3,0),"")</f>
        <v>10583920000800</v>
      </c>
      <c r="B332" s="9" t="str">
        <f>'[1]TCE - ANEXO III - Preencher'!C341</f>
        <v>HOSPITAL MESTRE VITALINO (COVID-19 CAMPANHA)</v>
      </c>
      <c r="C332" s="10"/>
      <c r="D332" s="11" t="str">
        <f>'[1]TCE - ANEXO III - Preencher'!E341</f>
        <v>LINDACIR MARIA ALVES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 t="str">
        <f>'[1]TCE - ANEXO III - Preencher'!G341</f>
        <v>322205</v>
      </c>
      <c r="G332" s="13">
        <f>IF('[1]TCE - ANEXO III - Preencher'!H341="","",'[1]TCE - ANEXO III - Preencher'!H341)</f>
        <v>44348</v>
      </c>
      <c r="H332" s="14">
        <f>'[1]TCE - ANEXO III - Preencher'!I341</f>
        <v>0</v>
      </c>
      <c r="I332" s="14">
        <f>'[1]TCE - ANEXO III - Preencher'!J341</f>
        <v>253.75040000000001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1.93</v>
      </c>
      <c r="O332" s="15">
        <f>'[1]TCE - ANEXO III - Preencher'!P341</f>
        <v>0</v>
      </c>
      <c r="P332" s="16">
        <f t="shared" si="32"/>
        <v>1.93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255.68040000000002</v>
      </c>
    </row>
    <row r="333" spans="1:28" x14ac:dyDescent="0.2">
      <c r="A333" s="8">
        <f>IFERROR(VLOOKUP(B333,'[1]DADOS (OCULTAR)'!$P$3:$R$56,3,0),"")</f>
        <v>10583920000800</v>
      </c>
      <c r="B333" s="9" t="str">
        <f>'[1]TCE - ANEXO III - Preencher'!C342</f>
        <v>HOSPITAL MESTRE VITALINO (COVID-19 CAMPANHA)</v>
      </c>
      <c r="C333" s="10"/>
      <c r="D333" s="11" t="str">
        <f>'[1]TCE - ANEXO III - Preencher'!E342</f>
        <v>LIS SALVETE GOMES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223605</v>
      </c>
      <c r="G333" s="13">
        <f>IF('[1]TCE - ANEXO III - Preencher'!H342="","",'[1]TCE - ANEXO III - Preencher'!H342)</f>
        <v>44348</v>
      </c>
      <c r="H333" s="14">
        <f>'[1]TCE - ANEXO III - Preencher'!I342</f>
        <v>0</v>
      </c>
      <c r="I333" s="14">
        <f>'[1]TCE - ANEXO III - Preencher'!J342</f>
        <v>246.02720000000002</v>
      </c>
      <c r="J333" s="14">
        <f>'[1]TCE - ANEXO III - Preencher'!K342</f>
        <v>0</v>
      </c>
      <c r="K333" s="15">
        <f>'[1]TCE - ANEXO III - Preencher'!L342</f>
        <v>98.505336134399997</v>
      </c>
      <c r="L333" s="15">
        <f>'[1]TCE - ANEXO III - Preencher'!M342</f>
        <v>2.39</v>
      </c>
      <c r="M333" s="15">
        <f t="shared" si="31"/>
        <v>96.115336134399996</v>
      </c>
      <c r="N333" s="15">
        <f>'[1]TCE - ANEXO III - Preencher'!O342</f>
        <v>1.59</v>
      </c>
      <c r="O333" s="15">
        <f>'[1]TCE - ANEXO III - Preencher'!P342</f>
        <v>0</v>
      </c>
      <c r="P333" s="16">
        <f t="shared" si="32"/>
        <v>1.59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343.73253613439999</v>
      </c>
    </row>
    <row r="334" spans="1:28" x14ac:dyDescent="0.2">
      <c r="A334" s="8">
        <f>IFERROR(VLOOKUP(B334,'[1]DADOS (OCULTAR)'!$P$3:$R$56,3,0),"")</f>
        <v>10583920000800</v>
      </c>
      <c r="B334" s="9" t="str">
        <f>'[1]TCE - ANEXO III - Preencher'!C343</f>
        <v>HOSPITAL MESTRE VITALINO (COVID-19 CAMPANHA)</v>
      </c>
      <c r="C334" s="10"/>
      <c r="D334" s="11" t="str">
        <f>'[1]TCE - ANEXO III - Preencher'!E343</f>
        <v>LIVIO AMARO PEREIRA</v>
      </c>
      <c r="E334" s="9" t="str">
        <f>IF('[1]TCE - ANEXO III - Preencher'!F343="4 - Assistência Odontológica","2 - Outros Profissionais da Saúde",'[1]TCE - ANEXO III - Preencher'!F343)</f>
        <v>1 - Médico</v>
      </c>
      <c r="F334" s="12" t="str">
        <f>'[1]TCE - ANEXO III - Preencher'!G343</f>
        <v>225125</v>
      </c>
      <c r="G334" s="13">
        <f>IF('[1]TCE - ANEXO III - Preencher'!H343="","",'[1]TCE - ANEXO III - Preencher'!H343)</f>
        <v>44348</v>
      </c>
      <c r="H334" s="14">
        <f>'[1]TCE - ANEXO III - Preencher'!I343</f>
        <v>0</v>
      </c>
      <c r="I334" s="14">
        <f>'[1]TCE - ANEXO III - Preencher'!J343</f>
        <v>1423.5208</v>
      </c>
      <c r="J334" s="14">
        <f>'[1]TCE - ANEXO III - Preencher'!K343</f>
        <v>0</v>
      </c>
      <c r="K334" s="15">
        <f>'[1]TCE - ANEXO III - Preencher'!L343</f>
        <v>98.505336134399997</v>
      </c>
      <c r="L334" s="15">
        <f>'[1]TCE - ANEXO III - Preencher'!M343</f>
        <v>2.75</v>
      </c>
      <c r="M334" s="15">
        <f t="shared" si="31"/>
        <v>95.755336134399997</v>
      </c>
      <c r="N334" s="15">
        <f>'[1]TCE - ANEXO III - Preencher'!O343</f>
        <v>6.13</v>
      </c>
      <c r="O334" s="15">
        <f>'[1]TCE - ANEXO III - Preencher'!P343</f>
        <v>1.23</v>
      </c>
      <c r="P334" s="16">
        <f t="shared" si="32"/>
        <v>4.9000000000000004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1524.1761361344002</v>
      </c>
    </row>
    <row r="335" spans="1:28" x14ac:dyDescent="0.2">
      <c r="A335" s="8">
        <f>IFERROR(VLOOKUP(B335,'[1]DADOS (OCULTAR)'!$P$3:$R$56,3,0),"")</f>
        <v>10583920000800</v>
      </c>
      <c r="B335" s="9" t="str">
        <f>'[1]TCE - ANEXO III - Preencher'!C344</f>
        <v>HOSPITAL MESTRE VITALINO (COVID-19 CAMPANHA)</v>
      </c>
      <c r="C335" s="10"/>
      <c r="D335" s="11" t="str">
        <f>'[1]TCE - ANEXO III - Preencher'!E344</f>
        <v>LOREANE MARIA DA SILVA LIMA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 t="str">
        <f>'[1]TCE - ANEXO III - Preencher'!G344</f>
        <v>223605</v>
      </c>
      <c r="G335" s="13">
        <f>IF('[1]TCE - ANEXO III - Preencher'!H344="","",'[1]TCE - ANEXO III - Preencher'!H344)</f>
        <v>44348</v>
      </c>
      <c r="H335" s="14">
        <f>'[1]TCE - ANEXO III - Preencher'!I344</f>
        <v>0</v>
      </c>
      <c r="I335" s="14">
        <f>'[1]TCE - ANEXO III - Preencher'!J344</f>
        <v>335.7328</v>
      </c>
      <c r="J335" s="14">
        <f>'[1]TCE - ANEXO III - Preencher'!K344</f>
        <v>0</v>
      </c>
      <c r="K335" s="15">
        <f>'[1]TCE - ANEXO III - Preencher'!L344</f>
        <v>98.505336134399997</v>
      </c>
      <c r="L335" s="15">
        <f>'[1]TCE - ANEXO III - Preencher'!M344</f>
        <v>2.39</v>
      </c>
      <c r="M335" s="15">
        <f t="shared" si="31"/>
        <v>96.115336134399996</v>
      </c>
      <c r="N335" s="15">
        <f>'[1]TCE - ANEXO III - Preencher'!O344</f>
        <v>1.59</v>
      </c>
      <c r="O335" s="15">
        <f>'[1]TCE - ANEXO III - Preencher'!P344</f>
        <v>0</v>
      </c>
      <c r="P335" s="16">
        <f t="shared" si="32"/>
        <v>1.59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631.81000000000006</v>
      </c>
      <c r="U335" s="15">
        <f>'[1]TCE - ANEXO III - Preencher'!V344</f>
        <v>0</v>
      </c>
      <c r="V335" s="16">
        <f t="shared" si="34"/>
        <v>631.81000000000006</v>
      </c>
      <c r="W335" s="17" t="str">
        <f>IF('[1]TCE - ANEXO III - Preencher'!X344="","",'[1]TCE - ANEXO III - Preencher'!X344)</f>
        <v>AUX. CRECHE I/AUX CRECHE M/ANT (RETROATIVO)</v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1065.2481361344001</v>
      </c>
    </row>
    <row r="336" spans="1:28" x14ac:dyDescent="0.2">
      <c r="A336" s="8">
        <f>IFERROR(VLOOKUP(B336,'[1]DADOS (OCULTAR)'!$P$3:$R$56,3,0),"")</f>
        <v>10583920000800</v>
      </c>
      <c r="B336" s="9" t="str">
        <f>'[1]TCE - ANEXO III - Preencher'!C345</f>
        <v>HOSPITAL MESTRE VITALINO (COVID-19 CAMPANHA)</v>
      </c>
      <c r="C336" s="10"/>
      <c r="D336" s="11" t="str">
        <f>'[1]TCE - ANEXO III - Preencher'!E345</f>
        <v>LOURDES ADRIANA DOS SANTOS LIMA</v>
      </c>
      <c r="E336" s="9" t="str">
        <f>IF('[1]TCE - ANEXO III - Preencher'!F345="4 - Assistência Odontológica","2 - Outros Profissionais da Saúde",'[1]TCE - ANEXO III - Preencher'!F345)</f>
        <v>3 - Administrativo</v>
      </c>
      <c r="F336" s="12" t="str">
        <f>'[1]TCE - ANEXO III - Preencher'!G345</f>
        <v>514320</v>
      </c>
      <c r="G336" s="13">
        <f>IF('[1]TCE - ANEXO III - Preencher'!H345="","",'[1]TCE - ANEXO III - Preencher'!H345)</f>
        <v>44348</v>
      </c>
      <c r="H336" s="14">
        <f>'[1]TCE - ANEXO III - Preencher'!I345</f>
        <v>0</v>
      </c>
      <c r="I336" s="14">
        <f>'[1]TCE - ANEXO III - Preencher'!J345</f>
        <v>181.89920000000001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1.93</v>
      </c>
      <c r="O336" s="15">
        <f>'[1]TCE - ANEXO III - Preencher'!P345</f>
        <v>0</v>
      </c>
      <c r="P336" s="16">
        <f t="shared" si="32"/>
        <v>1.93</v>
      </c>
      <c r="Q336" s="15">
        <f>'[1]TCE - ANEXO III - Preencher'!R345</f>
        <v>198</v>
      </c>
      <c r="R336" s="15">
        <f>'[1]TCE - ANEXO III - Preencher'!S345</f>
        <v>66</v>
      </c>
      <c r="S336" s="16">
        <f t="shared" si="33"/>
        <v>132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315.82920000000001</v>
      </c>
    </row>
    <row r="337" spans="1:28" x14ac:dyDescent="0.2">
      <c r="A337" s="8">
        <f>IFERROR(VLOOKUP(B337,'[1]DADOS (OCULTAR)'!$P$3:$R$56,3,0),"")</f>
        <v>10583920000800</v>
      </c>
      <c r="B337" s="9" t="str">
        <f>'[1]TCE - ANEXO III - Preencher'!C346</f>
        <v>HOSPITAL MESTRE VITALINO (COVID-19 CAMPANHA)</v>
      </c>
      <c r="C337" s="10"/>
      <c r="D337" s="11" t="str">
        <f>'[1]TCE - ANEXO III - Preencher'!E346</f>
        <v>LUANA ALVES DE OLIVEIRA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322205</v>
      </c>
      <c r="G337" s="13">
        <f>IF('[1]TCE - ANEXO III - Preencher'!H346="","",'[1]TCE - ANEXO III - Preencher'!H346)</f>
        <v>44348</v>
      </c>
      <c r="H337" s="14">
        <f>'[1]TCE - ANEXO III - Preencher'!I346</f>
        <v>0</v>
      </c>
      <c r="I337" s="14">
        <f>'[1]TCE - ANEXO III - Preencher'!J346</f>
        <v>254.87200000000001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1.93</v>
      </c>
      <c r="O337" s="15">
        <f>'[1]TCE - ANEXO III - Preencher'!P346</f>
        <v>0</v>
      </c>
      <c r="P337" s="16">
        <f t="shared" si="32"/>
        <v>1.93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256.80200000000002</v>
      </c>
    </row>
    <row r="338" spans="1:28" x14ac:dyDescent="0.2">
      <c r="A338" s="8">
        <f>IFERROR(VLOOKUP(B338,'[1]DADOS (OCULTAR)'!$P$3:$R$56,3,0),"")</f>
        <v>10583920000800</v>
      </c>
      <c r="B338" s="9" t="str">
        <f>'[1]TCE - ANEXO III - Preencher'!C347</f>
        <v>HOSPITAL MESTRE VITALINO (COVID-19 CAMPANHA)</v>
      </c>
      <c r="C338" s="10"/>
      <c r="D338" s="11" t="str">
        <f>'[1]TCE - ANEXO III - Preencher'!E347</f>
        <v>LUANA CRISTINA ALVES DA SILVA BARBOSA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322205</v>
      </c>
      <c r="G338" s="13">
        <f>IF('[1]TCE - ANEXO III - Preencher'!H347="","",'[1]TCE - ANEXO III - Preencher'!H347)</f>
        <v>44348</v>
      </c>
      <c r="H338" s="14">
        <f>'[1]TCE - ANEXO III - Preencher'!I347</f>
        <v>0</v>
      </c>
      <c r="I338" s="14">
        <f>'[1]TCE - ANEXO III - Preencher'!J347</f>
        <v>317.45120000000003</v>
      </c>
      <c r="J338" s="14">
        <f>'[1]TCE - ANEXO III - Preencher'!K347</f>
        <v>0</v>
      </c>
      <c r="K338" s="15">
        <f>'[1]TCE - ANEXO III - Preencher'!L347</f>
        <v>98.505336134399997</v>
      </c>
      <c r="L338" s="15">
        <f>'[1]TCE - ANEXO III - Preencher'!M347</f>
        <v>25.05</v>
      </c>
      <c r="M338" s="15">
        <f t="shared" si="31"/>
        <v>73.4553361344</v>
      </c>
      <c r="N338" s="15">
        <f>'[1]TCE - ANEXO III - Preencher'!O347</f>
        <v>1.93</v>
      </c>
      <c r="O338" s="15">
        <f>'[1]TCE - ANEXO III - Preencher'!P347</f>
        <v>0</v>
      </c>
      <c r="P338" s="16">
        <f t="shared" si="32"/>
        <v>1.93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392.83653613440003</v>
      </c>
    </row>
    <row r="339" spans="1:28" x14ac:dyDescent="0.2">
      <c r="A339" s="8">
        <f>IFERROR(VLOOKUP(B339,'[1]DADOS (OCULTAR)'!$P$3:$R$56,3,0),"")</f>
        <v>10583920000800</v>
      </c>
      <c r="B339" s="9" t="str">
        <f>'[1]TCE - ANEXO III - Preencher'!C348</f>
        <v>HOSPITAL MESTRE VITALINO (COVID-19 CAMPANHA)</v>
      </c>
      <c r="C339" s="10"/>
      <c r="D339" s="11" t="str">
        <f>'[1]TCE - ANEXO III - Preencher'!E348</f>
        <v>LUANA GOMES DE ARRUDA</v>
      </c>
      <c r="E339" s="9" t="str">
        <f>IF('[1]TCE - ANEXO III - Preencher'!F348="4 - Assistência Odontológica","2 - Outros Profissionais da Saúde",'[1]TCE - ANEXO III - Preencher'!F348)</f>
        <v>2 - Outros Profissionais da Saúde</v>
      </c>
      <c r="F339" s="12" t="str">
        <f>'[1]TCE - ANEXO III - Preencher'!G348</f>
        <v>322205</v>
      </c>
      <c r="G339" s="13">
        <f>IF('[1]TCE - ANEXO III - Preencher'!H348="","",'[1]TCE - ANEXO III - Preencher'!H348)</f>
        <v>44348</v>
      </c>
      <c r="H339" s="14">
        <f>'[1]TCE - ANEXO III - Preencher'!I348</f>
        <v>0</v>
      </c>
      <c r="I339" s="14">
        <f>'[1]TCE - ANEXO III - Preencher'!J348</f>
        <v>12.53</v>
      </c>
      <c r="J339" s="14">
        <f>'[1]TCE - ANEXO III - Preencher'!K348</f>
        <v>0</v>
      </c>
      <c r="K339" s="15">
        <f>'[1]TCE - ANEXO III - Preencher'!L348</f>
        <v>98.505336134399997</v>
      </c>
      <c r="L339" s="15">
        <f>'[1]TCE - ANEXO III - Preencher'!M348</f>
        <v>1.67</v>
      </c>
      <c r="M339" s="15">
        <f t="shared" si="31"/>
        <v>96.835336134399995</v>
      </c>
      <c r="N339" s="15">
        <f>'[1]TCE - ANEXO III - Preencher'!O348</f>
        <v>1.93</v>
      </c>
      <c r="O339" s="15">
        <f>'[1]TCE - ANEXO III - Preencher'!P348</f>
        <v>0</v>
      </c>
      <c r="P339" s="16">
        <f t="shared" si="32"/>
        <v>1.93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111.2953361344</v>
      </c>
    </row>
    <row r="340" spans="1:28" x14ac:dyDescent="0.2">
      <c r="A340" s="8">
        <f>IFERROR(VLOOKUP(B340,'[1]DADOS (OCULTAR)'!$P$3:$R$56,3,0),"")</f>
        <v>10583920000800</v>
      </c>
      <c r="B340" s="9" t="str">
        <f>'[1]TCE - ANEXO III - Preencher'!C349</f>
        <v>HOSPITAL MESTRE VITALINO (COVID-19 CAMPANHA)</v>
      </c>
      <c r="C340" s="10"/>
      <c r="D340" s="11" t="str">
        <f>'[1]TCE - ANEXO III - Preencher'!E349</f>
        <v>LUANA MARIA PEREIRA DA SILVA</v>
      </c>
      <c r="E340" s="9" t="str">
        <f>IF('[1]TCE - ANEXO III - Preencher'!F349="4 - Assistência Odontológica","2 - Outros Profissionais da Saúde",'[1]TCE - ANEXO III - Preencher'!F349)</f>
        <v>2 - Outros Profissionais da Saúde</v>
      </c>
      <c r="F340" s="12" t="str">
        <f>'[1]TCE - ANEXO III - Preencher'!G349</f>
        <v>322205</v>
      </c>
      <c r="G340" s="13">
        <f>IF('[1]TCE - ANEXO III - Preencher'!H349="","",'[1]TCE - ANEXO III - Preencher'!H349)</f>
        <v>44348</v>
      </c>
      <c r="H340" s="14">
        <f>'[1]TCE - ANEXO III - Preencher'!I349</f>
        <v>0</v>
      </c>
      <c r="I340" s="14">
        <f>'[1]TCE - ANEXO III - Preencher'!J349</f>
        <v>229.71600000000001</v>
      </c>
      <c r="J340" s="14">
        <f>'[1]TCE - ANEXO III - Preencher'!K349</f>
        <v>0</v>
      </c>
      <c r="K340" s="15">
        <f>'[1]TCE - ANEXO III - Preencher'!L349</f>
        <v>98.505336134399997</v>
      </c>
      <c r="L340" s="15">
        <f>'[1]TCE - ANEXO III - Preencher'!M349</f>
        <v>25.05</v>
      </c>
      <c r="M340" s="15">
        <f t="shared" si="31"/>
        <v>73.4553361344</v>
      </c>
      <c r="N340" s="15">
        <f>'[1]TCE - ANEXO III - Preencher'!O349</f>
        <v>1.93</v>
      </c>
      <c r="O340" s="15">
        <f>'[1]TCE - ANEXO III - Preencher'!P349</f>
        <v>0</v>
      </c>
      <c r="P340" s="16">
        <f t="shared" si="32"/>
        <v>1.93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305.10133613440001</v>
      </c>
    </row>
    <row r="341" spans="1:28" x14ac:dyDescent="0.2">
      <c r="A341" s="8">
        <f>IFERROR(VLOOKUP(B341,'[1]DADOS (OCULTAR)'!$P$3:$R$56,3,0),"")</f>
        <v>10583920000800</v>
      </c>
      <c r="B341" s="9" t="str">
        <f>'[1]TCE - ANEXO III - Preencher'!C350</f>
        <v>HOSPITAL MESTRE VITALINO (COVID-19 CAMPANHA)</v>
      </c>
      <c r="C341" s="10"/>
      <c r="D341" s="11" t="str">
        <f>'[1]TCE - ANEXO III - Preencher'!E350</f>
        <v>LUANNA ALVES CORDEIRO NOGUEIRA</v>
      </c>
      <c r="E341" s="9" t="str">
        <f>IF('[1]TCE - ANEXO III - Preencher'!F350="4 - Assistência Odontológica","2 - Outros Profissionais da Saúde",'[1]TCE - ANEXO III - Preencher'!F350)</f>
        <v>1 - Médico</v>
      </c>
      <c r="F341" s="12" t="str">
        <f>'[1]TCE - ANEXO III - Preencher'!G350</f>
        <v>225150</v>
      </c>
      <c r="G341" s="13">
        <f>IF('[1]TCE - ANEXO III - Preencher'!H350="","",'[1]TCE - ANEXO III - Preencher'!H350)</f>
        <v>44348</v>
      </c>
      <c r="H341" s="14">
        <f>'[1]TCE - ANEXO III - Preencher'!I350</f>
        <v>0</v>
      </c>
      <c r="I341" s="14">
        <f>'[1]TCE - ANEXO III - Preencher'!J350</f>
        <v>349.70400000000001</v>
      </c>
      <c r="J341" s="14">
        <f>'[1]TCE - ANEXO III - Preencher'!K350</f>
        <v>0</v>
      </c>
      <c r="K341" s="15">
        <f>'[1]TCE - ANEXO III - Preencher'!L350</f>
        <v>98.505336134399997</v>
      </c>
      <c r="L341" s="15">
        <f>'[1]TCE - ANEXO III - Preencher'!M350</f>
        <v>0.73</v>
      </c>
      <c r="M341" s="15">
        <f t="shared" si="31"/>
        <v>97.775336134399993</v>
      </c>
      <c r="N341" s="15">
        <f>'[1]TCE - ANEXO III - Preencher'!O350</f>
        <v>6.13</v>
      </c>
      <c r="O341" s="15">
        <f>'[1]TCE - ANEXO III - Preencher'!P350</f>
        <v>1.23</v>
      </c>
      <c r="P341" s="16">
        <f t="shared" si="32"/>
        <v>4.9000000000000004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452.37933613439998</v>
      </c>
    </row>
    <row r="342" spans="1:28" x14ac:dyDescent="0.2">
      <c r="A342" s="8">
        <f>IFERROR(VLOOKUP(B342,'[1]DADOS (OCULTAR)'!$P$3:$R$56,3,0),"")</f>
        <v>10583920000800</v>
      </c>
      <c r="B342" s="9" t="str">
        <f>'[1]TCE - ANEXO III - Preencher'!C351</f>
        <v>HOSPITAL MESTRE VITALINO (COVID-19 CAMPANHA)</v>
      </c>
      <c r="C342" s="10"/>
      <c r="D342" s="11" t="str">
        <f>'[1]TCE - ANEXO III - Preencher'!E351</f>
        <v>LUCAS DE LUCENA LOPES</v>
      </c>
      <c r="E342" s="9" t="str">
        <f>IF('[1]TCE - ANEXO III - Preencher'!F351="4 - Assistência Odontológica","2 - Outros Profissionais da Saúde",'[1]TCE - ANEXO III - Preencher'!F351)</f>
        <v>1 - Médico</v>
      </c>
      <c r="F342" s="12" t="str">
        <f>'[1]TCE - ANEXO III - Preencher'!G351</f>
        <v>225150</v>
      </c>
      <c r="G342" s="13">
        <f>IF('[1]TCE - ANEXO III - Preencher'!H351="","",'[1]TCE - ANEXO III - Preencher'!H351)</f>
        <v>44348</v>
      </c>
      <c r="H342" s="14">
        <f>'[1]TCE - ANEXO III - Preencher'!I351</f>
        <v>0</v>
      </c>
      <c r="I342" s="14">
        <f>'[1]TCE - ANEXO III - Preencher'!J351</f>
        <v>1059.7984000000001</v>
      </c>
      <c r="J342" s="14">
        <f>'[1]TCE - ANEXO III - Preencher'!K351</f>
        <v>0</v>
      </c>
      <c r="K342" s="15">
        <f>'[1]TCE - ANEXO III - Preencher'!L351</f>
        <v>98.505336134399997</v>
      </c>
      <c r="L342" s="15">
        <f>'[1]TCE - ANEXO III - Preencher'!M351</f>
        <v>2.75</v>
      </c>
      <c r="M342" s="15">
        <f t="shared" si="31"/>
        <v>95.755336134399997</v>
      </c>
      <c r="N342" s="15">
        <f>'[1]TCE - ANEXO III - Preencher'!O351</f>
        <v>6.13</v>
      </c>
      <c r="O342" s="15">
        <f>'[1]TCE - ANEXO III - Preencher'!P351</f>
        <v>1.23</v>
      </c>
      <c r="P342" s="16">
        <f t="shared" si="32"/>
        <v>4.9000000000000004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1160.4537361344003</v>
      </c>
    </row>
    <row r="343" spans="1:28" x14ac:dyDescent="0.2">
      <c r="A343" s="8">
        <f>IFERROR(VLOOKUP(B343,'[1]DADOS (OCULTAR)'!$P$3:$R$56,3,0),"")</f>
        <v>10583920000800</v>
      </c>
      <c r="B343" s="9" t="str">
        <f>'[1]TCE - ANEXO III - Preencher'!C352</f>
        <v>HOSPITAL MESTRE VITALINO (COVID-19 CAMPANHA)</v>
      </c>
      <c r="C343" s="10"/>
      <c r="D343" s="11" t="str">
        <f>'[1]TCE - ANEXO III - Preencher'!E352</f>
        <v>LUCAS MARCOS DA SILVA</v>
      </c>
      <c r="E343" s="9" t="str">
        <f>IF('[1]TCE - ANEXO III - Preencher'!F352="4 - Assistência Odontológica","2 - Outros Profissionais da Saúde",'[1]TCE - ANEXO III - Preencher'!F352)</f>
        <v>3 - Administrativo</v>
      </c>
      <c r="F343" s="12" t="str">
        <f>'[1]TCE - ANEXO III - Preencher'!G352</f>
        <v>514320</v>
      </c>
      <c r="G343" s="13">
        <f>IF('[1]TCE - ANEXO III - Preencher'!H352="","",'[1]TCE - ANEXO III - Preencher'!H352)</f>
        <v>44348</v>
      </c>
      <c r="H343" s="14">
        <f>'[1]TCE - ANEXO III - Preencher'!I352</f>
        <v>0</v>
      </c>
      <c r="I343" s="14">
        <f>'[1]TCE - ANEXO III - Preencher'!J352</f>
        <v>193.20000000000002</v>
      </c>
      <c r="J343" s="14">
        <f>'[1]TCE - ANEXO III - Preencher'!K352</f>
        <v>0</v>
      </c>
      <c r="K343" s="15">
        <f>'[1]TCE - ANEXO III - Preencher'!L352</f>
        <v>98.505336134399997</v>
      </c>
      <c r="L343" s="15">
        <f>'[1]TCE - ANEXO III - Preencher'!M352</f>
        <v>22</v>
      </c>
      <c r="M343" s="15">
        <f t="shared" si="31"/>
        <v>76.505336134399997</v>
      </c>
      <c r="N343" s="15">
        <f>'[1]TCE - ANEXO III - Preencher'!O352</f>
        <v>1.93</v>
      </c>
      <c r="O343" s="15">
        <f>'[1]TCE - ANEXO III - Preencher'!P352</f>
        <v>0</v>
      </c>
      <c r="P343" s="16">
        <f t="shared" si="32"/>
        <v>1.93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271.63533613440001</v>
      </c>
    </row>
    <row r="344" spans="1:28" x14ac:dyDescent="0.2">
      <c r="A344" s="8">
        <f>IFERROR(VLOOKUP(B344,'[1]DADOS (OCULTAR)'!$P$3:$R$56,3,0),"")</f>
        <v>10583920000800</v>
      </c>
      <c r="B344" s="9" t="str">
        <f>'[1]TCE - ANEXO III - Preencher'!C353</f>
        <v>HOSPITAL MESTRE VITALINO (COVID-19 CAMPANHA)</v>
      </c>
      <c r="C344" s="10"/>
      <c r="D344" s="11" t="str">
        <f>'[1]TCE - ANEXO III - Preencher'!E353</f>
        <v>LUCIANA CLAUDINO ALVES DOS SANTOS</v>
      </c>
      <c r="E344" s="9" t="str">
        <f>IF('[1]TCE - ANEXO III - Preencher'!F353="4 - Assistência Odontológica","2 - Outros Profissionais da Saúde",'[1]TCE - ANEXO III - Preencher'!F353)</f>
        <v>2 - Outros Profissionais da Saúde</v>
      </c>
      <c r="F344" s="12" t="str">
        <f>'[1]TCE - ANEXO III - Preencher'!G353</f>
        <v>322205</v>
      </c>
      <c r="G344" s="13">
        <f>IF('[1]TCE - ANEXO III - Preencher'!H353="","",'[1]TCE - ANEXO III - Preencher'!H353)</f>
        <v>44348</v>
      </c>
      <c r="H344" s="14">
        <f>'[1]TCE - ANEXO III - Preencher'!I353</f>
        <v>0</v>
      </c>
      <c r="I344" s="14">
        <f>'[1]TCE - ANEXO III - Preencher'!J353</f>
        <v>275.6576</v>
      </c>
      <c r="J344" s="14">
        <f>'[1]TCE - ANEXO III - Preencher'!K353</f>
        <v>0</v>
      </c>
      <c r="K344" s="15">
        <f>'[1]TCE - ANEXO III - Preencher'!L353</f>
        <v>98.505336134399997</v>
      </c>
      <c r="L344" s="15">
        <f>'[1]TCE - ANEXO III - Preencher'!M353</f>
        <v>25.05</v>
      </c>
      <c r="M344" s="15">
        <f t="shared" si="31"/>
        <v>73.4553361344</v>
      </c>
      <c r="N344" s="15">
        <f>'[1]TCE - ANEXO III - Preencher'!O353</f>
        <v>1.93</v>
      </c>
      <c r="O344" s="15">
        <f>'[1]TCE - ANEXO III - Preencher'!P353</f>
        <v>0</v>
      </c>
      <c r="P344" s="16">
        <f t="shared" si="32"/>
        <v>1.93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351.04293613440001</v>
      </c>
    </row>
    <row r="345" spans="1:28" x14ac:dyDescent="0.2">
      <c r="A345" s="8">
        <f>IFERROR(VLOOKUP(B345,'[1]DADOS (OCULTAR)'!$P$3:$R$56,3,0),"")</f>
        <v>10583920000800</v>
      </c>
      <c r="B345" s="9" t="str">
        <f>'[1]TCE - ANEXO III - Preencher'!C354</f>
        <v>HOSPITAL MESTRE VITALINO (COVID-19 CAMPANHA)</v>
      </c>
      <c r="C345" s="10"/>
      <c r="D345" s="11" t="str">
        <f>'[1]TCE - ANEXO III - Preencher'!E354</f>
        <v>LUCICLEIDE FRANCISCA DE MELO ARRUDA</v>
      </c>
      <c r="E345" s="9" t="str">
        <f>IF('[1]TCE - ANEXO III - Preencher'!F354="4 - Assistência Odontológica","2 - Outros Profissionais da Saúde",'[1]TCE - ANEXO III - Preencher'!F354)</f>
        <v>2 - Outros Profissionais da Saúde</v>
      </c>
      <c r="F345" s="12" t="str">
        <f>'[1]TCE - ANEXO III - Preencher'!G354</f>
        <v>322205</v>
      </c>
      <c r="G345" s="13">
        <f>IF('[1]TCE - ANEXO III - Preencher'!H354="","",'[1]TCE - ANEXO III - Preencher'!H354)</f>
        <v>44348</v>
      </c>
      <c r="H345" s="14">
        <f>'[1]TCE - ANEXO III - Preencher'!I354</f>
        <v>0</v>
      </c>
      <c r="I345" s="14">
        <f>'[1]TCE - ANEXO III - Preencher'!J354</f>
        <v>161.67440000000002</v>
      </c>
      <c r="J345" s="14">
        <f>'[1]TCE - ANEXO III - Preencher'!K354</f>
        <v>0</v>
      </c>
      <c r="K345" s="15">
        <f>'[1]TCE - ANEXO III - Preencher'!L354</f>
        <v>98.505336134399997</v>
      </c>
      <c r="L345" s="15">
        <f>'[1]TCE - ANEXO III - Preencher'!M354</f>
        <v>24.21</v>
      </c>
      <c r="M345" s="15">
        <f t="shared" si="31"/>
        <v>74.295336134400003</v>
      </c>
      <c r="N345" s="15">
        <f>'[1]TCE - ANEXO III - Preencher'!O354</f>
        <v>1.93</v>
      </c>
      <c r="O345" s="15">
        <f>'[1]TCE - ANEXO III - Preencher'!P354</f>
        <v>0</v>
      </c>
      <c r="P345" s="16">
        <f t="shared" si="32"/>
        <v>1.93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237.89973613440003</v>
      </c>
    </row>
    <row r="346" spans="1:28" x14ac:dyDescent="0.2">
      <c r="A346" s="8">
        <f>IFERROR(VLOOKUP(B346,'[1]DADOS (OCULTAR)'!$P$3:$R$56,3,0),"")</f>
        <v>10583920000800</v>
      </c>
      <c r="B346" s="9" t="str">
        <f>'[1]TCE - ANEXO III - Preencher'!C355</f>
        <v>HOSPITAL MESTRE VITALINO (COVID-19 CAMPANHA)</v>
      </c>
      <c r="C346" s="10"/>
      <c r="D346" s="11" t="str">
        <f>'[1]TCE - ANEXO III - Preencher'!E355</f>
        <v>LUCILENE MARIA DOS SANTOS SILVA</v>
      </c>
      <c r="E346" s="9" t="str">
        <f>IF('[1]TCE - ANEXO III - Preencher'!F355="4 - Assistência Odontológica","2 - Outros Profissionais da Saúde",'[1]TCE - ANEXO III - Preencher'!F355)</f>
        <v>2 - Outros Profissionais da Saúde</v>
      </c>
      <c r="F346" s="12" t="str">
        <f>'[1]TCE - ANEXO III - Preencher'!G355</f>
        <v>322205</v>
      </c>
      <c r="G346" s="13">
        <f>IF('[1]TCE - ANEXO III - Preencher'!H355="","",'[1]TCE - ANEXO III - Preencher'!H355)</f>
        <v>44348</v>
      </c>
      <c r="H346" s="14">
        <f>'[1]TCE - ANEXO III - Preencher'!I355</f>
        <v>0</v>
      </c>
      <c r="I346" s="14">
        <f>'[1]TCE - ANEXO III - Preencher'!J355</f>
        <v>255.74880000000002</v>
      </c>
      <c r="J346" s="14">
        <f>'[1]TCE - ANEXO III - Preencher'!K355</f>
        <v>0</v>
      </c>
      <c r="K346" s="15">
        <f>'[1]TCE - ANEXO III - Preencher'!L355</f>
        <v>98.505336134399997</v>
      </c>
      <c r="L346" s="15">
        <f>'[1]TCE - ANEXO III - Preencher'!M355</f>
        <v>25.05</v>
      </c>
      <c r="M346" s="15">
        <f t="shared" si="31"/>
        <v>73.4553361344</v>
      </c>
      <c r="N346" s="15">
        <f>'[1]TCE - ANEXO III - Preencher'!O355</f>
        <v>1.93</v>
      </c>
      <c r="O346" s="15">
        <f>'[1]TCE - ANEXO III - Preencher'!P355</f>
        <v>0</v>
      </c>
      <c r="P346" s="16">
        <f t="shared" si="32"/>
        <v>1.93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331.13413613440002</v>
      </c>
    </row>
    <row r="347" spans="1:28" x14ac:dyDescent="0.2">
      <c r="A347" s="8">
        <f>IFERROR(VLOOKUP(B347,'[1]DADOS (OCULTAR)'!$P$3:$R$56,3,0),"")</f>
        <v>10583920000800</v>
      </c>
      <c r="B347" s="9" t="str">
        <f>'[1]TCE - ANEXO III - Preencher'!C356</f>
        <v>HOSPITAL MESTRE VITALINO (COVID-19 CAMPANHA)</v>
      </c>
      <c r="C347" s="10"/>
      <c r="D347" s="11" t="str">
        <f>'[1]TCE - ANEXO III - Preencher'!E356</f>
        <v>LUCIMARA ALEXANDRE DOS SANTOS</v>
      </c>
      <c r="E347" s="9" t="str">
        <f>IF('[1]TCE - ANEXO III - Preencher'!F356="4 - Assistência Odontológica","2 - Outros Profissionais da Saúde",'[1]TCE - ANEXO III - Preencher'!F356)</f>
        <v>2 - Outros Profissionais da Saúde</v>
      </c>
      <c r="F347" s="12" t="str">
        <f>'[1]TCE - ANEXO III - Preencher'!G356</f>
        <v>322205</v>
      </c>
      <c r="G347" s="13">
        <f>IF('[1]TCE - ANEXO III - Preencher'!H356="","",'[1]TCE - ANEXO III - Preencher'!H356)</f>
        <v>44348</v>
      </c>
      <c r="H347" s="14">
        <f>'[1]TCE - ANEXO III - Preencher'!I356</f>
        <v>0</v>
      </c>
      <c r="I347" s="14">
        <f>'[1]TCE - ANEXO III - Preencher'!J356</f>
        <v>192.77519999999998</v>
      </c>
      <c r="J347" s="14">
        <f>'[1]TCE - ANEXO III - Preencher'!K356</f>
        <v>0</v>
      </c>
      <c r="K347" s="15">
        <f>'[1]TCE - ANEXO III - Preencher'!L356</f>
        <v>98.505336134399997</v>
      </c>
      <c r="L347" s="15">
        <f>'[1]TCE - ANEXO III - Preencher'!M356</f>
        <v>25.05</v>
      </c>
      <c r="M347" s="15">
        <f t="shared" si="31"/>
        <v>73.4553361344</v>
      </c>
      <c r="N347" s="15">
        <f>'[1]TCE - ANEXO III - Preencher'!O356</f>
        <v>1.93</v>
      </c>
      <c r="O347" s="15">
        <f>'[1]TCE - ANEXO III - Preencher'!P356</f>
        <v>0</v>
      </c>
      <c r="P347" s="16">
        <f t="shared" si="32"/>
        <v>1.93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66.11</v>
      </c>
      <c r="U347" s="15">
        <f>'[1]TCE - ANEXO III - Preencher'!V356</f>
        <v>0</v>
      </c>
      <c r="V347" s="16">
        <f t="shared" si="34"/>
        <v>66.11</v>
      </c>
      <c r="W347" s="17" t="str">
        <f>IF('[1]TCE - ANEXO III - Preencher'!X356="","",'[1]TCE - ANEXO III - Preencher'!X356)</f>
        <v>AUX. CRECHE I</v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334.2705361344</v>
      </c>
    </row>
    <row r="348" spans="1:28" x14ac:dyDescent="0.2">
      <c r="A348" s="8">
        <f>IFERROR(VLOOKUP(B348,'[1]DADOS (OCULTAR)'!$P$3:$R$56,3,0),"")</f>
        <v>10583920000800</v>
      </c>
      <c r="B348" s="9" t="str">
        <f>'[1]TCE - ANEXO III - Preencher'!C357</f>
        <v>HOSPITAL MESTRE VITALINO (COVID-19 CAMPANHA)</v>
      </c>
      <c r="C348" s="10"/>
      <c r="D348" s="11" t="str">
        <f>'[1]TCE - ANEXO III - Preencher'!E357</f>
        <v>LUCINEIDE HELENA DA SILVA CAMPOS</v>
      </c>
      <c r="E348" s="9" t="str">
        <f>IF('[1]TCE - ANEXO III - Preencher'!F357="4 - Assistência Odontológica","2 - Outros Profissionais da Saúde",'[1]TCE - ANEXO III - Preencher'!F357)</f>
        <v>2 - Outros Profissionais da Saúde</v>
      </c>
      <c r="F348" s="12" t="str">
        <f>'[1]TCE - ANEXO III - Preencher'!G357</f>
        <v>223505</v>
      </c>
      <c r="G348" s="13">
        <f>IF('[1]TCE - ANEXO III - Preencher'!H357="","",'[1]TCE - ANEXO III - Preencher'!H357)</f>
        <v>44348</v>
      </c>
      <c r="H348" s="14">
        <f>'[1]TCE - ANEXO III - Preencher'!I357</f>
        <v>0</v>
      </c>
      <c r="I348" s="14">
        <f>'[1]TCE - ANEXO III - Preencher'!J357</f>
        <v>356.74400000000003</v>
      </c>
      <c r="J348" s="14">
        <f>'[1]TCE - ANEXO III - Preencher'!K357</f>
        <v>0</v>
      </c>
      <c r="K348" s="15">
        <f>'[1]TCE - ANEXO III - Preencher'!L357</f>
        <v>98.505336134399997</v>
      </c>
      <c r="L348" s="15">
        <f>'[1]TCE - ANEXO III - Preencher'!M357</f>
        <v>2.66</v>
      </c>
      <c r="M348" s="15">
        <f t="shared" si="31"/>
        <v>95.8453361344</v>
      </c>
      <c r="N348" s="15">
        <f>'[1]TCE - ANEXO III - Preencher'!O357</f>
        <v>1.59</v>
      </c>
      <c r="O348" s="15">
        <f>'[1]TCE - ANEXO III - Preencher'!P357</f>
        <v>0</v>
      </c>
      <c r="P348" s="16">
        <f t="shared" si="32"/>
        <v>1.59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454.17933613439999</v>
      </c>
    </row>
    <row r="349" spans="1:28" x14ac:dyDescent="0.2">
      <c r="A349" s="8">
        <f>IFERROR(VLOOKUP(B349,'[1]DADOS (OCULTAR)'!$P$3:$R$56,3,0),"")</f>
        <v>10583920000800</v>
      </c>
      <c r="B349" s="9" t="str">
        <f>'[1]TCE - ANEXO III - Preencher'!C358</f>
        <v>HOSPITAL MESTRE VITALINO (COVID-19 CAMPANHA)</v>
      </c>
      <c r="C349" s="10"/>
      <c r="D349" s="11" t="str">
        <f>'[1]TCE - ANEXO III - Preencher'!E358</f>
        <v>LUDMILA GODINHO DA SILVEIRA</v>
      </c>
      <c r="E349" s="9" t="str">
        <f>IF('[1]TCE - ANEXO III - Preencher'!F358="4 - Assistência Odontológica","2 - Outros Profissionais da Saúde",'[1]TCE - ANEXO III - Preencher'!F358)</f>
        <v>1 - Médico</v>
      </c>
      <c r="F349" s="12" t="str">
        <f>'[1]TCE - ANEXO III - Preencher'!G358</f>
        <v>225125</v>
      </c>
      <c r="G349" s="13">
        <f>IF('[1]TCE - ANEXO III - Preencher'!H358="","",'[1]TCE - ANEXO III - Preencher'!H358)</f>
        <v>44348</v>
      </c>
      <c r="H349" s="14">
        <f>'[1]TCE - ANEXO III - Preencher'!I358</f>
        <v>0</v>
      </c>
      <c r="I349" s="14">
        <f>'[1]TCE - ANEXO III - Preencher'!J358</f>
        <v>1117.1120000000001</v>
      </c>
      <c r="J349" s="14">
        <f>'[1]TCE - ANEXO III - Preencher'!K358</f>
        <v>0</v>
      </c>
      <c r="K349" s="15">
        <f>'[1]TCE - ANEXO III - Preencher'!L358</f>
        <v>98.505336134399997</v>
      </c>
      <c r="L349" s="15">
        <f>'[1]TCE - ANEXO III - Preencher'!M358</f>
        <v>2.75</v>
      </c>
      <c r="M349" s="15">
        <f t="shared" si="31"/>
        <v>95.755336134399997</v>
      </c>
      <c r="N349" s="15">
        <f>'[1]TCE - ANEXO III - Preencher'!O358</f>
        <v>6.13</v>
      </c>
      <c r="O349" s="15">
        <f>'[1]TCE - ANEXO III - Preencher'!P358</f>
        <v>1.23</v>
      </c>
      <c r="P349" s="16">
        <f t="shared" si="32"/>
        <v>4.9000000000000004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1217.7673361344002</v>
      </c>
    </row>
    <row r="350" spans="1:28" x14ac:dyDescent="0.2">
      <c r="A350" s="8">
        <f>IFERROR(VLOOKUP(B350,'[1]DADOS (OCULTAR)'!$P$3:$R$56,3,0),"")</f>
        <v>10583920000800</v>
      </c>
      <c r="B350" s="9" t="str">
        <f>'[1]TCE - ANEXO III - Preencher'!C359</f>
        <v>HOSPITAL MESTRE VITALINO (COVID-19 CAMPANHA)</v>
      </c>
      <c r="C350" s="10"/>
      <c r="D350" s="11" t="str">
        <f>'[1]TCE - ANEXO III - Preencher'!E359</f>
        <v>LUIZ CARLOS DA SILVA SANTOS</v>
      </c>
      <c r="E350" s="9" t="str">
        <f>IF('[1]TCE - ANEXO III - Preencher'!F359="4 - Assistência Odontológica","2 - Outros Profissionais da Saúde",'[1]TCE - ANEXO III - Preencher'!F359)</f>
        <v>2 - Outros Profissionais da Saúde</v>
      </c>
      <c r="F350" s="12" t="str">
        <f>'[1]TCE - ANEXO III - Preencher'!G359</f>
        <v>322205</v>
      </c>
      <c r="G350" s="13">
        <f>IF('[1]TCE - ANEXO III - Preencher'!H359="","",'[1]TCE - ANEXO III - Preencher'!H359)</f>
        <v>44348</v>
      </c>
      <c r="H350" s="14">
        <f>'[1]TCE - ANEXO III - Preencher'!I359</f>
        <v>0</v>
      </c>
      <c r="I350" s="14">
        <f>'[1]TCE - ANEXO III - Preencher'!J359</f>
        <v>242.33920000000001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1.93</v>
      </c>
      <c r="O350" s="15">
        <f>'[1]TCE - ANEXO III - Preencher'!P359</f>
        <v>0</v>
      </c>
      <c r="P350" s="16">
        <f t="shared" si="32"/>
        <v>1.93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244.26920000000001</v>
      </c>
    </row>
    <row r="351" spans="1:28" x14ac:dyDescent="0.2">
      <c r="A351" s="8">
        <f>IFERROR(VLOOKUP(B351,'[1]DADOS (OCULTAR)'!$P$3:$R$56,3,0),"")</f>
        <v>10583920000800</v>
      </c>
      <c r="B351" s="9" t="str">
        <f>'[1]TCE - ANEXO III - Preencher'!C360</f>
        <v>HOSPITAL MESTRE VITALINO (COVID-19 CAMPANHA)</v>
      </c>
      <c r="C351" s="10"/>
      <c r="D351" s="11" t="str">
        <f>'[1]TCE - ANEXO III - Preencher'!E360</f>
        <v>LUZINETE CORREIA DE LIMA GOUVEIA</v>
      </c>
      <c r="E351" s="9" t="str">
        <f>IF('[1]TCE - ANEXO III - Preencher'!F360="4 - Assistência Odontológica","2 - Outros Profissionais da Saúde",'[1]TCE - ANEXO III - Preencher'!F360)</f>
        <v>3 - Administrativo</v>
      </c>
      <c r="F351" s="12" t="str">
        <f>'[1]TCE - ANEXO III - Preencher'!G360</f>
        <v>513430</v>
      </c>
      <c r="G351" s="13">
        <f>IF('[1]TCE - ANEXO III - Preencher'!H360="","",'[1]TCE - ANEXO III - Preencher'!H360)</f>
        <v>44348</v>
      </c>
      <c r="H351" s="14">
        <f>'[1]TCE - ANEXO III - Preencher'!I360</f>
        <v>0</v>
      </c>
      <c r="I351" s="14">
        <f>'[1]TCE - ANEXO III - Preencher'!J360</f>
        <v>268.21600000000001</v>
      </c>
      <c r="J351" s="14">
        <f>'[1]TCE - ANEXO III - Preencher'!K360</f>
        <v>0</v>
      </c>
      <c r="K351" s="15">
        <f>'[1]TCE - ANEXO III - Preencher'!L360</f>
        <v>98.505336134399997</v>
      </c>
      <c r="L351" s="15">
        <f>'[1]TCE - ANEXO III - Preencher'!M360</f>
        <v>22</v>
      </c>
      <c r="M351" s="15">
        <f t="shared" si="31"/>
        <v>76.505336134399997</v>
      </c>
      <c r="N351" s="15">
        <f>'[1]TCE - ANEXO III - Preencher'!O360</f>
        <v>1.93</v>
      </c>
      <c r="O351" s="15">
        <f>'[1]TCE - ANEXO III - Preencher'!P360</f>
        <v>0</v>
      </c>
      <c r="P351" s="16">
        <f t="shared" si="32"/>
        <v>1.93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346.65133613440003</v>
      </c>
    </row>
    <row r="352" spans="1:28" x14ac:dyDescent="0.2">
      <c r="A352" s="8">
        <f>IFERROR(VLOOKUP(B352,'[1]DADOS (OCULTAR)'!$P$3:$R$56,3,0),"")</f>
        <v>10583920000800</v>
      </c>
      <c r="B352" s="9" t="str">
        <f>'[1]TCE - ANEXO III - Preencher'!C361</f>
        <v>HOSPITAL MESTRE VITALINO (COVID-19 CAMPANHA)</v>
      </c>
      <c r="C352" s="10"/>
      <c r="D352" s="11" t="str">
        <f>'[1]TCE - ANEXO III - Preencher'!E361</f>
        <v>LYVIA FERNANDA BEZERRA DA SILVA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 t="str">
        <f>'[1]TCE - ANEXO III - Preencher'!G361</f>
        <v>521130</v>
      </c>
      <c r="G352" s="13">
        <f>IF('[1]TCE - ANEXO III - Preencher'!H361="","",'[1]TCE - ANEXO III - Preencher'!H361)</f>
        <v>44348</v>
      </c>
      <c r="H352" s="14">
        <f>'[1]TCE - ANEXO III - Preencher'!I361</f>
        <v>0</v>
      </c>
      <c r="I352" s="14">
        <f>'[1]TCE - ANEXO III - Preencher'!J361</f>
        <v>46.819200000000002</v>
      </c>
      <c r="J352" s="14">
        <f>'[1]TCE - ANEXO III - Preencher'!K361</f>
        <v>0</v>
      </c>
      <c r="K352" s="15">
        <f>'[1]TCE - ANEXO III - Preencher'!L361</f>
        <v>98.505336134399997</v>
      </c>
      <c r="L352" s="15">
        <f>'[1]TCE - ANEXO III - Preencher'!M361</f>
        <v>6.6</v>
      </c>
      <c r="M352" s="15">
        <f t="shared" si="31"/>
        <v>91.905336134400002</v>
      </c>
      <c r="N352" s="15">
        <f>'[1]TCE - ANEXO III - Preencher'!O361</f>
        <v>1.93</v>
      </c>
      <c r="O352" s="15">
        <f>'[1]TCE - ANEXO III - Preencher'!P361</f>
        <v>0</v>
      </c>
      <c r="P352" s="16">
        <f t="shared" si="32"/>
        <v>1.93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140.65453613440002</v>
      </c>
    </row>
    <row r="353" spans="1:28" x14ac:dyDescent="0.2">
      <c r="A353" s="8">
        <f>IFERROR(VLOOKUP(B353,'[1]DADOS (OCULTAR)'!$P$3:$R$56,3,0),"")</f>
        <v>10583920000800</v>
      </c>
      <c r="B353" s="9" t="str">
        <f>'[1]TCE - ANEXO III - Preencher'!C362</f>
        <v>HOSPITAL MESTRE VITALINO (COVID-19 CAMPANHA)</v>
      </c>
      <c r="C353" s="10"/>
      <c r="D353" s="11" t="str">
        <f>'[1]TCE - ANEXO III - Preencher'!E362</f>
        <v>MANASSES MONTEIRO SILVA</v>
      </c>
      <c r="E353" s="9" t="str">
        <f>IF('[1]TCE - ANEXO III - Preencher'!F362="4 - Assistência Odontológica","2 - Outros Profissionais da Saúde",'[1]TCE - ANEXO III - Preencher'!F362)</f>
        <v>3 - Administrativo</v>
      </c>
      <c r="F353" s="12" t="str">
        <f>'[1]TCE - ANEXO III - Preencher'!G362</f>
        <v>514320</v>
      </c>
      <c r="G353" s="13">
        <f>IF('[1]TCE - ANEXO III - Preencher'!H362="","",'[1]TCE - ANEXO III - Preencher'!H362)</f>
        <v>44348</v>
      </c>
      <c r="H353" s="14">
        <f>'[1]TCE - ANEXO III - Preencher'!I362</f>
        <v>0</v>
      </c>
      <c r="I353" s="14">
        <f>'[1]TCE - ANEXO III - Preencher'!J362</f>
        <v>187.44319999999999</v>
      </c>
      <c r="J353" s="14">
        <f>'[1]TCE - ANEXO III - Preencher'!K362</f>
        <v>0</v>
      </c>
      <c r="K353" s="15">
        <f>'[1]TCE - ANEXO III - Preencher'!L362</f>
        <v>98.505336134399997</v>
      </c>
      <c r="L353" s="15">
        <f>'[1]TCE - ANEXO III - Preencher'!M362</f>
        <v>22</v>
      </c>
      <c r="M353" s="15">
        <f t="shared" si="31"/>
        <v>76.505336134399997</v>
      </c>
      <c r="N353" s="15">
        <f>'[1]TCE - ANEXO III - Preencher'!O362</f>
        <v>1.93</v>
      </c>
      <c r="O353" s="15">
        <f>'[1]TCE - ANEXO III - Preencher'!P362</f>
        <v>0</v>
      </c>
      <c r="P353" s="16">
        <f t="shared" si="32"/>
        <v>1.93</v>
      </c>
      <c r="Q353" s="15">
        <f>'[1]TCE - ANEXO III - Preencher'!R362</f>
        <v>99</v>
      </c>
      <c r="R353" s="15">
        <f>'[1]TCE - ANEXO III - Preencher'!S362</f>
        <v>66</v>
      </c>
      <c r="S353" s="16">
        <f t="shared" si="33"/>
        <v>33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298.87853613440001</v>
      </c>
    </row>
    <row r="354" spans="1:28" x14ac:dyDescent="0.2">
      <c r="A354" s="8">
        <f>IFERROR(VLOOKUP(B354,'[1]DADOS (OCULTAR)'!$P$3:$R$56,3,0),"")</f>
        <v>10583920000800</v>
      </c>
      <c r="B354" s="9" t="str">
        <f>'[1]TCE - ANEXO III - Preencher'!C363</f>
        <v>HOSPITAL MESTRE VITALINO (COVID-19 CAMPANHA)</v>
      </c>
      <c r="C354" s="10"/>
      <c r="D354" s="11" t="str">
        <f>'[1]TCE - ANEXO III - Preencher'!E363</f>
        <v>MANOEL ALEF CORDEIRO VICTOR</v>
      </c>
      <c r="E354" s="9" t="str">
        <f>IF('[1]TCE - ANEXO III - Preencher'!F363="4 - Assistência Odontológica","2 - Outros Profissionais da Saúde",'[1]TCE - ANEXO III - Preencher'!F363)</f>
        <v>2 - Outros Profissionais da Saúde</v>
      </c>
      <c r="F354" s="12" t="str">
        <f>'[1]TCE - ANEXO III - Preencher'!G363</f>
        <v>322205</v>
      </c>
      <c r="G354" s="13">
        <f>IF('[1]TCE - ANEXO III - Preencher'!H363="","",'[1]TCE - ANEXO III - Preencher'!H363)</f>
        <v>44348</v>
      </c>
      <c r="H354" s="14">
        <f>'[1]TCE - ANEXO III - Preencher'!I363</f>
        <v>0</v>
      </c>
      <c r="I354" s="14">
        <f>'[1]TCE - ANEXO III - Preencher'!J363</f>
        <v>136.60400000000001</v>
      </c>
      <c r="J354" s="14">
        <f>'[1]TCE - ANEXO III - Preencher'!K363</f>
        <v>0</v>
      </c>
      <c r="K354" s="15">
        <f>'[1]TCE - ANEXO III - Preencher'!L363</f>
        <v>98.505336134399997</v>
      </c>
      <c r="L354" s="15">
        <f>'[1]TCE - ANEXO III - Preencher'!M363</f>
        <v>20.04</v>
      </c>
      <c r="M354" s="15">
        <f t="shared" si="31"/>
        <v>78.46533613439999</v>
      </c>
      <c r="N354" s="15">
        <f>'[1]TCE - ANEXO III - Preencher'!O363</f>
        <v>1.93</v>
      </c>
      <c r="O354" s="15">
        <f>'[1]TCE - ANEXO III - Preencher'!P363</f>
        <v>0</v>
      </c>
      <c r="P354" s="16">
        <f t="shared" si="32"/>
        <v>1.93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216.99933613440001</v>
      </c>
    </row>
    <row r="355" spans="1:28" x14ac:dyDescent="0.2">
      <c r="A355" s="8">
        <f>IFERROR(VLOOKUP(B355,'[1]DADOS (OCULTAR)'!$P$3:$R$56,3,0),"")</f>
        <v>10583920000800</v>
      </c>
      <c r="B355" s="9" t="str">
        <f>'[1]TCE - ANEXO III - Preencher'!C364</f>
        <v>HOSPITAL MESTRE VITALINO (COVID-19 CAMPANHA)</v>
      </c>
      <c r="C355" s="10"/>
      <c r="D355" s="11" t="str">
        <f>'[1]TCE - ANEXO III - Preencher'!E364</f>
        <v>MANUEL ALEXANDRE DA SILVA</v>
      </c>
      <c r="E355" s="9" t="str">
        <f>IF('[1]TCE - ANEXO III - Preencher'!F364="4 - Assistência Odontológica","2 - Outros Profissionais da Saúde",'[1]TCE - ANEXO III - Preencher'!F364)</f>
        <v>2 - Outros Profissionais da Saúde</v>
      </c>
      <c r="F355" s="12" t="str">
        <f>'[1]TCE - ANEXO III - Preencher'!G364</f>
        <v>223505</v>
      </c>
      <c r="G355" s="13">
        <f>IF('[1]TCE - ANEXO III - Preencher'!H364="","",'[1]TCE - ANEXO III - Preencher'!H364)</f>
        <v>44348</v>
      </c>
      <c r="H355" s="14">
        <f>'[1]TCE - ANEXO III - Preencher'!I364</f>
        <v>0</v>
      </c>
      <c r="I355" s="14">
        <f>'[1]TCE - ANEXO III - Preencher'!J364</f>
        <v>461.45280000000002</v>
      </c>
      <c r="J355" s="14">
        <f>'[1]TCE - ANEXO III - Preencher'!K364</f>
        <v>0</v>
      </c>
      <c r="K355" s="15">
        <f>'[1]TCE - ANEXO III - Preencher'!L364</f>
        <v>98.505336134399997</v>
      </c>
      <c r="L355" s="15">
        <f>'[1]TCE - ANEXO III - Preencher'!M364</f>
        <v>3.31</v>
      </c>
      <c r="M355" s="15">
        <f t="shared" si="31"/>
        <v>95.195336134399994</v>
      </c>
      <c r="N355" s="15">
        <f>'[1]TCE - ANEXO III - Preencher'!O364</f>
        <v>1.59</v>
      </c>
      <c r="O355" s="15">
        <f>'[1]TCE - ANEXO III - Preencher'!P364</f>
        <v>0</v>
      </c>
      <c r="P355" s="16">
        <f t="shared" si="32"/>
        <v>1.59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558.23813613440007</v>
      </c>
    </row>
    <row r="356" spans="1:28" x14ac:dyDescent="0.2">
      <c r="A356" s="8">
        <f>IFERROR(VLOOKUP(B356,'[1]DADOS (OCULTAR)'!$P$3:$R$56,3,0),"")</f>
        <v>10583920000800</v>
      </c>
      <c r="B356" s="9" t="str">
        <f>'[1]TCE - ANEXO III - Preencher'!C365</f>
        <v>HOSPITAL MESTRE VITALINO (COVID-19 CAMPANHA)</v>
      </c>
      <c r="C356" s="10"/>
      <c r="D356" s="11" t="str">
        <f>'[1]TCE - ANEXO III - Preencher'!E365</f>
        <v>MARCEL ARAUJO DE ARRUDA</v>
      </c>
      <c r="E356" s="9" t="str">
        <f>IF('[1]TCE - ANEXO III - Preencher'!F365="4 - Assistência Odontológica","2 - Outros Profissionais da Saúde",'[1]TCE - ANEXO III - Preencher'!F365)</f>
        <v>1 - Médico</v>
      </c>
      <c r="F356" s="12" t="str">
        <f>'[1]TCE - ANEXO III - Preencher'!G365</f>
        <v>225125</v>
      </c>
      <c r="G356" s="13">
        <f>IF('[1]TCE - ANEXO III - Preencher'!H365="","",'[1]TCE - ANEXO III - Preencher'!H365)</f>
        <v>44348</v>
      </c>
      <c r="H356" s="14">
        <f>'[1]TCE - ANEXO III - Preencher'!I365</f>
        <v>0</v>
      </c>
      <c r="I356" s="14">
        <f>'[1]TCE - ANEXO III - Preencher'!J365</f>
        <v>1463.7272</v>
      </c>
      <c r="J356" s="14">
        <f>'[1]TCE - ANEXO III - Preencher'!K365</f>
        <v>0</v>
      </c>
      <c r="K356" s="15">
        <f>'[1]TCE - ANEXO III - Preencher'!L365</f>
        <v>98.505336134399997</v>
      </c>
      <c r="L356" s="15">
        <f>'[1]TCE - ANEXO III - Preencher'!M365</f>
        <v>2.75</v>
      </c>
      <c r="M356" s="15">
        <f t="shared" si="31"/>
        <v>95.755336134399997</v>
      </c>
      <c r="N356" s="15">
        <f>'[1]TCE - ANEXO III - Preencher'!O365</f>
        <v>6.13</v>
      </c>
      <c r="O356" s="15">
        <f>'[1]TCE - ANEXO III - Preencher'!P365</f>
        <v>1.23</v>
      </c>
      <c r="P356" s="16">
        <f t="shared" si="32"/>
        <v>4.9000000000000004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1564.3825361344002</v>
      </c>
    </row>
    <row r="357" spans="1:28" x14ac:dyDescent="0.2">
      <c r="A357" s="8">
        <f>IFERROR(VLOOKUP(B357,'[1]DADOS (OCULTAR)'!$P$3:$R$56,3,0),"")</f>
        <v>10583920000800</v>
      </c>
      <c r="B357" s="9" t="str">
        <f>'[1]TCE - ANEXO III - Preencher'!C366</f>
        <v>HOSPITAL MESTRE VITALINO (COVID-19 CAMPANHA)</v>
      </c>
      <c r="C357" s="10"/>
      <c r="D357" s="11" t="str">
        <f>'[1]TCE - ANEXO III - Preencher'!E366</f>
        <v>MARCELA DE OLIVEIRA SILVA</v>
      </c>
      <c r="E357" s="9" t="str">
        <f>IF('[1]TCE - ANEXO III - Preencher'!F366="4 - Assistência Odontológica","2 - Outros Profissionais da Saúde",'[1]TCE - ANEXO III - Preencher'!F366)</f>
        <v>2 - Outros Profissionais da Saúde</v>
      </c>
      <c r="F357" s="12" t="str">
        <f>'[1]TCE - ANEXO III - Preencher'!G366</f>
        <v>322205</v>
      </c>
      <c r="G357" s="13">
        <f>IF('[1]TCE - ANEXO III - Preencher'!H366="","",'[1]TCE - ANEXO III - Preencher'!H366)</f>
        <v>44348</v>
      </c>
      <c r="H357" s="14">
        <f>'[1]TCE - ANEXO III - Preencher'!I366</f>
        <v>0</v>
      </c>
      <c r="I357" s="14">
        <f>'[1]TCE - ANEXO III - Preencher'!J366</f>
        <v>253.452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1.93</v>
      </c>
      <c r="O357" s="15">
        <f>'[1]TCE - ANEXO III - Preencher'!P366</f>
        <v>0</v>
      </c>
      <c r="P357" s="16">
        <f t="shared" si="32"/>
        <v>1.93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255.38200000000001</v>
      </c>
    </row>
    <row r="358" spans="1:28" x14ac:dyDescent="0.2">
      <c r="A358" s="8">
        <f>IFERROR(VLOOKUP(B358,'[1]DADOS (OCULTAR)'!$P$3:$R$56,3,0),"")</f>
        <v>10583920000800</v>
      </c>
      <c r="B358" s="9" t="str">
        <f>'[1]TCE - ANEXO III - Preencher'!C367</f>
        <v>HOSPITAL MESTRE VITALINO (COVID-19 CAMPANHA)</v>
      </c>
      <c r="C358" s="10"/>
      <c r="D358" s="11" t="str">
        <f>'[1]TCE - ANEXO III - Preencher'!E367</f>
        <v>MARCELO BARBOSA CAVALCANTI</v>
      </c>
      <c r="E358" s="9" t="str">
        <f>IF('[1]TCE - ANEXO III - Preencher'!F367="4 - Assistência Odontológica","2 - Outros Profissionais da Saúde",'[1]TCE - ANEXO III - Preencher'!F367)</f>
        <v>3 - Administrativo</v>
      </c>
      <c r="F358" s="12" t="str">
        <f>'[1]TCE - ANEXO III - Preencher'!G367</f>
        <v>410105</v>
      </c>
      <c r="G358" s="13">
        <f>IF('[1]TCE - ANEXO III - Preencher'!H367="","",'[1]TCE - ANEXO III - Preencher'!H367)</f>
        <v>44348</v>
      </c>
      <c r="H358" s="14">
        <f>'[1]TCE - ANEXO III - Preencher'!I367</f>
        <v>0</v>
      </c>
      <c r="I358" s="14">
        <f>'[1]TCE - ANEXO III - Preencher'!J367</f>
        <v>970.84960000000001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970.84960000000001</v>
      </c>
    </row>
    <row r="359" spans="1:28" x14ac:dyDescent="0.2">
      <c r="A359" s="8">
        <f>IFERROR(VLOOKUP(B359,'[1]DADOS (OCULTAR)'!$P$3:$R$56,3,0),"")</f>
        <v>10583920000800</v>
      </c>
      <c r="B359" s="9" t="str">
        <f>'[1]TCE - ANEXO III - Preencher'!C368</f>
        <v>HOSPITAL MESTRE VITALINO (COVID-19 CAMPANHA)</v>
      </c>
      <c r="C359" s="10"/>
      <c r="D359" s="11" t="str">
        <f>'[1]TCE - ANEXO III - Preencher'!E368</f>
        <v>MARCELO JARDSON PEDRO DA SILVA</v>
      </c>
      <c r="E359" s="9" t="str">
        <f>IF('[1]TCE - ANEXO III - Preencher'!F368="4 - Assistência Odontológica","2 - Outros Profissionais da Saúde",'[1]TCE - ANEXO III - Preencher'!F368)</f>
        <v>2 - Outros Profissionais da Saúde</v>
      </c>
      <c r="F359" s="12" t="str">
        <f>'[1]TCE - ANEXO III - Preencher'!G368</f>
        <v>223405</v>
      </c>
      <c r="G359" s="13">
        <f>IF('[1]TCE - ANEXO III - Preencher'!H368="","",'[1]TCE - ANEXO III - Preencher'!H368)</f>
        <v>44348</v>
      </c>
      <c r="H359" s="14">
        <f>'[1]TCE - ANEXO III - Preencher'!I368</f>
        <v>0</v>
      </c>
      <c r="I359" s="14">
        <f>'[1]TCE - ANEXO III - Preencher'!J368</f>
        <v>367.77120000000002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367.77120000000002</v>
      </c>
    </row>
    <row r="360" spans="1:28" x14ac:dyDescent="0.2">
      <c r="A360" s="8">
        <f>IFERROR(VLOOKUP(B360,'[1]DADOS (OCULTAR)'!$P$3:$R$56,3,0),"")</f>
        <v>10583920000800</v>
      </c>
      <c r="B360" s="9" t="str">
        <f>'[1]TCE - ANEXO III - Preencher'!C369</f>
        <v>HOSPITAL MESTRE VITALINO (COVID-19 CAMPANHA)</v>
      </c>
      <c r="C360" s="10"/>
      <c r="D360" s="11" t="str">
        <f>'[1]TCE - ANEXO III - Preencher'!E369</f>
        <v>MARCIA APARECIDA DOS SANTOS</v>
      </c>
      <c r="E360" s="9" t="str">
        <f>IF('[1]TCE - ANEXO III - Preencher'!F369="4 - Assistência Odontológica","2 - Outros Profissionais da Saúde",'[1]TCE - ANEXO III - Preencher'!F369)</f>
        <v>3 - Administrativo</v>
      </c>
      <c r="F360" s="12" t="str">
        <f>'[1]TCE - ANEXO III - Preencher'!G369</f>
        <v>763305</v>
      </c>
      <c r="G360" s="13">
        <f>IF('[1]TCE - ANEXO III - Preencher'!H369="","",'[1]TCE - ANEXO III - Preencher'!H369)</f>
        <v>44348</v>
      </c>
      <c r="H360" s="14">
        <f>'[1]TCE - ANEXO III - Preencher'!I369</f>
        <v>0</v>
      </c>
      <c r="I360" s="14">
        <f>'[1]TCE - ANEXO III - Preencher'!J369</f>
        <v>195.63759999999999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1.93</v>
      </c>
      <c r="O360" s="15">
        <f>'[1]TCE - ANEXO III - Preencher'!P369</f>
        <v>0</v>
      </c>
      <c r="P360" s="16">
        <f t="shared" si="32"/>
        <v>1.93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197.5676</v>
      </c>
    </row>
    <row r="361" spans="1:28" x14ac:dyDescent="0.2">
      <c r="A361" s="8">
        <f>IFERROR(VLOOKUP(B361,'[1]DADOS (OCULTAR)'!$P$3:$R$56,3,0),"")</f>
        <v>10583920000800</v>
      </c>
      <c r="B361" s="9" t="str">
        <f>'[1]TCE - ANEXO III - Preencher'!C370</f>
        <v>HOSPITAL MESTRE VITALINO (COVID-19 CAMPANHA)</v>
      </c>
      <c r="C361" s="10"/>
      <c r="D361" s="11" t="str">
        <f>'[1]TCE - ANEXO III - Preencher'!E370</f>
        <v>MARCIA PATRICIA DA SILVA</v>
      </c>
      <c r="E361" s="9" t="str">
        <f>IF('[1]TCE - ANEXO III - Preencher'!F370="4 - Assistência Odontológica","2 - Outros Profissionais da Saúde",'[1]TCE - ANEXO III - Preencher'!F370)</f>
        <v>3 - Administrativo</v>
      </c>
      <c r="F361" s="12" t="str">
        <f>'[1]TCE - ANEXO III - Preencher'!G370</f>
        <v>513430</v>
      </c>
      <c r="G361" s="13">
        <f>IF('[1]TCE - ANEXO III - Preencher'!H370="","",'[1]TCE - ANEXO III - Preencher'!H370)</f>
        <v>44348</v>
      </c>
      <c r="H361" s="14">
        <f>'[1]TCE - ANEXO III - Preencher'!I370</f>
        <v>0</v>
      </c>
      <c r="I361" s="14">
        <f>'[1]TCE - ANEXO III - Preencher'!J370</f>
        <v>245.89040000000003</v>
      </c>
      <c r="J361" s="14">
        <f>'[1]TCE - ANEXO III - Preencher'!K370</f>
        <v>0</v>
      </c>
      <c r="K361" s="15">
        <f>'[1]TCE - ANEXO III - Preencher'!L370</f>
        <v>98.505336134399997</v>
      </c>
      <c r="L361" s="15">
        <f>'[1]TCE - ANEXO III - Preencher'!M370</f>
        <v>22</v>
      </c>
      <c r="M361" s="15">
        <f t="shared" si="31"/>
        <v>76.505336134399997</v>
      </c>
      <c r="N361" s="15">
        <f>'[1]TCE - ANEXO III - Preencher'!O370</f>
        <v>1.93</v>
      </c>
      <c r="O361" s="15">
        <f>'[1]TCE - ANEXO III - Preencher'!P370</f>
        <v>0</v>
      </c>
      <c r="P361" s="16">
        <f t="shared" si="32"/>
        <v>1.93</v>
      </c>
      <c r="Q361" s="15">
        <f>'[1]TCE - ANEXO III - Preencher'!R370</f>
        <v>198</v>
      </c>
      <c r="R361" s="15">
        <f>'[1]TCE - ANEXO III - Preencher'!S370</f>
        <v>66</v>
      </c>
      <c r="S361" s="16">
        <f t="shared" si="33"/>
        <v>132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456.32573613440002</v>
      </c>
    </row>
    <row r="362" spans="1:28" x14ac:dyDescent="0.2">
      <c r="A362" s="8">
        <f>IFERROR(VLOOKUP(B362,'[1]DADOS (OCULTAR)'!$P$3:$R$56,3,0),"")</f>
        <v>10583920000800</v>
      </c>
      <c r="B362" s="9" t="str">
        <f>'[1]TCE - ANEXO III - Preencher'!C371</f>
        <v>HOSPITAL MESTRE VITALINO (COVID-19 CAMPANHA)</v>
      </c>
      <c r="C362" s="10"/>
      <c r="D362" s="11" t="str">
        <f>'[1]TCE - ANEXO III - Preencher'!E371</f>
        <v>MARCIANO MENDES ALEXANDRE</v>
      </c>
      <c r="E362" s="9" t="str">
        <f>IF('[1]TCE - ANEXO III - Preencher'!F371="4 - Assistência Odontológica","2 - Outros Profissionais da Saúde",'[1]TCE - ANEXO III - Preencher'!F371)</f>
        <v>2 - Outros Profissionais da Saúde</v>
      </c>
      <c r="F362" s="12" t="str">
        <f>'[1]TCE - ANEXO III - Preencher'!G371</f>
        <v>322205</v>
      </c>
      <c r="G362" s="13">
        <f>IF('[1]TCE - ANEXO III - Preencher'!H371="","",'[1]TCE - ANEXO III - Preencher'!H371)</f>
        <v>44348</v>
      </c>
      <c r="H362" s="14">
        <f>'[1]TCE - ANEXO III - Preencher'!I371</f>
        <v>0</v>
      </c>
      <c r="I362" s="14">
        <f>'[1]TCE - ANEXO III - Preencher'!J371</f>
        <v>254.23360000000002</v>
      </c>
      <c r="J362" s="14">
        <f>'[1]TCE - ANEXO III - Preencher'!K371</f>
        <v>0</v>
      </c>
      <c r="K362" s="15">
        <f>'[1]TCE - ANEXO III - Preencher'!L371</f>
        <v>98.505336134399997</v>
      </c>
      <c r="L362" s="15">
        <f>'[1]TCE - ANEXO III - Preencher'!M371</f>
        <v>25.05</v>
      </c>
      <c r="M362" s="15">
        <f t="shared" si="31"/>
        <v>73.4553361344</v>
      </c>
      <c r="N362" s="15">
        <f>'[1]TCE - ANEXO III - Preencher'!O371</f>
        <v>1.93</v>
      </c>
      <c r="O362" s="15">
        <f>'[1]TCE - ANEXO III - Preencher'!P371</f>
        <v>0</v>
      </c>
      <c r="P362" s="16">
        <f t="shared" si="32"/>
        <v>1.93</v>
      </c>
      <c r="Q362" s="15">
        <f>'[1]TCE - ANEXO III - Preencher'!R371</f>
        <v>198</v>
      </c>
      <c r="R362" s="15">
        <f>'[1]TCE - ANEXO III - Preencher'!S371</f>
        <v>75.150000000000006</v>
      </c>
      <c r="S362" s="16">
        <f t="shared" si="33"/>
        <v>122.85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452.4689361344</v>
      </c>
    </row>
    <row r="363" spans="1:28" x14ac:dyDescent="0.2">
      <c r="A363" s="8">
        <f>IFERROR(VLOOKUP(B363,'[1]DADOS (OCULTAR)'!$P$3:$R$56,3,0),"")</f>
        <v>10583920000800</v>
      </c>
      <c r="B363" s="9" t="str">
        <f>'[1]TCE - ANEXO III - Preencher'!C372</f>
        <v>HOSPITAL MESTRE VITALINO (COVID-19 CAMPANHA)</v>
      </c>
      <c r="C363" s="10"/>
      <c r="D363" s="11" t="str">
        <f>'[1]TCE - ANEXO III - Preencher'!E372</f>
        <v>MARCIO FERNANDES DA SILVA</v>
      </c>
      <c r="E363" s="9" t="str">
        <f>IF('[1]TCE - ANEXO III - Preencher'!F372="4 - Assistência Odontológica","2 - Outros Profissionais da Saúde",'[1]TCE - ANEXO III - Preencher'!F372)</f>
        <v>3 - Administrativo</v>
      </c>
      <c r="F363" s="12" t="str">
        <f>'[1]TCE - ANEXO III - Preencher'!G372</f>
        <v>514320</v>
      </c>
      <c r="G363" s="13">
        <f>IF('[1]TCE - ANEXO III - Preencher'!H372="","",'[1]TCE - ANEXO III - Preencher'!H372)</f>
        <v>44348</v>
      </c>
      <c r="H363" s="14">
        <f>'[1]TCE - ANEXO III - Preencher'!I372</f>
        <v>0</v>
      </c>
      <c r="I363" s="14">
        <f>'[1]TCE - ANEXO III - Preencher'!J372</f>
        <v>193.20000000000002</v>
      </c>
      <c r="J363" s="14">
        <f>'[1]TCE - ANEXO III - Preencher'!K372</f>
        <v>0</v>
      </c>
      <c r="K363" s="15">
        <f>'[1]TCE - ANEXO III - Preencher'!L372</f>
        <v>98.505336134399997</v>
      </c>
      <c r="L363" s="15">
        <f>'[1]TCE - ANEXO III - Preencher'!M372</f>
        <v>22</v>
      </c>
      <c r="M363" s="15">
        <f t="shared" si="31"/>
        <v>76.505336134399997</v>
      </c>
      <c r="N363" s="15">
        <f>'[1]TCE - ANEXO III - Preencher'!O372</f>
        <v>1.93</v>
      </c>
      <c r="O363" s="15">
        <f>'[1]TCE - ANEXO III - Preencher'!P372</f>
        <v>0</v>
      </c>
      <c r="P363" s="16">
        <f t="shared" si="32"/>
        <v>1.93</v>
      </c>
      <c r="Q363" s="15">
        <f>'[1]TCE - ANEXO III - Preencher'!R372</f>
        <v>99</v>
      </c>
      <c r="R363" s="15">
        <f>'[1]TCE - ANEXO III - Preencher'!S372</f>
        <v>66</v>
      </c>
      <c r="S363" s="16">
        <f t="shared" si="33"/>
        <v>33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304.63533613440001</v>
      </c>
    </row>
    <row r="364" spans="1:28" x14ac:dyDescent="0.2">
      <c r="A364" s="8">
        <f>IFERROR(VLOOKUP(B364,'[1]DADOS (OCULTAR)'!$P$3:$R$56,3,0),"")</f>
        <v>10583920000800</v>
      </c>
      <c r="B364" s="9" t="str">
        <f>'[1]TCE - ANEXO III - Preencher'!C373</f>
        <v>HOSPITAL MESTRE VITALINO (COVID-19 CAMPANHA)</v>
      </c>
      <c r="C364" s="10"/>
      <c r="D364" s="11" t="str">
        <f>'[1]TCE - ANEXO III - Preencher'!E373</f>
        <v>MARCO AURELIO PAVAO DA SILVA JUNIOR</v>
      </c>
      <c r="E364" s="9" t="str">
        <f>IF('[1]TCE - ANEXO III - Preencher'!F373="4 - Assistência Odontológica","2 - Outros Profissionais da Saúde",'[1]TCE - ANEXO III - Preencher'!F373)</f>
        <v>1 - Médico</v>
      </c>
      <c r="F364" s="12" t="str">
        <f>'[1]TCE - ANEXO III - Preencher'!G373</f>
        <v>225150</v>
      </c>
      <c r="G364" s="13">
        <f>IF('[1]TCE - ANEXO III - Preencher'!H373="","",'[1]TCE - ANEXO III - Preencher'!H373)</f>
        <v>44348</v>
      </c>
      <c r="H364" s="14">
        <f>'[1]TCE - ANEXO III - Preencher'!I373</f>
        <v>0</v>
      </c>
      <c r="I364" s="14">
        <f>'[1]TCE - ANEXO III - Preencher'!J373</f>
        <v>1480.5104000000001</v>
      </c>
      <c r="J364" s="14">
        <f>'[1]TCE - ANEXO III - Preencher'!K373</f>
        <v>0</v>
      </c>
      <c r="K364" s="15">
        <f>'[1]TCE - ANEXO III - Preencher'!L373</f>
        <v>98.505336134399997</v>
      </c>
      <c r="L364" s="15">
        <f>'[1]TCE - ANEXO III - Preencher'!M373</f>
        <v>2.75</v>
      </c>
      <c r="M364" s="15">
        <f t="shared" si="31"/>
        <v>95.755336134399997</v>
      </c>
      <c r="N364" s="15">
        <f>'[1]TCE - ANEXO III - Preencher'!O373</f>
        <v>6.13</v>
      </c>
      <c r="O364" s="15">
        <f>'[1]TCE - ANEXO III - Preencher'!P373</f>
        <v>1.23</v>
      </c>
      <c r="P364" s="16">
        <f t="shared" si="32"/>
        <v>4.9000000000000004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1581.1657361344003</v>
      </c>
    </row>
    <row r="365" spans="1:28" x14ac:dyDescent="0.2">
      <c r="A365" s="8">
        <f>IFERROR(VLOOKUP(B365,'[1]DADOS (OCULTAR)'!$P$3:$R$56,3,0),"")</f>
        <v>10583920000800</v>
      </c>
      <c r="B365" s="9" t="str">
        <f>'[1]TCE - ANEXO III - Preencher'!C374</f>
        <v>HOSPITAL MESTRE VITALINO (COVID-19 CAMPANHA)</v>
      </c>
      <c r="C365" s="10"/>
      <c r="D365" s="11" t="str">
        <f>'[1]TCE - ANEXO III - Preencher'!E374</f>
        <v>MARCOS ANTONIO DA SILVA JUNIOR</v>
      </c>
      <c r="E365" s="9" t="str">
        <f>IF('[1]TCE - ANEXO III - Preencher'!F374="4 - Assistência Odontológica","2 - Outros Profissionais da Saúde",'[1]TCE - ANEXO III - Preencher'!F374)</f>
        <v>2 - Outros Profissionais da Saúde</v>
      </c>
      <c r="F365" s="12" t="str">
        <f>'[1]TCE - ANEXO III - Preencher'!G374</f>
        <v>322205</v>
      </c>
      <c r="G365" s="13">
        <f>IF('[1]TCE - ANEXO III - Preencher'!H374="","",'[1]TCE - ANEXO III - Preencher'!H374)</f>
        <v>44348</v>
      </c>
      <c r="H365" s="14">
        <f>'[1]TCE - ANEXO III - Preencher'!I374</f>
        <v>0</v>
      </c>
      <c r="I365" s="14">
        <f>'[1]TCE - ANEXO III - Preencher'!J374</f>
        <v>255.44319999999999</v>
      </c>
      <c r="J365" s="14">
        <f>'[1]TCE - ANEXO III - Preencher'!K374</f>
        <v>0</v>
      </c>
      <c r="K365" s="15">
        <f>'[1]TCE - ANEXO III - Preencher'!L374</f>
        <v>98.505336134399997</v>
      </c>
      <c r="L365" s="15">
        <f>'[1]TCE - ANEXO III - Preencher'!M374</f>
        <v>25.05</v>
      </c>
      <c r="M365" s="15">
        <f t="shared" si="31"/>
        <v>73.4553361344</v>
      </c>
      <c r="N365" s="15">
        <f>'[1]TCE - ANEXO III - Preencher'!O374</f>
        <v>1.93</v>
      </c>
      <c r="O365" s="15">
        <f>'[1]TCE - ANEXO III - Preencher'!P374</f>
        <v>0</v>
      </c>
      <c r="P365" s="16">
        <f t="shared" si="32"/>
        <v>1.93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330.8285361344</v>
      </c>
    </row>
    <row r="366" spans="1:28" x14ac:dyDescent="0.2">
      <c r="A366" s="8">
        <f>IFERROR(VLOOKUP(B366,'[1]DADOS (OCULTAR)'!$P$3:$R$56,3,0),"")</f>
        <v>10583920000800</v>
      </c>
      <c r="B366" s="9" t="str">
        <f>'[1]TCE - ANEXO III - Preencher'!C375</f>
        <v>HOSPITAL MESTRE VITALINO (COVID-19 CAMPANHA)</v>
      </c>
      <c r="C366" s="10"/>
      <c r="D366" s="11" t="str">
        <f>'[1]TCE - ANEXO III - Preencher'!E375</f>
        <v>MARCOS SOUSA DE PAULO</v>
      </c>
      <c r="E366" s="9" t="str">
        <f>IF('[1]TCE - ANEXO III - Preencher'!F375="4 - Assistência Odontológica","2 - Outros Profissionais da Saúde",'[1]TCE - ANEXO III - Preencher'!F375)</f>
        <v>2 - Outros Profissionais da Saúde</v>
      </c>
      <c r="F366" s="12" t="str">
        <f>'[1]TCE - ANEXO III - Preencher'!G375</f>
        <v>223505</v>
      </c>
      <c r="G366" s="13">
        <f>IF('[1]TCE - ANEXO III - Preencher'!H375="","",'[1]TCE - ANEXO III - Preencher'!H375)</f>
        <v>44348</v>
      </c>
      <c r="H366" s="14">
        <f>'[1]TCE - ANEXO III - Preencher'!I375</f>
        <v>0</v>
      </c>
      <c r="I366" s="14">
        <f>'[1]TCE - ANEXO III - Preencher'!J375</f>
        <v>359.69920000000002</v>
      </c>
      <c r="J366" s="14">
        <f>'[1]TCE - ANEXO III - Preencher'!K375</f>
        <v>0</v>
      </c>
      <c r="K366" s="15">
        <f>'[1]TCE - ANEXO III - Preencher'!L375</f>
        <v>98.505336134399997</v>
      </c>
      <c r="L366" s="15">
        <f>'[1]TCE - ANEXO III - Preencher'!M375</f>
        <v>2.66</v>
      </c>
      <c r="M366" s="15">
        <f t="shared" si="31"/>
        <v>95.8453361344</v>
      </c>
      <c r="N366" s="15">
        <f>'[1]TCE - ANEXO III - Preencher'!O375</f>
        <v>1.59</v>
      </c>
      <c r="O366" s="15">
        <f>'[1]TCE - ANEXO III - Preencher'!P375</f>
        <v>0</v>
      </c>
      <c r="P366" s="16">
        <f t="shared" si="32"/>
        <v>1.59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457.13453613439998</v>
      </c>
    </row>
    <row r="367" spans="1:28" x14ac:dyDescent="0.2">
      <c r="A367" s="8">
        <f>IFERROR(VLOOKUP(B367,'[1]DADOS (OCULTAR)'!$P$3:$R$56,3,0),"")</f>
        <v>10583920000800</v>
      </c>
      <c r="B367" s="9" t="str">
        <f>'[1]TCE - ANEXO III - Preencher'!C376</f>
        <v>HOSPITAL MESTRE VITALINO (COVID-19 CAMPANHA)</v>
      </c>
      <c r="C367" s="10"/>
      <c r="D367" s="11" t="str">
        <f>'[1]TCE - ANEXO III - Preencher'!E376</f>
        <v>MARIA ALCILAINE FELIX DA SILVA</v>
      </c>
      <c r="E367" s="9" t="str">
        <f>IF('[1]TCE - ANEXO III - Preencher'!F376="4 - Assistência Odontológica","2 - Outros Profissionais da Saúde",'[1]TCE - ANEXO III - Preencher'!F376)</f>
        <v>2 - Outros Profissionais da Saúde</v>
      </c>
      <c r="F367" s="12" t="str">
        <f>'[1]TCE - ANEXO III - Preencher'!G376</f>
        <v>322205</v>
      </c>
      <c r="G367" s="13">
        <f>IF('[1]TCE - ANEXO III - Preencher'!H376="","",'[1]TCE - ANEXO III - Preencher'!H376)</f>
        <v>44348</v>
      </c>
      <c r="H367" s="14">
        <f>'[1]TCE - ANEXO III - Preencher'!I376</f>
        <v>0</v>
      </c>
      <c r="I367" s="14">
        <f>'[1]TCE - ANEXO III - Preencher'!J376</f>
        <v>162.06880000000001</v>
      </c>
      <c r="J367" s="14">
        <f>'[1]TCE - ANEXO III - Preencher'!K376</f>
        <v>0</v>
      </c>
      <c r="K367" s="15">
        <f>'[1]TCE - ANEXO III - Preencher'!L376</f>
        <v>98.505336134399997</v>
      </c>
      <c r="L367" s="15">
        <f>'[1]TCE - ANEXO III - Preencher'!M376</f>
        <v>24.21</v>
      </c>
      <c r="M367" s="15">
        <f t="shared" si="31"/>
        <v>74.295336134400003</v>
      </c>
      <c r="N367" s="15">
        <f>'[1]TCE - ANEXO III - Preencher'!O376</f>
        <v>1.93</v>
      </c>
      <c r="O367" s="15">
        <f>'[1]TCE - ANEXO III - Preencher'!P376</f>
        <v>0</v>
      </c>
      <c r="P367" s="16">
        <f t="shared" si="32"/>
        <v>1.93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238.29413613440002</v>
      </c>
    </row>
    <row r="368" spans="1:28" x14ac:dyDescent="0.2">
      <c r="A368" s="8">
        <f>IFERROR(VLOOKUP(B368,'[1]DADOS (OCULTAR)'!$P$3:$R$56,3,0),"")</f>
        <v>10583920000800</v>
      </c>
      <c r="B368" s="9" t="str">
        <f>'[1]TCE - ANEXO III - Preencher'!C377</f>
        <v>HOSPITAL MESTRE VITALINO (COVID-19 CAMPANHA)</v>
      </c>
      <c r="C368" s="10"/>
      <c r="D368" s="11" t="str">
        <f>'[1]TCE - ANEXO III - Preencher'!E377</f>
        <v>MARIA ALICE SOUZA ARAUJO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 t="str">
        <f>'[1]TCE - ANEXO III - Preencher'!G377</f>
        <v>322205</v>
      </c>
      <c r="G368" s="13">
        <f>IF('[1]TCE - ANEXO III - Preencher'!H377="","",'[1]TCE - ANEXO III - Preencher'!H377)</f>
        <v>44348</v>
      </c>
      <c r="H368" s="14">
        <f>'[1]TCE - ANEXO III - Preencher'!I377</f>
        <v>0</v>
      </c>
      <c r="I368" s="14">
        <f>'[1]TCE - ANEXO III - Preencher'!J377</f>
        <v>234.57040000000001</v>
      </c>
      <c r="J368" s="14">
        <f>'[1]TCE - ANEXO III - Preencher'!K377</f>
        <v>0</v>
      </c>
      <c r="K368" s="15">
        <f>'[1]TCE - ANEXO III - Preencher'!L377</f>
        <v>98.505336134399997</v>
      </c>
      <c r="L368" s="15">
        <f>'[1]TCE - ANEXO III - Preencher'!M377</f>
        <v>25.05</v>
      </c>
      <c r="M368" s="15">
        <f t="shared" si="31"/>
        <v>73.4553361344</v>
      </c>
      <c r="N368" s="15">
        <f>'[1]TCE - ANEXO III - Preencher'!O377</f>
        <v>1.93</v>
      </c>
      <c r="O368" s="15">
        <f>'[1]TCE - ANEXO III - Preencher'!P377</f>
        <v>0</v>
      </c>
      <c r="P368" s="16">
        <f t="shared" si="32"/>
        <v>1.93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309.95573613440001</v>
      </c>
    </row>
    <row r="369" spans="1:28" x14ac:dyDescent="0.2">
      <c r="A369" s="8">
        <f>IFERROR(VLOOKUP(B369,'[1]DADOS (OCULTAR)'!$P$3:$R$56,3,0),"")</f>
        <v>10583920000800</v>
      </c>
      <c r="B369" s="9" t="str">
        <f>'[1]TCE - ANEXO III - Preencher'!C378</f>
        <v>HOSPITAL MESTRE VITALINO (COVID-19 CAMPANHA)</v>
      </c>
      <c r="C369" s="10"/>
      <c r="D369" s="11" t="str">
        <f>'[1]TCE - ANEXO III - Preencher'!E378</f>
        <v>MARIA ANDREA DA SILVA</v>
      </c>
      <c r="E369" s="9" t="str">
        <f>IF('[1]TCE - ANEXO III - Preencher'!F378="4 - Assistência Odontológica","2 - Outros Profissionais da Saúde",'[1]TCE - ANEXO III - Preencher'!F378)</f>
        <v>3 - Administrativo</v>
      </c>
      <c r="F369" s="12" t="str">
        <f>'[1]TCE - ANEXO III - Preencher'!G378</f>
        <v>411010</v>
      </c>
      <c r="G369" s="13">
        <f>IF('[1]TCE - ANEXO III - Preencher'!H378="","",'[1]TCE - ANEXO III - Preencher'!H378)</f>
        <v>44348</v>
      </c>
      <c r="H369" s="14">
        <f>'[1]TCE - ANEXO III - Preencher'!I378</f>
        <v>0</v>
      </c>
      <c r="I369" s="14">
        <f>'[1]TCE - ANEXO III - Preencher'!J378</f>
        <v>271.47520000000003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1.93</v>
      </c>
      <c r="O369" s="15">
        <f>'[1]TCE - ANEXO III - Preencher'!P378</f>
        <v>0</v>
      </c>
      <c r="P369" s="16">
        <f t="shared" si="32"/>
        <v>1.93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273.40520000000004</v>
      </c>
    </row>
    <row r="370" spans="1:28" x14ac:dyDescent="0.2">
      <c r="A370" s="8">
        <f>IFERROR(VLOOKUP(B370,'[1]DADOS (OCULTAR)'!$P$3:$R$56,3,0),"")</f>
        <v>10583920000800</v>
      </c>
      <c r="B370" s="9" t="str">
        <f>'[1]TCE - ANEXO III - Preencher'!C379</f>
        <v>HOSPITAL MESTRE VITALINO (COVID-19 CAMPANHA)</v>
      </c>
      <c r="C370" s="10"/>
      <c r="D370" s="11" t="str">
        <f>'[1]TCE - ANEXO III - Preencher'!E379</f>
        <v>MARIA ANGELICA DE AZEVEDO</v>
      </c>
      <c r="E370" s="9" t="str">
        <f>IF('[1]TCE - ANEXO III - Preencher'!F379="4 - Assistência Odontológica","2 - Outros Profissionais da Saúde",'[1]TCE - ANEXO III - Preencher'!F379)</f>
        <v>3 - Administrativo</v>
      </c>
      <c r="F370" s="12" t="str">
        <f>'[1]TCE - ANEXO III - Preencher'!G379</f>
        <v>513430</v>
      </c>
      <c r="G370" s="13">
        <f>IF('[1]TCE - ANEXO III - Preencher'!H379="","",'[1]TCE - ANEXO III - Preencher'!H379)</f>
        <v>44348</v>
      </c>
      <c r="H370" s="14">
        <f>'[1]TCE - ANEXO III - Preencher'!I379</f>
        <v>0</v>
      </c>
      <c r="I370" s="14">
        <f>'[1]TCE - ANEXO III - Preencher'!J379</f>
        <v>174.17520000000002</v>
      </c>
      <c r="J370" s="14">
        <f>'[1]TCE - ANEXO III - Preencher'!K379</f>
        <v>0</v>
      </c>
      <c r="K370" s="15">
        <f>'[1]TCE - ANEXO III - Preencher'!L379</f>
        <v>98.505336134399997</v>
      </c>
      <c r="L370" s="15">
        <f>'[1]TCE - ANEXO III - Preencher'!M379</f>
        <v>22</v>
      </c>
      <c r="M370" s="15">
        <f t="shared" si="31"/>
        <v>76.505336134399997</v>
      </c>
      <c r="N370" s="15">
        <f>'[1]TCE - ANEXO III - Preencher'!O379</f>
        <v>1.93</v>
      </c>
      <c r="O370" s="15">
        <f>'[1]TCE - ANEXO III - Preencher'!P379</f>
        <v>0</v>
      </c>
      <c r="P370" s="16">
        <f t="shared" si="32"/>
        <v>1.93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252.61053613440004</v>
      </c>
    </row>
    <row r="371" spans="1:28" x14ac:dyDescent="0.2">
      <c r="A371" s="8">
        <f>IFERROR(VLOOKUP(B371,'[1]DADOS (OCULTAR)'!$P$3:$R$56,3,0),"")</f>
        <v>10583920000800</v>
      </c>
      <c r="B371" s="9" t="str">
        <f>'[1]TCE - ANEXO III - Preencher'!C380</f>
        <v>HOSPITAL MESTRE VITALINO (COVID-19 CAMPANHA)</v>
      </c>
      <c r="C371" s="10"/>
      <c r="D371" s="11" t="str">
        <f>'[1]TCE - ANEXO III - Preencher'!E380</f>
        <v>MARIA APARECIDA COELHO</v>
      </c>
      <c r="E371" s="9" t="str">
        <f>IF('[1]TCE - ANEXO III - Preencher'!F380="4 - Assistência Odontológica","2 - Outros Profissionais da Saúde",'[1]TCE - ANEXO III - Preencher'!F380)</f>
        <v>2 - Outros Profissionais da Saúde</v>
      </c>
      <c r="F371" s="12" t="str">
        <f>'[1]TCE - ANEXO III - Preencher'!G380</f>
        <v>322205</v>
      </c>
      <c r="G371" s="13">
        <f>IF('[1]TCE - ANEXO III - Preencher'!H380="","",'[1]TCE - ANEXO III - Preencher'!H380)</f>
        <v>44348</v>
      </c>
      <c r="H371" s="14">
        <f>'[1]TCE - ANEXO III - Preencher'!I380</f>
        <v>0</v>
      </c>
      <c r="I371" s="14">
        <f>'[1]TCE - ANEXO III - Preencher'!J380</f>
        <v>261.5616</v>
      </c>
      <c r="J371" s="14">
        <f>'[1]TCE - ANEXO III - Preencher'!K380</f>
        <v>0</v>
      </c>
      <c r="K371" s="15">
        <f>'[1]TCE - ANEXO III - Preencher'!L380</f>
        <v>98.505336134399997</v>
      </c>
      <c r="L371" s="15">
        <f>'[1]TCE - ANEXO III - Preencher'!M380</f>
        <v>25.05</v>
      </c>
      <c r="M371" s="15">
        <f t="shared" si="31"/>
        <v>73.4553361344</v>
      </c>
      <c r="N371" s="15">
        <f>'[1]TCE - ANEXO III - Preencher'!O380</f>
        <v>1.93</v>
      </c>
      <c r="O371" s="15">
        <f>'[1]TCE - ANEXO III - Preencher'!P380</f>
        <v>0</v>
      </c>
      <c r="P371" s="16">
        <f t="shared" si="32"/>
        <v>1.93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66.12</v>
      </c>
      <c r="U371" s="15">
        <f>'[1]TCE - ANEXO III - Preencher'!V380</f>
        <v>0</v>
      </c>
      <c r="V371" s="16">
        <f t="shared" si="34"/>
        <v>66.12</v>
      </c>
      <c r="W371" s="17" t="str">
        <f>IF('[1]TCE - ANEXO III - Preencher'!X380="","",'[1]TCE - ANEXO III - Preencher'!X380)</f>
        <v>AUX. CRECHE I</v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403.06693613440001</v>
      </c>
    </row>
    <row r="372" spans="1:28" x14ac:dyDescent="0.2">
      <c r="A372" s="8">
        <f>IFERROR(VLOOKUP(B372,'[1]DADOS (OCULTAR)'!$P$3:$R$56,3,0),"")</f>
        <v>10583920000800</v>
      </c>
      <c r="B372" s="9" t="str">
        <f>'[1]TCE - ANEXO III - Preencher'!C381</f>
        <v>HOSPITAL MESTRE VITALINO (COVID-19 CAMPANHA)</v>
      </c>
      <c r="C372" s="10"/>
      <c r="D372" s="11" t="str">
        <f>'[1]TCE - ANEXO III - Preencher'!E381</f>
        <v>MARIA APARECIDA DA SILVA LIRA</v>
      </c>
      <c r="E372" s="9" t="str">
        <f>IF('[1]TCE - ANEXO III - Preencher'!F381="4 - Assistência Odontológica","2 - Outros Profissionais da Saúde",'[1]TCE - ANEXO III - Preencher'!F381)</f>
        <v>2 - Outros Profissionais da Saúde</v>
      </c>
      <c r="F372" s="12" t="str">
        <f>'[1]TCE - ANEXO III - Preencher'!G381</f>
        <v>322205</v>
      </c>
      <c r="G372" s="13">
        <f>IF('[1]TCE - ANEXO III - Preencher'!H381="","",'[1]TCE - ANEXO III - Preencher'!H381)</f>
        <v>44348</v>
      </c>
      <c r="H372" s="14">
        <f>'[1]TCE - ANEXO III - Preencher'!I381</f>
        <v>0</v>
      </c>
      <c r="I372" s="14">
        <f>'[1]TCE - ANEXO III - Preencher'!J381</f>
        <v>227.11360000000002</v>
      </c>
      <c r="J372" s="14">
        <f>'[1]TCE - ANEXO III - Preencher'!K381</f>
        <v>0</v>
      </c>
      <c r="K372" s="15">
        <f>'[1]TCE - ANEXO III - Preencher'!L381</f>
        <v>98.505336134399997</v>
      </c>
      <c r="L372" s="15">
        <f>'[1]TCE - ANEXO III - Preencher'!M381</f>
        <v>25.05</v>
      </c>
      <c r="M372" s="15">
        <f t="shared" si="31"/>
        <v>73.4553361344</v>
      </c>
      <c r="N372" s="15">
        <f>'[1]TCE - ANEXO III - Preencher'!O381</f>
        <v>1.93</v>
      </c>
      <c r="O372" s="15">
        <f>'[1]TCE - ANEXO III - Preencher'!P381</f>
        <v>0</v>
      </c>
      <c r="P372" s="16">
        <f t="shared" si="32"/>
        <v>1.93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302.49893613440003</v>
      </c>
    </row>
    <row r="373" spans="1:28" x14ac:dyDescent="0.2">
      <c r="A373" s="8">
        <f>IFERROR(VLOOKUP(B373,'[1]DADOS (OCULTAR)'!$P$3:$R$56,3,0),"")</f>
        <v>10583920000800</v>
      </c>
      <c r="B373" s="9" t="str">
        <f>'[1]TCE - ANEXO III - Preencher'!C382</f>
        <v>HOSPITAL MESTRE VITALINO (COVID-19 CAMPANHA)</v>
      </c>
      <c r="C373" s="10"/>
      <c r="D373" s="11" t="str">
        <f>'[1]TCE - ANEXO III - Preencher'!E382</f>
        <v>MARIA APARECIDA DOS SANTOS</v>
      </c>
      <c r="E373" s="9" t="str">
        <f>IF('[1]TCE - ANEXO III - Preencher'!F382="4 - Assistência Odontológica","2 - Outros Profissionais da Saúde",'[1]TCE - ANEXO III - Preencher'!F382)</f>
        <v>3 - Administrativo</v>
      </c>
      <c r="F373" s="12" t="str">
        <f>'[1]TCE - ANEXO III - Preencher'!G382</f>
        <v>514320</v>
      </c>
      <c r="G373" s="13">
        <f>IF('[1]TCE - ANEXO III - Preencher'!H382="","",'[1]TCE - ANEXO III - Preencher'!H382)</f>
        <v>44348</v>
      </c>
      <c r="H373" s="14">
        <f>'[1]TCE - ANEXO III - Preencher'!I382</f>
        <v>0</v>
      </c>
      <c r="I373" s="14">
        <f>'[1]TCE - ANEXO III - Preencher'!J382</f>
        <v>213.136</v>
      </c>
      <c r="J373" s="14">
        <f>'[1]TCE - ANEXO III - Preencher'!K382</f>
        <v>0</v>
      </c>
      <c r="K373" s="15">
        <f>'[1]TCE - ANEXO III - Preencher'!L382</f>
        <v>98.505336134399997</v>
      </c>
      <c r="L373" s="15">
        <f>'[1]TCE - ANEXO III - Preencher'!M382</f>
        <v>22</v>
      </c>
      <c r="M373" s="15">
        <f t="shared" si="31"/>
        <v>76.505336134399997</v>
      </c>
      <c r="N373" s="15">
        <f>'[1]TCE - ANEXO III - Preencher'!O382</f>
        <v>1.93</v>
      </c>
      <c r="O373" s="15">
        <f>'[1]TCE - ANEXO III - Preencher'!P382</f>
        <v>0</v>
      </c>
      <c r="P373" s="16">
        <f t="shared" si="32"/>
        <v>1.93</v>
      </c>
      <c r="Q373" s="15">
        <f>'[1]TCE - ANEXO III - Preencher'!R382</f>
        <v>198</v>
      </c>
      <c r="R373" s="15">
        <f>'[1]TCE - ANEXO III - Preencher'!S382</f>
        <v>66</v>
      </c>
      <c r="S373" s="16">
        <f t="shared" si="33"/>
        <v>132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423.57133613439998</v>
      </c>
    </row>
    <row r="374" spans="1:28" x14ac:dyDescent="0.2">
      <c r="A374" s="8">
        <f>IFERROR(VLOOKUP(B374,'[1]DADOS (OCULTAR)'!$P$3:$R$56,3,0),"")</f>
        <v>10583920000800</v>
      </c>
      <c r="B374" s="9" t="str">
        <f>'[1]TCE - ANEXO III - Preencher'!C383</f>
        <v>HOSPITAL MESTRE VITALINO (COVID-19 CAMPANHA)</v>
      </c>
      <c r="C374" s="10"/>
      <c r="D374" s="11" t="str">
        <f>'[1]TCE - ANEXO III - Preencher'!E383</f>
        <v>MARIA AUXILIADORA DA SILVA LIMA</v>
      </c>
      <c r="E374" s="9" t="str">
        <f>IF('[1]TCE - ANEXO III - Preencher'!F383="4 - Assistência Odontológica","2 - Outros Profissionais da Saúde",'[1]TCE - ANEXO III - Preencher'!F383)</f>
        <v>2 - Outros Profissionais da Saúde</v>
      </c>
      <c r="F374" s="12" t="str">
        <f>'[1]TCE - ANEXO III - Preencher'!G383</f>
        <v>322205</v>
      </c>
      <c r="G374" s="13">
        <f>IF('[1]TCE - ANEXO III - Preencher'!H383="","",'[1]TCE - ANEXO III - Preencher'!H383)</f>
        <v>44348</v>
      </c>
      <c r="H374" s="14">
        <f>'[1]TCE - ANEXO III - Preencher'!I383</f>
        <v>0</v>
      </c>
      <c r="I374" s="14">
        <f>'[1]TCE - ANEXO III - Preencher'!J383</f>
        <v>162.26400000000001</v>
      </c>
      <c r="J374" s="14">
        <f>'[1]TCE - ANEXO III - Preencher'!K383</f>
        <v>0</v>
      </c>
      <c r="K374" s="15">
        <f>'[1]TCE - ANEXO III - Preencher'!L383</f>
        <v>98.505336134399997</v>
      </c>
      <c r="L374" s="15">
        <f>'[1]TCE - ANEXO III - Preencher'!M383</f>
        <v>25.05</v>
      </c>
      <c r="M374" s="15">
        <f t="shared" si="31"/>
        <v>73.4553361344</v>
      </c>
      <c r="N374" s="15">
        <f>'[1]TCE - ANEXO III - Preencher'!O383</f>
        <v>1.93</v>
      </c>
      <c r="O374" s="15">
        <f>'[1]TCE - ANEXO III - Preencher'!P383</f>
        <v>0</v>
      </c>
      <c r="P374" s="16">
        <f t="shared" si="32"/>
        <v>1.93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237.64933613440002</v>
      </c>
    </row>
    <row r="375" spans="1:28" x14ac:dyDescent="0.2">
      <c r="A375" s="8">
        <f>IFERROR(VLOOKUP(B375,'[1]DADOS (OCULTAR)'!$P$3:$R$56,3,0),"")</f>
        <v>10583920000800</v>
      </c>
      <c r="B375" s="9" t="str">
        <f>'[1]TCE - ANEXO III - Preencher'!C384</f>
        <v>HOSPITAL MESTRE VITALINO (COVID-19 CAMPANHA)</v>
      </c>
      <c r="C375" s="10"/>
      <c r="D375" s="11" t="str">
        <f>'[1]TCE - ANEXO III - Preencher'!E384</f>
        <v>MARIA CARLA MILLENA MONTEIRO DA SILVA</v>
      </c>
      <c r="E375" s="9" t="str">
        <f>IF('[1]TCE - ANEXO III - Preencher'!F384="4 - Assistência Odontológica","2 - Outros Profissionais da Saúde",'[1]TCE - ANEXO III - Preencher'!F384)</f>
        <v>3 - Administrativo</v>
      </c>
      <c r="F375" s="12" t="str">
        <f>'[1]TCE - ANEXO III - Preencher'!G384</f>
        <v>514320</v>
      </c>
      <c r="G375" s="13">
        <f>IF('[1]TCE - ANEXO III - Preencher'!H384="","",'[1]TCE - ANEXO III - Preencher'!H384)</f>
        <v>44348</v>
      </c>
      <c r="H375" s="14">
        <f>'[1]TCE - ANEXO III - Preencher'!I384</f>
        <v>0</v>
      </c>
      <c r="I375" s="14">
        <f>'[1]TCE - ANEXO III - Preencher'!J384</f>
        <v>193.20000000000002</v>
      </c>
      <c r="J375" s="14">
        <f>'[1]TCE - ANEXO III - Preencher'!K384</f>
        <v>0</v>
      </c>
      <c r="K375" s="15">
        <f>'[1]TCE - ANEXO III - Preencher'!L384</f>
        <v>98.505336134399997</v>
      </c>
      <c r="L375" s="15">
        <f>'[1]TCE - ANEXO III - Preencher'!M384</f>
        <v>22</v>
      </c>
      <c r="M375" s="15">
        <f t="shared" si="31"/>
        <v>76.505336134399997</v>
      </c>
      <c r="N375" s="15">
        <f>'[1]TCE - ANEXO III - Preencher'!O384</f>
        <v>1.93</v>
      </c>
      <c r="O375" s="15">
        <f>'[1]TCE - ANEXO III - Preencher'!P384</f>
        <v>0</v>
      </c>
      <c r="P375" s="16">
        <f t="shared" si="32"/>
        <v>1.93</v>
      </c>
      <c r="Q375" s="15">
        <f>'[1]TCE - ANEXO III - Preencher'!R384</f>
        <v>99</v>
      </c>
      <c r="R375" s="15">
        <f>'[1]TCE - ANEXO III - Preencher'!S384</f>
        <v>66</v>
      </c>
      <c r="S375" s="16">
        <f t="shared" si="33"/>
        <v>33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304.63533613440001</v>
      </c>
    </row>
    <row r="376" spans="1:28" x14ac:dyDescent="0.2">
      <c r="A376" s="8">
        <f>IFERROR(VLOOKUP(B376,'[1]DADOS (OCULTAR)'!$P$3:$R$56,3,0),"")</f>
        <v>10583920000800</v>
      </c>
      <c r="B376" s="9" t="str">
        <f>'[1]TCE - ANEXO III - Preencher'!C385</f>
        <v>HOSPITAL MESTRE VITALINO (COVID-19 CAMPANHA)</v>
      </c>
      <c r="C376" s="10"/>
      <c r="D376" s="11" t="str">
        <f>'[1]TCE - ANEXO III - Preencher'!E385</f>
        <v>MARIA CAROLLAYNE TAVARES FERREIRA</v>
      </c>
      <c r="E376" s="9" t="str">
        <f>IF('[1]TCE - ANEXO III - Preencher'!F385="4 - Assistência Odontológica","2 - Outros Profissionais da Saúde",'[1]TCE - ANEXO III - Preencher'!F385)</f>
        <v>2 - Outros Profissionais da Saúde</v>
      </c>
      <c r="F376" s="12" t="str">
        <f>'[1]TCE - ANEXO III - Preencher'!G385</f>
        <v>223605</v>
      </c>
      <c r="G376" s="13">
        <f>IF('[1]TCE - ANEXO III - Preencher'!H385="","",'[1]TCE - ANEXO III - Preencher'!H385)</f>
        <v>44348</v>
      </c>
      <c r="H376" s="14">
        <f>'[1]TCE - ANEXO III - Preencher'!I385</f>
        <v>0</v>
      </c>
      <c r="I376" s="14">
        <f>'[1]TCE - ANEXO III - Preencher'!J385</f>
        <v>293.80960000000005</v>
      </c>
      <c r="J376" s="14">
        <f>'[1]TCE - ANEXO III - Preencher'!K385</f>
        <v>0</v>
      </c>
      <c r="K376" s="15">
        <f>'[1]TCE - ANEXO III - Preencher'!L385</f>
        <v>98.505336134399997</v>
      </c>
      <c r="L376" s="15">
        <f>'[1]TCE - ANEXO III - Preencher'!M385</f>
        <v>2.39</v>
      </c>
      <c r="M376" s="15">
        <f t="shared" si="31"/>
        <v>96.115336134399996</v>
      </c>
      <c r="N376" s="15">
        <f>'[1]TCE - ANEXO III - Preencher'!O385</f>
        <v>1.59</v>
      </c>
      <c r="O376" s="15">
        <f>'[1]TCE - ANEXO III - Preencher'!P385</f>
        <v>0</v>
      </c>
      <c r="P376" s="16">
        <f t="shared" si="32"/>
        <v>1.59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391.51493613439999</v>
      </c>
    </row>
    <row r="377" spans="1:28" x14ac:dyDescent="0.2">
      <c r="A377" s="8">
        <f>IFERROR(VLOOKUP(B377,'[1]DADOS (OCULTAR)'!$P$3:$R$56,3,0),"")</f>
        <v>10583920000800</v>
      </c>
      <c r="B377" s="9" t="str">
        <f>'[1]TCE - ANEXO III - Preencher'!C386</f>
        <v>HOSPITAL MESTRE VITALINO (COVID-19 CAMPANHA)</v>
      </c>
      <c r="C377" s="10"/>
      <c r="D377" s="11" t="str">
        <f>'[1]TCE - ANEXO III - Preencher'!E386</f>
        <v>MARIA DAISE ALVES BEZERRA SILVA</v>
      </c>
      <c r="E377" s="9" t="str">
        <f>IF('[1]TCE - ANEXO III - Preencher'!F386="4 - Assistência Odontológica","2 - Outros Profissionais da Saúde",'[1]TCE - ANEXO III - Preencher'!F386)</f>
        <v>3 - Administrativo</v>
      </c>
      <c r="F377" s="12" t="str">
        <f>'[1]TCE - ANEXO III - Preencher'!G386</f>
        <v>514320</v>
      </c>
      <c r="G377" s="13">
        <f>IF('[1]TCE - ANEXO III - Preencher'!H386="","",'[1]TCE - ANEXO III - Preencher'!H386)</f>
        <v>44348</v>
      </c>
      <c r="H377" s="14">
        <f>'[1]TCE - ANEXO III - Preencher'!I386</f>
        <v>0</v>
      </c>
      <c r="I377" s="14">
        <f>'[1]TCE - ANEXO III - Preencher'!J386</f>
        <v>208.50720000000001</v>
      </c>
      <c r="J377" s="14">
        <f>'[1]TCE - ANEXO III - Preencher'!K386</f>
        <v>0</v>
      </c>
      <c r="K377" s="15">
        <f>'[1]TCE - ANEXO III - Preencher'!L386</f>
        <v>98.505336134399997</v>
      </c>
      <c r="L377" s="15">
        <f>'[1]TCE - ANEXO III - Preencher'!M386</f>
        <v>22</v>
      </c>
      <c r="M377" s="15">
        <f t="shared" si="31"/>
        <v>76.505336134399997</v>
      </c>
      <c r="N377" s="15">
        <f>'[1]TCE - ANEXO III - Preencher'!O386</f>
        <v>1.93</v>
      </c>
      <c r="O377" s="15">
        <f>'[1]TCE - ANEXO III - Preencher'!P386</f>
        <v>0</v>
      </c>
      <c r="P377" s="16">
        <f t="shared" si="32"/>
        <v>1.93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66.12</v>
      </c>
      <c r="U377" s="15">
        <f>'[1]TCE - ANEXO III - Preencher'!V386</f>
        <v>0</v>
      </c>
      <c r="V377" s="16">
        <f t="shared" si="34"/>
        <v>66.12</v>
      </c>
      <c r="W377" s="17" t="str">
        <f>IF('[1]TCE - ANEXO III - Preencher'!X386="","",'[1]TCE - ANEXO III - Preencher'!X386)</f>
        <v>AUX. CRECHE I</v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353.06253613440003</v>
      </c>
    </row>
    <row r="378" spans="1:28" x14ac:dyDescent="0.2">
      <c r="A378" s="8">
        <f>IFERROR(VLOOKUP(B378,'[1]DADOS (OCULTAR)'!$P$3:$R$56,3,0),"")</f>
        <v>10583920000800</v>
      </c>
      <c r="B378" s="9" t="str">
        <f>'[1]TCE - ANEXO III - Preencher'!C387</f>
        <v>HOSPITAL MESTRE VITALINO (COVID-19 CAMPANHA)</v>
      </c>
      <c r="C378" s="10"/>
      <c r="D378" s="11" t="str">
        <f>'[1]TCE - ANEXO III - Preencher'!E387</f>
        <v>MARIA DAS DORES GUERRA CASTOR</v>
      </c>
      <c r="E378" s="9" t="str">
        <f>IF('[1]TCE - ANEXO III - Preencher'!F387="4 - Assistência Odontológica","2 - Outros Profissionais da Saúde",'[1]TCE - ANEXO III - Preencher'!F387)</f>
        <v>2 - Outros Profissionais da Saúde</v>
      </c>
      <c r="F378" s="12" t="str">
        <f>'[1]TCE - ANEXO III - Preencher'!G387</f>
        <v>322205</v>
      </c>
      <c r="G378" s="13">
        <f>IF('[1]TCE - ANEXO III - Preencher'!H387="","",'[1]TCE - ANEXO III - Preencher'!H387)</f>
        <v>44348</v>
      </c>
      <c r="H378" s="14">
        <f>'[1]TCE - ANEXO III - Preencher'!I387</f>
        <v>0</v>
      </c>
      <c r="I378" s="14">
        <f>'[1]TCE - ANEXO III - Preencher'!J387</f>
        <v>255.29200000000003</v>
      </c>
      <c r="J378" s="14">
        <f>'[1]TCE - ANEXO III - Preencher'!K387</f>
        <v>0</v>
      </c>
      <c r="K378" s="15">
        <f>'[1]TCE - ANEXO III - Preencher'!L387</f>
        <v>98.505336134399997</v>
      </c>
      <c r="L378" s="15">
        <f>'[1]TCE - ANEXO III - Preencher'!M387</f>
        <v>25.05</v>
      </c>
      <c r="M378" s="15">
        <f t="shared" si="31"/>
        <v>73.4553361344</v>
      </c>
      <c r="N378" s="15">
        <f>'[1]TCE - ANEXO III - Preencher'!O387</f>
        <v>1.93</v>
      </c>
      <c r="O378" s="15">
        <f>'[1]TCE - ANEXO III - Preencher'!P387</f>
        <v>0</v>
      </c>
      <c r="P378" s="16">
        <f t="shared" si="32"/>
        <v>1.93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330.67733613440004</v>
      </c>
    </row>
    <row r="379" spans="1:28" x14ac:dyDescent="0.2">
      <c r="A379" s="8">
        <f>IFERROR(VLOOKUP(B379,'[1]DADOS (OCULTAR)'!$P$3:$R$56,3,0),"")</f>
        <v>10583920000800</v>
      </c>
      <c r="B379" s="9" t="str">
        <f>'[1]TCE - ANEXO III - Preencher'!C388</f>
        <v>HOSPITAL MESTRE VITALINO (COVID-19 CAMPANHA)</v>
      </c>
      <c r="C379" s="10"/>
      <c r="D379" s="11" t="str">
        <f>'[1]TCE - ANEXO III - Preencher'!E388</f>
        <v>MARIA DE FATIMA DOS SANTOS</v>
      </c>
      <c r="E379" s="9" t="str">
        <f>IF('[1]TCE - ANEXO III - Preencher'!F388="4 - Assistência Odontológica","2 - Outros Profissionais da Saúde",'[1]TCE - ANEXO III - Preencher'!F388)</f>
        <v>2 - Outros Profissionais da Saúde</v>
      </c>
      <c r="F379" s="12" t="str">
        <f>'[1]TCE - ANEXO III - Preencher'!G388</f>
        <v>322205</v>
      </c>
      <c r="G379" s="13">
        <f>IF('[1]TCE - ANEXO III - Preencher'!H388="","",'[1]TCE - ANEXO III - Preencher'!H388)</f>
        <v>44348</v>
      </c>
      <c r="H379" s="14">
        <f>'[1]TCE - ANEXO III - Preencher'!I388</f>
        <v>0</v>
      </c>
      <c r="I379" s="14">
        <f>'[1]TCE - ANEXO III - Preencher'!J388</f>
        <v>299.12479999999999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1.93</v>
      </c>
      <c r="O379" s="15">
        <f>'[1]TCE - ANEXO III - Preencher'!P388</f>
        <v>0</v>
      </c>
      <c r="P379" s="16">
        <f t="shared" si="32"/>
        <v>1.93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66.11</v>
      </c>
      <c r="U379" s="15">
        <f>'[1]TCE - ANEXO III - Preencher'!V388</f>
        <v>0</v>
      </c>
      <c r="V379" s="16">
        <f t="shared" si="34"/>
        <v>66.11</v>
      </c>
      <c r="W379" s="17" t="str">
        <f>IF('[1]TCE - ANEXO III - Preencher'!X388="","",'[1]TCE - ANEXO III - Preencher'!X388)</f>
        <v>AUX. CRECHE I</v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367.16480000000001</v>
      </c>
    </row>
    <row r="380" spans="1:28" x14ac:dyDescent="0.2">
      <c r="A380" s="8">
        <f>IFERROR(VLOOKUP(B380,'[1]DADOS (OCULTAR)'!$P$3:$R$56,3,0),"")</f>
        <v>10583920000800</v>
      </c>
      <c r="B380" s="9" t="str">
        <f>'[1]TCE - ANEXO III - Preencher'!C389</f>
        <v>HOSPITAL MESTRE VITALINO (COVID-19 CAMPANHA)</v>
      </c>
      <c r="C380" s="10"/>
      <c r="D380" s="11" t="str">
        <f>'[1]TCE - ANEXO III - Preencher'!E389</f>
        <v>MARIA DE FATIMA SANTOS NOGUEIRA</v>
      </c>
      <c r="E380" s="9" t="str">
        <f>IF('[1]TCE - ANEXO III - Preencher'!F389="4 - Assistência Odontológica","2 - Outros Profissionais da Saúde",'[1]TCE - ANEXO III - Preencher'!F389)</f>
        <v>2 - Outros Profissionais da Saúde</v>
      </c>
      <c r="F380" s="12" t="str">
        <f>'[1]TCE - ANEXO III - Preencher'!G389</f>
        <v>322205</v>
      </c>
      <c r="G380" s="13">
        <f>IF('[1]TCE - ANEXO III - Preencher'!H389="","",'[1]TCE - ANEXO III - Preencher'!H389)</f>
        <v>44348</v>
      </c>
      <c r="H380" s="14">
        <f>'[1]TCE - ANEXO III - Preencher'!I389</f>
        <v>0</v>
      </c>
      <c r="I380" s="14">
        <f>'[1]TCE - ANEXO III - Preencher'!J389</f>
        <v>221.124</v>
      </c>
      <c r="J380" s="14">
        <f>'[1]TCE - ANEXO III - Preencher'!K389</f>
        <v>0</v>
      </c>
      <c r="K380" s="15">
        <f>'[1]TCE - ANEXO III - Preencher'!L389</f>
        <v>98.505336134399997</v>
      </c>
      <c r="L380" s="15">
        <f>'[1]TCE - ANEXO III - Preencher'!M389</f>
        <v>25.05</v>
      </c>
      <c r="M380" s="15">
        <f t="shared" si="31"/>
        <v>73.4553361344</v>
      </c>
      <c r="N380" s="15">
        <f>'[1]TCE - ANEXO III - Preencher'!O389</f>
        <v>1.93</v>
      </c>
      <c r="O380" s="15">
        <f>'[1]TCE - ANEXO III - Preencher'!P389</f>
        <v>0</v>
      </c>
      <c r="P380" s="16">
        <f t="shared" si="32"/>
        <v>1.93</v>
      </c>
      <c r="Q380" s="15">
        <f>'[1]TCE - ANEXO III - Preencher'!R389</f>
        <v>132</v>
      </c>
      <c r="R380" s="15">
        <f>'[1]TCE - ANEXO III - Preencher'!S389</f>
        <v>75.150000000000006</v>
      </c>
      <c r="S380" s="16">
        <f t="shared" si="33"/>
        <v>56.849999999999994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353.3593361344</v>
      </c>
    </row>
    <row r="381" spans="1:28" x14ac:dyDescent="0.2">
      <c r="A381" s="8">
        <f>IFERROR(VLOOKUP(B381,'[1]DADOS (OCULTAR)'!$P$3:$R$56,3,0),"")</f>
        <v>10583920000800</v>
      </c>
      <c r="B381" s="9" t="str">
        <f>'[1]TCE - ANEXO III - Preencher'!C390</f>
        <v>HOSPITAL MESTRE VITALINO (COVID-19 CAMPANHA)</v>
      </c>
      <c r="C381" s="10"/>
      <c r="D381" s="11" t="str">
        <f>'[1]TCE - ANEXO III - Preencher'!E390</f>
        <v>MARIA EDUARDA BEZERRA SANTOS</v>
      </c>
      <c r="E381" s="9" t="str">
        <f>IF('[1]TCE - ANEXO III - Preencher'!F390="4 - Assistência Odontológica","2 - Outros Profissionais da Saúde",'[1]TCE - ANEXO III - Preencher'!F390)</f>
        <v>2 - Outros Profissionais da Saúde</v>
      </c>
      <c r="F381" s="12" t="str">
        <f>'[1]TCE - ANEXO III - Preencher'!G390</f>
        <v>322205</v>
      </c>
      <c r="G381" s="13">
        <f>IF('[1]TCE - ANEXO III - Preencher'!H390="","",'[1]TCE - ANEXO III - Preencher'!H390)</f>
        <v>44348</v>
      </c>
      <c r="H381" s="14">
        <f>'[1]TCE - ANEXO III - Preencher'!I390</f>
        <v>0</v>
      </c>
      <c r="I381" s="14">
        <f>'[1]TCE - ANEXO III - Preencher'!J390</f>
        <v>234.97120000000001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1.93</v>
      </c>
      <c r="O381" s="15">
        <f>'[1]TCE - ANEXO III - Preencher'!P390</f>
        <v>0</v>
      </c>
      <c r="P381" s="16">
        <f t="shared" si="32"/>
        <v>1.93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236.90120000000002</v>
      </c>
    </row>
    <row r="382" spans="1:28" x14ac:dyDescent="0.2">
      <c r="A382" s="8">
        <f>IFERROR(VLOOKUP(B382,'[1]DADOS (OCULTAR)'!$P$3:$R$56,3,0),"")</f>
        <v>10583920000800</v>
      </c>
      <c r="B382" s="9" t="str">
        <f>'[1]TCE - ANEXO III - Preencher'!C391</f>
        <v>HOSPITAL MESTRE VITALINO (COVID-19 CAMPANHA)</v>
      </c>
      <c r="C382" s="10"/>
      <c r="D382" s="11" t="str">
        <f>'[1]TCE - ANEXO III - Preencher'!E391</f>
        <v>MARIA EDUARDA DE ANDRADE</v>
      </c>
      <c r="E382" s="9" t="str">
        <f>IF('[1]TCE - ANEXO III - Preencher'!F391="4 - Assistência Odontológica","2 - Outros Profissionais da Saúde",'[1]TCE - ANEXO III - Preencher'!F391)</f>
        <v>2 - Outros Profissionais da Saúde</v>
      </c>
      <c r="F382" s="12" t="str">
        <f>'[1]TCE - ANEXO III - Preencher'!G391</f>
        <v>322205</v>
      </c>
      <c r="G382" s="13">
        <f>IF('[1]TCE - ANEXO III - Preencher'!H391="","",'[1]TCE - ANEXO III - Preencher'!H391)</f>
        <v>44348</v>
      </c>
      <c r="H382" s="14">
        <f>'[1]TCE - ANEXO III - Preencher'!I391</f>
        <v>0</v>
      </c>
      <c r="I382" s="14">
        <f>'[1]TCE - ANEXO III - Preencher'!J391</f>
        <v>216.95279999999997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1.93</v>
      </c>
      <c r="O382" s="15">
        <f>'[1]TCE - ANEXO III - Preencher'!P391</f>
        <v>0</v>
      </c>
      <c r="P382" s="16">
        <f t="shared" si="32"/>
        <v>1.93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218.88279999999997</v>
      </c>
    </row>
    <row r="383" spans="1:28" x14ac:dyDescent="0.2">
      <c r="A383" s="8">
        <f>IFERROR(VLOOKUP(B383,'[1]DADOS (OCULTAR)'!$P$3:$R$56,3,0),"")</f>
        <v>10583920000800</v>
      </c>
      <c r="B383" s="9" t="str">
        <f>'[1]TCE - ANEXO III - Preencher'!C392</f>
        <v>HOSPITAL MESTRE VITALINO (COVID-19 CAMPANHA)</v>
      </c>
      <c r="C383" s="10"/>
      <c r="D383" s="11" t="str">
        <f>'[1]TCE - ANEXO III - Preencher'!E392</f>
        <v>MARIA EDUARDA MARINHO ALVES DOS SANTOS</v>
      </c>
      <c r="E383" s="9" t="str">
        <f>IF('[1]TCE - ANEXO III - Preencher'!F392="4 - Assistência Odontológica","2 - Outros Profissionais da Saúde",'[1]TCE - ANEXO III - Preencher'!F392)</f>
        <v>3 - Administrativo</v>
      </c>
      <c r="F383" s="12" t="str">
        <f>'[1]TCE - ANEXO III - Preencher'!G392</f>
        <v>514320</v>
      </c>
      <c r="G383" s="13">
        <f>IF('[1]TCE - ANEXO III - Preencher'!H392="","",'[1]TCE - ANEXO III - Preencher'!H392)</f>
        <v>44348</v>
      </c>
      <c r="H383" s="14">
        <f>'[1]TCE - ANEXO III - Preencher'!I392</f>
        <v>0</v>
      </c>
      <c r="I383" s="14">
        <f>'[1]TCE - ANEXO III - Preencher'!J392</f>
        <v>212.38959999999997</v>
      </c>
      <c r="J383" s="14">
        <f>'[1]TCE - ANEXO III - Preencher'!K392</f>
        <v>0</v>
      </c>
      <c r="K383" s="15">
        <f>'[1]TCE - ANEXO III - Preencher'!L392</f>
        <v>98.505336134399997</v>
      </c>
      <c r="L383" s="15">
        <f>'[1]TCE - ANEXO III - Preencher'!M392</f>
        <v>22</v>
      </c>
      <c r="M383" s="15">
        <f t="shared" si="31"/>
        <v>76.505336134399997</v>
      </c>
      <c r="N383" s="15">
        <f>'[1]TCE - ANEXO III - Preencher'!O392</f>
        <v>1.93</v>
      </c>
      <c r="O383" s="15">
        <f>'[1]TCE - ANEXO III - Preencher'!P392</f>
        <v>0</v>
      </c>
      <c r="P383" s="16">
        <f t="shared" si="32"/>
        <v>1.93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290.82493613439999</v>
      </c>
    </row>
    <row r="384" spans="1:28" x14ac:dyDescent="0.2">
      <c r="A384" s="8">
        <f>IFERROR(VLOOKUP(B384,'[1]DADOS (OCULTAR)'!$P$3:$R$56,3,0),"")</f>
        <v>10583920000800</v>
      </c>
      <c r="B384" s="9" t="str">
        <f>'[1]TCE - ANEXO III - Preencher'!C393</f>
        <v>HOSPITAL MESTRE VITALINO (COVID-19 CAMPANHA)</v>
      </c>
      <c r="C384" s="10"/>
      <c r="D384" s="11" t="str">
        <f>'[1]TCE - ANEXO III - Preencher'!E393</f>
        <v>MARIA FERNANDA FREIRE PEREIRA</v>
      </c>
      <c r="E384" s="9" t="str">
        <f>IF('[1]TCE - ANEXO III - Preencher'!F393="4 - Assistência Odontológica","2 - Outros Profissionais da Saúde",'[1]TCE - ANEXO III - Preencher'!F393)</f>
        <v>2 - Outros Profissionais da Saúde</v>
      </c>
      <c r="F384" s="12" t="str">
        <f>'[1]TCE - ANEXO III - Preencher'!G393</f>
        <v>223605</v>
      </c>
      <c r="G384" s="13">
        <f>IF('[1]TCE - ANEXO III - Preencher'!H393="","",'[1]TCE - ANEXO III - Preencher'!H393)</f>
        <v>44348</v>
      </c>
      <c r="H384" s="14">
        <f>'[1]TCE - ANEXO III - Preencher'!I393</f>
        <v>0</v>
      </c>
      <c r="I384" s="14">
        <f>'[1]TCE - ANEXO III - Preencher'!J393</f>
        <v>152.34079999999997</v>
      </c>
      <c r="J384" s="14">
        <f>'[1]TCE - ANEXO III - Preencher'!K393</f>
        <v>0</v>
      </c>
      <c r="K384" s="15">
        <f>'[1]TCE - ANEXO III - Preencher'!L393</f>
        <v>98.505336134399997</v>
      </c>
      <c r="L384" s="15">
        <f>'[1]TCE - ANEXO III - Preencher'!M393</f>
        <v>1.83</v>
      </c>
      <c r="M384" s="15">
        <f t="shared" si="31"/>
        <v>96.675336134399998</v>
      </c>
      <c r="N384" s="15">
        <f>'[1]TCE - ANEXO III - Preencher'!O393</f>
        <v>1.59</v>
      </c>
      <c r="O384" s="15">
        <f>'[1]TCE - ANEXO III - Preencher'!P393</f>
        <v>0</v>
      </c>
      <c r="P384" s="16">
        <f t="shared" si="32"/>
        <v>1.59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250.60613613439997</v>
      </c>
    </row>
    <row r="385" spans="1:28" x14ac:dyDescent="0.2">
      <c r="A385" s="8">
        <f>IFERROR(VLOOKUP(B385,'[1]DADOS (OCULTAR)'!$P$3:$R$56,3,0),"")</f>
        <v>10583920000800</v>
      </c>
      <c r="B385" s="9" t="str">
        <f>'[1]TCE - ANEXO III - Preencher'!C394</f>
        <v>HOSPITAL MESTRE VITALINO (COVID-19 CAMPANHA)</v>
      </c>
      <c r="C385" s="10"/>
      <c r="D385" s="11" t="str">
        <f>'[1]TCE - ANEXO III - Preencher'!E394</f>
        <v>MARIA GORETE DA SILVA</v>
      </c>
      <c r="E385" s="9" t="str">
        <f>IF('[1]TCE - ANEXO III - Preencher'!F394="4 - Assistência Odontológica","2 - Outros Profissionais da Saúde",'[1]TCE - ANEXO III - Preencher'!F394)</f>
        <v>2 - Outros Profissionais da Saúde</v>
      </c>
      <c r="F385" s="12" t="str">
        <f>'[1]TCE - ANEXO III - Preencher'!G394</f>
        <v>322205</v>
      </c>
      <c r="G385" s="13">
        <f>IF('[1]TCE - ANEXO III - Preencher'!H394="","",'[1]TCE - ANEXO III - Preencher'!H394)</f>
        <v>44348</v>
      </c>
      <c r="H385" s="14">
        <f>'[1]TCE - ANEXO III - Preencher'!I394</f>
        <v>0</v>
      </c>
      <c r="I385" s="14">
        <f>'[1]TCE - ANEXO III - Preencher'!J394</f>
        <v>177.47920000000002</v>
      </c>
      <c r="J385" s="14">
        <f>'[1]TCE - ANEXO III - Preencher'!K394</f>
        <v>0</v>
      </c>
      <c r="K385" s="15">
        <f>'[1]TCE - ANEXO III - Preencher'!L394</f>
        <v>98.505336134399997</v>
      </c>
      <c r="L385" s="15">
        <f>'[1]TCE - ANEXO III - Preencher'!M394</f>
        <v>25.05</v>
      </c>
      <c r="M385" s="15">
        <f t="shared" si="31"/>
        <v>73.4553361344</v>
      </c>
      <c r="N385" s="15">
        <f>'[1]TCE - ANEXO III - Preencher'!O394</f>
        <v>1.93</v>
      </c>
      <c r="O385" s="15">
        <f>'[1]TCE - ANEXO III - Preencher'!P394</f>
        <v>0</v>
      </c>
      <c r="P385" s="16">
        <f t="shared" si="32"/>
        <v>1.93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252.86453613440003</v>
      </c>
    </row>
    <row r="386" spans="1:28" x14ac:dyDescent="0.2">
      <c r="A386" s="8">
        <f>IFERROR(VLOOKUP(B386,'[1]DADOS (OCULTAR)'!$P$3:$R$56,3,0),"")</f>
        <v>10583920000800</v>
      </c>
      <c r="B386" s="9" t="str">
        <f>'[1]TCE - ANEXO III - Preencher'!C395</f>
        <v>HOSPITAL MESTRE VITALINO (COVID-19 CAMPANHA)</v>
      </c>
      <c r="C386" s="10"/>
      <c r="D386" s="11" t="str">
        <f>'[1]TCE - ANEXO III - Preencher'!E395</f>
        <v>MARIA GRAZIELA FERNANDES DE LIMA</v>
      </c>
      <c r="E386" s="9" t="str">
        <f>IF('[1]TCE - ANEXO III - Preencher'!F395="4 - Assistência Odontológica","2 - Outros Profissionais da Saúde",'[1]TCE - ANEXO III - Preencher'!F395)</f>
        <v>3 - Administrativo</v>
      </c>
      <c r="F386" s="12" t="str">
        <f>'[1]TCE - ANEXO III - Preencher'!G395</f>
        <v>514320</v>
      </c>
      <c r="G386" s="13">
        <f>IF('[1]TCE - ANEXO III - Preencher'!H395="","",'[1]TCE - ANEXO III - Preencher'!H395)</f>
        <v>44348</v>
      </c>
      <c r="H386" s="14">
        <f>'[1]TCE - ANEXO III - Preencher'!I395</f>
        <v>0</v>
      </c>
      <c r="I386" s="14">
        <f>'[1]TCE - ANEXO III - Preencher'!J395</f>
        <v>90.999200000000002</v>
      </c>
      <c r="J386" s="14">
        <f>'[1]TCE - ANEXO III - Preencher'!K395</f>
        <v>0</v>
      </c>
      <c r="K386" s="15">
        <f>'[1]TCE - ANEXO III - Preencher'!L395</f>
        <v>98.505336134399997</v>
      </c>
      <c r="L386" s="15">
        <f>'[1]TCE - ANEXO III - Preencher'!M395</f>
        <v>14.67</v>
      </c>
      <c r="M386" s="15">
        <f t="shared" si="31"/>
        <v>83.835336134399995</v>
      </c>
      <c r="N386" s="15">
        <f>'[1]TCE - ANEXO III - Preencher'!O395</f>
        <v>1.93</v>
      </c>
      <c r="O386" s="15">
        <f>'[1]TCE - ANEXO III - Preencher'!P395</f>
        <v>0</v>
      </c>
      <c r="P386" s="16">
        <f t="shared" si="32"/>
        <v>1.93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88.16</v>
      </c>
      <c r="U386" s="15">
        <f>'[1]TCE - ANEXO III - Preencher'!V395</f>
        <v>0</v>
      </c>
      <c r="V386" s="16">
        <f t="shared" si="34"/>
        <v>88.16</v>
      </c>
      <c r="W386" s="17" t="str">
        <f>IF('[1]TCE - ANEXO III - Preencher'!X395="","",'[1]TCE - ANEXO III - Preencher'!X395)</f>
        <v>AUX. CRECHE I/AUX. CRECHE II</v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264.9245361344</v>
      </c>
    </row>
    <row r="387" spans="1:28" x14ac:dyDescent="0.2">
      <c r="A387" s="8">
        <f>IFERROR(VLOOKUP(B387,'[1]DADOS (OCULTAR)'!$P$3:$R$56,3,0),"")</f>
        <v>10583920000800</v>
      </c>
      <c r="B387" s="9" t="str">
        <f>'[1]TCE - ANEXO III - Preencher'!C396</f>
        <v>HOSPITAL MESTRE VITALINO (COVID-19 CAMPANHA)</v>
      </c>
      <c r="C387" s="10"/>
      <c r="D387" s="11" t="str">
        <f>'[1]TCE - ANEXO III - Preencher'!E396</f>
        <v>MARIA HELENA DA SILVA</v>
      </c>
      <c r="E387" s="9" t="str">
        <f>IF('[1]TCE - ANEXO III - Preencher'!F396="4 - Assistência Odontológica","2 - Outros Profissionais da Saúde",'[1]TCE - ANEXO III - Preencher'!F396)</f>
        <v>3 - Administrativo</v>
      </c>
      <c r="F387" s="12" t="str">
        <f>'[1]TCE - ANEXO III - Preencher'!G396</f>
        <v>514320</v>
      </c>
      <c r="G387" s="13">
        <f>IF('[1]TCE - ANEXO III - Preencher'!H396="","",'[1]TCE - ANEXO III - Preencher'!H396)</f>
        <v>44348</v>
      </c>
      <c r="H387" s="14">
        <f>'[1]TCE - ANEXO III - Preencher'!I396</f>
        <v>0</v>
      </c>
      <c r="I387" s="14">
        <f>'[1]TCE - ANEXO III - Preencher'!J396</f>
        <v>175.1328</v>
      </c>
      <c r="J387" s="14">
        <f>'[1]TCE - ANEXO III - Preencher'!K396</f>
        <v>0</v>
      </c>
      <c r="K387" s="15">
        <f>'[1]TCE - ANEXO III - Preencher'!L396</f>
        <v>98.505336134399997</v>
      </c>
      <c r="L387" s="15">
        <f>'[1]TCE - ANEXO III - Preencher'!M396</f>
        <v>22</v>
      </c>
      <c r="M387" s="15">
        <f t="shared" si="31"/>
        <v>76.505336134399997</v>
      </c>
      <c r="N387" s="15">
        <f>'[1]TCE - ANEXO III - Preencher'!O396</f>
        <v>1.93</v>
      </c>
      <c r="O387" s="15">
        <f>'[1]TCE - ANEXO III - Preencher'!P396</f>
        <v>0</v>
      </c>
      <c r="P387" s="16">
        <f t="shared" si="32"/>
        <v>1.93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253.56813613439999</v>
      </c>
    </row>
    <row r="388" spans="1:28" x14ac:dyDescent="0.2">
      <c r="A388" s="8">
        <f>IFERROR(VLOOKUP(B388,'[1]DADOS (OCULTAR)'!$P$3:$R$56,3,0),"")</f>
        <v>10583920000800</v>
      </c>
      <c r="B388" s="9" t="str">
        <f>'[1]TCE - ANEXO III - Preencher'!C397</f>
        <v>HOSPITAL MESTRE VITALINO (COVID-19 CAMPANHA)</v>
      </c>
      <c r="C388" s="10"/>
      <c r="D388" s="11" t="str">
        <f>'[1]TCE - ANEXO III - Preencher'!E397</f>
        <v>MARIA HIETE DA SILVA</v>
      </c>
      <c r="E388" s="9" t="str">
        <f>IF('[1]TCE - ANEXO III - Preencher'!F397="4 - Assistência Odontológica","2 - Outros Profissionais da Saúde",'[1]TCE - ANEXO III - Preencher'!F397)</f>
        <v>3 - Administrativo</v>
      </c>
      <c r="F388" s="12" t="str">
        <f>'[1]TCE - ANEXO III - Preencher'!G397</f>
        <v>514320</v>
      </c>
      <c r="G388" s="13">
        <f>IF('[1]TCE - ANEXO III - Preencher'!H397="","",'[1]TCE - ANEXO III - Preencher'!H397)</f>
        <v>44348</v>
      </c>
      <c r="H388" s="14">
        <f>'[1]TCE - ANEXO III - Preencher'!I397</f>
        <v>0</v>
      </c>
      <c r="I388" s="14">
        <f>'[1]TCE - ANEXO III - Preencher'!J397</f>
        <v>193.20000000000002</v>
      </c>
      <c r="J388" s="14">
        <f>'[1]TCE - ANEXO III - Preencher'!K397</f>
        <v>0</v>
      </c>
      <c r="K388" s="15">
        <f>'[1]TCE - ANEXO III - Preencher'!L397</f>
        <v>98.505336134399997</v>
      </c>
      <c r="L388" s="15">
        <f>'[1]TCE - ANEXO III - Preencher'!M397</f>
        <v>22</v>
      </c>
      <c r="M388" s="15">
        <f t="shared" ref="M388:M451" si="37">K388-L388</f>
        <v>76.505336134399997</v>
      </c>
      <c r="N388" s="15">
        <f>'[1]TCE - ANEXO III - Preencher'!O397</f>
        <v>1.93</v>
      </c>
      <c r="O388" s="15">
        <f>'[1]TCE - ANEXO III - Preencher'!P397</f>
        <v>0</v>
      </c>
      <c r="P388" s="16">
        <f t="shared" ref="P388:P451" si="38">N388-O388</f>
        <v>1.93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167.5</v>
      </c>
      <c r="U388" s="15">
        <f>'[1]TCE - ANEXO III - Preencher'!V397</f>
        <v>0</v>
      </c>
      <c r="V388" s="16">
        <f t="shared" ref="V388:V451" si="40">T388-U388</f>
        <v>167.5</v>
      </c>
      <c r="W388" s="17" t="str">
        <f>IF('[1]TCE - ANEXO III - Preencher'!X397="","",'[1]TCE - ANEXO III - Preencher'!X397)</f>
        <v>AUX CRECHE M/ANT (RETROATIVO)</v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439.13533613440001</v>
      </c>
    </row>
    <row r="389" spans="1:28" x14ac:dyDescent="0.2">
      <c r="A389" s="8">
        <f>IFERROR(VLOOKUP(B389,'[1]DADOS (OCULTAR)'!$P$3:$R$56,3,0),"")</f>
        <v>10583920000800</v>
      </c>
      <c r="B389" s="9" t="str">
        <f>'[1]TCE - ANEXO III - Preencher'!C398</f>
        <v>HOSPITAL MESTRE VITALINO (COVID-19 CAMPANHA)</v>
      </c>
      <c r="C389" s="10"/>
      <c r="D389" s="11" t="str">
        <f>'[1]TCE - ANEXO III - Preencher'!E398</f>
        <v>MARIA ISABEL BARBOSA BEZERRA</v>
      </c>
      <c r="E389" s="9" t="str">
        <f>IF('[1]TCE - ANEXO III - Preencher'!F398="4 - Assistência Odontológica","2 - Outros Profissionais da Saúde",'[1]TCE - ANEXO III - Preencher'!F398)</f>
        <v>1 - Médico</v>
      </c>
      <c r="F389" s="12" t="str">
        <f>'[1]TCE - ANEXO III - Preencher'!G398</f>
        <v>225125</v>
      </c>
      <c r="G389" s="13">
        <f>IF('[1]TCE - ANEXO III - Preencher'!H398="","",'[1]TCE - ANEXO III - Preencher'!H398)</f>
        <v>44348</v>
      </c>
      <c r="H389" s="14">
        <f>'[1]TCE - ANEXO III - Preencher'!I398</f>
        <v>0</v>
      </c>
      <c r="I389" s="14">
        <f>'[1]TCE - ANEXO III - Preencher'!J398</f>
        <v>1484.3679999999999</v>
      </c>
      <c r="J389" s="14">
        <f>'[1]TCE - ANEXO III - Preencher'!K398</f>
        <v>0</v>
      </c>
      <c r="K389" s="15">
        <f>'[1]TCE - ANEXO III - Preencher'!L398</f>
        <v>98.505336134399997</v>
      </c>
      <c r="L389" s="15">
        <f>'[1]TCE - ANEXO III - Preencher'!M398</f>
        <v>2.75</v>
      </c>
      <c r="M389" s="15">
        <f t="shared" si="37"/>
        <v>95.755336134399997</v>
      </c>
      <c r="N389" s="15">
        <f>'[1]TCE - ANEXO III - Preencher'!O398</f>
        <v>6.13</v>
      </c>
      <c r="O389" s="15">
        <f>'[1]TCE - ANEXO III - Preencher'!P398</f>
        <v>1.23</v>
      </c>
      <c r="P389" s="16">
        <f t="shared" si="38"/>
        <v>4.9000000000000004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1585.0233361344001</v>
      </c>
    </row>
    <row r="390" spans="1:28" x14ac:dyDescent="0.2">
      <c r="A390" s="8">
        <f>IFERROR(VLOOKUP(B390,'[1]DADOS (OCULTAR)'!$P$3:$R$56,3,0),"")</f>
        <v>10583920000800</v>
      </c>
      <c r="B390" s="9" t="str">
        <f>'[1]TCE - ANEXO III - Preencher'!C399</f>
        <v>HOSPITAL MESTRE VITALINO (COVID-19 CAMPANHA)</v>
      </c>
      <c r="C390" s="10"/>
      <c r="D390" s="11" t="str">
        <f>'[1]TCE - ANEXO III - Preencher'!E399</f>
        <v>MARIA JESSICA DOS SANTOS</v>
      </c>
      <c r="E390" s="9" t="str">
        <f>IF('[1]TCE - ANEXO III - Preencher'!F399="4 - Assistência Odontológica","2 - Outros Profissionais da Saúde",'[1]TCE - ANEXO III - Preencher'!F399)</f>
        <v>2 - Outros Profissionais da Saúde</v>
      </c>
      <c r="F390" s="12" t="str">
        <f>'[1]TCE - ANEXO III - Preencher'!G399</f>
        <v>223505</v>
      </c>
      <c r="G390" s="13">
        <f>IF('[1]TCE - ANEXO III - Preencher'!H399="","",'[1]TCE - ANEXO III - Preencher'!H399)</f>
        <v>44348</v>
      </c>
      <c r="H390" s="14">
        <f>'[1]TCE - ANEXO III - Preencher'!I399</f>
        <v>0</v>
      </c>
      <c r="I390" s="14">
        <f>'[1]TCE - ANEXO III - Preencher'!J399</f>
        <v>428.3768</v>
      </c>
      <c r="J390" s="14">
        <f>'[1]TCE - ANEXO III - Preencher'!K399</f>
        <v>0</v>
      </c>
      <c r="K390" s="15">
        <f>'[1]TCE - ANEXO III - Preencher'!L399</f>
        <v>98.505336134399997</v>
      </c>
      <c r="L390" s="15">
        <f>'[1]TCE - ANEXO III - Preencher'!M399</f>
        <v>2.66</v>
      </c>
      <c r="M390" s="15">
        <f t="shared" si="37"/>
        <v>95.8453361344</v>
      </c>
      <c r="N390" s="15">
        <f>'[1]TCE - ANEXO III - Preencher'!O399</f>
        <v>1.59</v>
      </c>
      <c r="O390" s="15">
        <f>'[1]TCE - ANEXO III - Preencher'!P399</f>
        <v>0</v>
      </c>
      <c r="P390" s="16">
        <f t="shared" si="38"/>
        <v>1.59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525.81213613440002</v>
      </c>
    </row>
    <row r="391" spans="1:28" x14ac:dyDescent="0.2">
      <c r="A391" s="8">
        <f>IFERROR(VLOOKUP(B391,'[1]DADOS (OCULTAR)'!$P$3:$R$56,3,0),"")</f>
        <v>10583920000800</v>
      </c>
      <c r="B391" s="9" t="str">
        <f>'[1]TCE - ANEXO III - Preencher'!C400</f>
        <v>HOSPITAL MESTRE VITALINO (COVID-19 CAMPANHA)</v>
      </c>
      <c r="C391" s="10"/>
      <c r="D391" s="11" t="str">
        <f>'[1]TCE - ANEXO III - Preencher'!E400</f>
        <v>MARIA JOSE DA CONCEICAO FILHA</v>
      </c>
      <c r="E391" s="9" t="str">
        <f>IF('[1]TCE - ANEXO III - Preencher'!F400="4 - Assistência Odontológica","2 - Outros Profissionais da Saúde",'[1]TCE - ANEXO III - Preencher'!F400)</f>
        <v>2 - Outros Profissionais da Saúde</v>
      </c>
      <c r="F391" s="12" t="str">
        <f>'[1]TCE - ANEXO III - Preencher'!G400</f>
        <v>322205</v>
      </c>
      <c r="G391" s="13">
        <f>IF('[1]TCE - ANEXO III - Preencher'!H400="","",'[1]TCE - ANEXO III - Preencher'!H400)</f>
        <v>44348</v>
      </c>
      <c r="H391" s="14">
        <f>'[1]TCE - ANEXO III - Preencher'!I400</f>
        <v>0</v>
      </c>
      <c r="I391" s="14">
        <f>'[1]TCE - ANEXO III - Preencher'!J400</f>
        <v>222.21680000000001</v>
      </c>
      <c r="J391" s="14">
        <f>'[1]TCE - ANEXO III - Preencher'!K400</f>
        <v>0</v>
      </c>
      <c r="K391" s="15">
        <f>'[1]TCE - ANEXO III - Preencher'!L400</f>
        <v>98.505336134399997</v>
      </c>
      <c r="L391" s="15">
        <f>'[1]TCE - ANEXO III - Preencher'!M400</f>
        <v>25.05</v>
      </c>
      <c r="M391" s="15">
        <f t="shared" si="37"/>
        <v>73.4553361344</v>
      </c>
      <c r="N391" s="15">
        <f>'[1]TCE - ANEXO III - Preencher'!O400</f>
        <v>1.93</v>
      </c>
      <c r="O391" s="15">
        <f>'[1]TCE - ANEXO III - Preencher'!P400</f>
        <v>0</v>
      </c>
      <c r="P391" s="16">
        <f t="shared" si="38"/>
        <v>1.93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297.60213613440004</v>
      </c>
    </row>
    <row r="392" spans="1:28" x14ac:dyDescent="0.2">
      <c r="A392" s="8">
        <f>IFERROR(VLOOKUP(B392,'[1]DADOS (OCULTAR)'!$P$3:$R$56,3,0),"")</f>
        <v>10583920000800</v>
      </c>
      <c r="B392" s="9" t="str">
        <f>'[1]TCE - ANEXO III - Preencher'!C401</f>
        <v>HOSPITAL MESTRE VITALINO (COVID-19 CAMPANHA)</v>
      </c>
      <c r="C392" s="10"/>
      <c r="D392" s="11" t="str">
        <f>'[1]TCE - ANEXO III - Preencher'!E401</f>
        <v>MARIA JOSE DOS SANTOS SILVA</v>
      </c>
      <c r="E392" s="9" t="str">
        <f>IF('[1]TCE - ANEXO III - Preencher'!F401="4 - Assistência Odontológica","2 - Outros Profissionais da Saúde",'[1]TCE - ANEXO III - Preencher'!F401)</f>
        <v>3 - Administrativo</v>
      </c>
      <c r="F392" s="12" t="str">
        <f>'[1]TCE - ANEXO III - Preencher'!G401</f>
        <v>514320</v>
      </c>
      <c r="G392" s="13">
        <f>IF('[1]TCE - ANEXO III - Preencher'!H401="","",'[1]TCE - ANEXO III - Preencher'!H401)</f>
        <v>44348</v>
      </c>
      <c r="H392" s="14">
        <f>'[1]TCE - ANEXO III - Preencher'!I401</f>
        <v>0</v>
      </c>
      <c r="I392" s="14">
        <f>'[1]TCE - ANEXO III - Preencher'!J401</f>
        <v>193.20000000000002</v>
      </c>
      <c r="J392" s="14">
        <f>'[1]TCE - ANEXO III - Preencher'!K401</f>
        <v>0</v>
      </c>
      <c r="K392" s="15">
        <f>'[1]TCE - ANEXO III - Preencher'!L401</f>
        <v>98.505336134399997</v>
      </c>
      <c r="L392" s="15">
        <f>'[1]TCE - ANEXO III - Preencher'!M401</f>
        <v>22</v>
      </c>
      <c r="M392" s="15">
        <f t="shared" si="37"/>
        <v>76.505336134399997</v>
      </c>
      <c r="N392" s="15">
        <f>'[1]TCE - ANEXO III - Preencher'!O401</f>
        <v>1.93</v>
      </c>
      <c r="O392" s="15">
        <f>'[1]TCE - ANEXO III - Preencher'!P401</f>
        <v>0</v>
      </c>
      <c r="P392" s="16">
        <f t="shared" si="38"/>
        <v>1.93</v>
      </c>
      <c r="Q392" s="15">
        <f>'[1]TCE - ANEXO III - Preencher'!R401</f>
        <v>99</v>
      </c>
      <c r="R392" s="15">
        <f>'[1]TCE - ANEXO III - Preencher'!S401</f>
        <v>66</v>
      </c>
      <c r="S392" s="16">
        <f t="shared" si="39"/>
        <v>33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304.63533613440001</v>
      </c>
    </row>
    <row r="393" spans="1:28" x14ac:dyDescent="0.2">
      <c r="A393" s="8">
        <f>IFERROR(VLOOKUP(B393,'[1]DADOS (OCULTAR)'!$P$3:$R$56,3,0),"")</f>
        <v>10583920000800</v>
      </c>
      <c r="B393" s="9" t="str">
        <f>'[1]TCE - ANEXO III - Preencher'!C402</f>
        <v>HOSPITAL MESTRE VITALINO (COVID-19 CAMPANHA)</v>
      </c>
      <c r="C393" s="10"/>
      <c r="D393" s="11" t="str">
        <f>'[1]TCE - ANEXO III - Preencher'!E402</f>
        <v>MARIA JOSE FERREIRA MARQUES</v>
      </c>
      <c r="E393" s="9" t="str">
        <f>IF('[1]TCE - ANEXO III - Preencher'!F402="4 - Assistência Odontológica","2 - Outros Profissionais da Saúde",'[1]TCE - ANEXO III - Preencher'!F402)</f>
        <v>2 - Outros Profissionais da Saúde</v>
      </c>
      <c r="F393" s="12" t="str">
        <f>'[1]TCE - ANEXO III - Preencher'!G402</f>
        <v>322205</v>
      </c>
      <c r="G393" s="13">
        <f>IF('[1]TCE - ANEXO III - Preencher'!H402="","",'[1]TCE - ANEXO III - Preencher'!H402)</f>
        <v>44348</v>
      </c>
      <c r="H393" s="14">
        <f>'[1]TCE - ANEXO III - Preencher'!I402</f>
        <v>0</v>
      </c>
      <c r="I393" s="14">
        <f>'[1]TCE - ANEXO III - Preencher'!J402</f>
        <v>285.54480000000001</v>
      </c>
      <c r="J393" s="14">
        <f>'[1]TCE - ANEXO III - Preencher'!K402</f>
        <v>0</v>
      </c>
      <c r="K393" s="15">
        <f>'[1]TCE - ANEXO III - Preencher'!L402</f>
        <v>98.505336134399997</v>
      </c>
      <c r="L393" s="15">
        <f>'[1]TCE - ANEXO III - Preencher'!M402</f>
        <v>25.05</v>
      </c>
      <c r="M393" s="15">
        <f t="shared" si="37"/>
        <v>73.4553361344</v>
      </c>
      <c r="N393" s="15">
        <f>'[1]TCE - ANEXO III - Preencher'!O402</f>
        <v>1.93</v>
      </c>
      <c r="O393" s="15">
        <f>'[1]TCE - ANEXO III - Preencher'!P402</f>
        <v>0</v>
      </c>
      <c r="P393" s="16">
        <f t="shared" si="38"/>
        <v>1.93</v>
      </c>
      <c r="Q393" s="15">
        <f>'[1]TCE - ANEXO III - Preencher'!R402</f>
        <v>99</v>
      </c>
      <c r="R393" s="15">
        <f>'[1]TCE - ANEXO III - Preencher'!S402</f>
        <v>75.150000000000006</v>
      </c>
      <c r="S393" s="16">
        <f t="shared" si="39"/>
        <v>23.849999999999994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384.78013613439998</v>
      </c>
    </row>
    <row r="394" spans="1:28" x14ac:dyDescent="0.2">
      <c r="A394" s="8">
        <f>IFERROR(VLOOKUP(B394,'[1]DADOS (OCULTAR)'!$P$3:$R$56,3,0),"")</f>
        <v>10583920000800</v>
      </c>
      <c r="B394" s="9" t="str">
        <f>'[1]TCE - ANEXO III - Preencher'!C403</f>
        <v>HOSPITAL MESTRE VITALINO (COVID-19 CAMPANHA)</v>
      </c>
      <c r="C394" s="10"/>
      <c r="D394" s="11" t="str">
        <f>'[1]TCE - ANEXO III - Preencher'!E403</f>
        <v>MARIA JOSE PEREIRA DA SILVA</v>
      </c>
      <c r="E394" s="9" t="str">
        <f>IF('[1]TCE - ANEXO III - Preencher'!F403="4 - Assistência Odontológica","2 - Outros Profissionais da Saúde",'[1]TCE - ANEXO III - Preencher'!F403)</f>
        <v>2 - Outros Profissionais da Saúde</v>
      </c>
      <c r="F394" s="12" t="str">
        <f>'[1]TCE - ANEXO III - Preencher'!G403</f>
        <v>322205</v>
      </c>
      <c r="G394" s="13">
        <f>IF('[1]TCE - ANEXO III - Preencher'!H403="","",'[1]TCE - ANEXO III - Preencher'!H403)</f>
        <v>44348</v>
      </c>
      <c r="H394" s="14">
        <f>'[1]TCE - ANEXO III - Preencher'!I403</f>
        <v>0</v>
      </c>
      <c r="I394" s="14">
        <f>'[1]TCE - ANEXO III - Preencher'!J403</f>
        <v>167.92000000000002</v>
      </c>
      <c r="J394" s="14">
        <f>'[1]TCE - ANEXO III - Preencher'!K403</f>
        <v>0</v>
      </c>
      <c r="K394" s="15">
        <f>'[1]TCE - ANEXO III - Preencher'!L403</f>
        <v>98.505336134399997</v>
      </c>
      <c r="L394" s="15">
        <f>'[1]TCE - ANEXO III - Preencher'!M403</f>
        <v>24.21</v>
      </c>
      <c r="M394" s="15">
        <f t="shared" si="37"/>
        <v>74.295336134400003</v>
      </c>
      <c r="N394" s="15">
        <f>'[1]TCE - ANEXO III - Preencher'!O403</f>
        <v>1.93</v>
      </c>
      <c r="O394" s="15">
        <f>'[1]TCE - ANEXO III - Preencher'!P403</f>
        <v>0</v>
      </c>
      <c r="P394" s="16">
        <f t="shared" si="38"/>
        <v>1.93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244.14533613440003</v>
      </c>
    </row>
    <row r="395" spans="1:28" x14ac:dyDescent="0.2">
      <c r="A395" s="8">
        <f>IFERROR(VLOOKUP(B395,'[1]DADOS (OCULTAR)'!$P$3:$R$56,3,0),"")</f>
        <v>10583920000800</v>
      </c>
      <c r="B395" s="9" t="str">
        <f>'[1]TCE - ANEXO III - Preencher'!C404</f>
        <v>HOSPITAL MESTRE VITALINO (COVID-19 CAMPANHA)</v>
      </c>
      <c r="C395" s="10"/>
      <c r="D395" s="11" t="str">
        <f>'[1]TCE - ANEXO III - Preencher'!E404</f>
        <v>MARIA JUCELIA DE SOBRAL</v>
      </c>
      <c r="E395" s="9" t="str">
        <f>IF('[1]TCE - ANEXO III - Preencher'!F404="4 - Assistência Odontológica","2 - Outros Profissionais da Saúde",'[1]TCE - ANEXO III - Preencher'!F404)</f>
        <v>3 - Administrativo</v>
      </c>
      <c r="F395" s="12" t="str">
        <f>'[1]TCE - ANEXO III - Preencher'!G404</f>
        <v>411010</v>
      </c>
      <c r="G395" s="13">
        <f>IF('[1]TCE - ANEXO III - Preencher'!H404="","",'[1]TCE - ANEXO III - Preencher'!H404)</f>
        <v>44348</v>
      </c>
      <c r="H395" s="14">
        <f>'[1]TCE - ANEXO III - Preencher'!I404</f>
        <v>0</v>
      </c>
      <c r="I395" s="14">
        <f>'[1]TCE - ANEXO III - Preencher'!J404</f>
        <v>203.69200000000001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1.93</v>
      </c>
      <c r="O395" s="15">
        <f>'[1]TCE - ANEXO III - Preencher'!P404</f>
        <v>0</v>
      </c>
      <c r="P395" s="16">
        <f t="shared" si="38"/>
        <v>1.93</v>
      </c>
      <c r="Q395" s="15">
        <f>'[1]TCE - ANEXO III - Preencher'!R404</f>
        <v>99</v>
      </c>
      <c r="R395" s="15">
        <f>'[1]TCE - ANEXO III - Preencher'!S404</f>
        <v>71.849999999999994</v>
      </c>
      <c r="S395" s="16">
        <f t="shared" si="39"/>
        <v>27.150000000000006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232.77200000000002</v>
      </c>
    </row>
    <row r="396" spans="1:28" x14ac:dyDescent="0.2">
      <c r="A396" s="8">
        <f>IFERROR(VLOOKUP(B396,'[1]DADOS (OCULTAR)'!$P$3:$R$56,3,0),"")</f>
        <v>10583920000800</v>
      </c>
      <c r="B396" s="9" t="str">
        <f>'[1]TCE - ANEXO III - Preencher'!C405</f>
        <v>HOSPITAL MESTRE VITALINO (COVID-19 CAMPANHA)</v>
      </c>
      <c r="C396" s="10"/>
      <c r="D396" s="11" t="str">
        <f>'[1]TCE - ANEXO III - Preencher'!E405</f>
        <v>MARIA JULIA TABOSA DE CARVALHO GALVAO</v>
      </c>
      <c r="E396" s="9" t="str">
        <f>IF('[1]TCE - ANEXO III - Preencher'!F405="4 - Assistência Odontológica","2 - Outros Profissionais da Saúde",'[1]TCE - ANEXO III - Preencher'!F405)</f>
        <v>1 - Médico</v>
      </c>
      <c r="F396" s="12" t="str">
        <f>'[1]TCE - ANEXO III - Preencher'!G405</f>
        <v>225150</v>
      </c>
      <c r="G396" s="13">
        <f>IF('[1]TCE - ANEXO III - Preencher'!H405="","",'[1]TCE - ANEXO III - Preencher'!H405)</f>
        <v>44348</v>
      </c>
      <c r="H396" s="14">
        <f>'[1]TCE - ANEXO III - Preencher'!I405</f>
        <v>0</v>
      </c>
      <c r="I396" s="14">
        <f>'[1]TCE - ANEXO III - Preencher'!J405</f>
        <v>1225.9816000000001</v>
      </c>
      <c r="J396" s="14">
        <f>'[1]TCE - ANEXO III - Preencher'!K405</f>
        <v>0</v>
      </c>
      <c r="K396" s="15">
        <f>'[1]TCE - ANEXO III - Preencher'!L405</f>
        <v>98.505336134399997</v>
      </c>
      <c r="L396" s="15">
        <f>'[1]TCE - ANEXO III - Preencher'!M405</f>
        <v>2.57</v>
      </c>
      <c r="M396" s="15">
        <f t="shared" si="37"/>
        <v>95.935336134400004</v>
      </c>
      <c r="N396" s="15">
        <f>'[1]TCE - ANEXO III - Preencher'!O405</f>
        <v>6.13</v>
      </c>
      <c r="O396" s="15">
        <f>'[1]TCE - ANEXO III - Preencher'!P405</f>
        <v>1.23</v>
      </c>
      <c r="P396" s="16">
        <f t="shared" si="38"/>
        <v>4.9000000000000004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1326.8169361344001</v>
      </c>
    </row>
    <row r="397" spans="1:28" x14ac:dyDescent="0.2">
      <c r="A397" s="8">
        <f>IFERROR(VLOOKUP(B397,'[1]DADOS (OCULTAR)'!$P$3:$R$56,3,0),"")</f>
        <v>10583920000800</v>
      </c>
      <c r="B397" s="9" t="str">
        <f>'[1]TCE - ANEXO III - Preencher'!C406</f>
        <v>HOSPITAL MESTRE VITALINO (COVID-19 CAMPANHA)</v>
      </c>
      <c r="C397" s="10"/>
      <c r="D397" s="11" t="str">
        <f>'[1]TCE - ANEXO III - Preencher'!E406</f>
        <v>MARIA JULIANE TAVARES DE SOUZA</v>
      </c>
      <c r="E397" s="9" t="str">
        <f>IF('[1]TCE - ANEXO III - Preencher'!F406="4 - Assistência Odontológica","2 - Outros Profissionais da Saúde",'[1]TCE - ANEXO III - Preencher'!F406)</f>
        <v>2 - Outros Profissionais da Saúde</v>
      </c>
      <c r="F397" s="12" t="str">
        <f>'[1]TCE - ANEXO III - Preencher'!G406</f>
        <v>223710</v>
      </c>
      <c r="G397" s="13">
        <f>IF('[1]TCE - ANEXO III - Preencher'!H406="","",'[1]TCE - ANEXO III - Preencher'!H406)</f>
        <v>44348</v>
      </c>
      <c r="H397" s="14">
        <f>'[1]TCE - ANEXO III - Preencher'!I406</f>
        <v>0</v>
      </c>
      <c r="I397" s="14">
        <f>'[1]TCE - ANEXO III - Preencher'!J406</f>
        <v>302.19280000000003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1.93</v>
      </c>
      <c r="O397" s="15">
        <f>'[1]TCE - ANEXO III - Preencher'!P406</f>
        <v>0</v>
      </c>
      <c r="P397" s="16">
        <f t="shared" si="38"/>
        <v>1.93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304.12280000000004</v>
      </c>
    </row>
    <row r="398" spans="1:28" x14ac:dyDescent="0.2">
      <c r="A398" s="8">
        <f>IFERROR(VLOOKUP(B398,'[1]DADOS (OCULTAR)'!$P$3:$R$56,3,0),"")</f>
        <v>10583920000800</v>
      </c>
      <c r="B398" s="9" t="str">
        <f>'[1]TCE - ANEXO III - Preencher'!C407</f>
        <v>HOSPITAL MESTRE VITALINO (COVID-19 CAMPANHA)</v>
      </c>
      <c r="C398" s="10"/>
      <c r="D398" s="11" t="str">
        <f>'[1]TCE - ANEXO III - Preencher'!E407</f>
        <v>MARIA LAURA RODRIGUES GOMES</v>
      </c>
      <c r="E398" s="9" t="str">
        <f>IF('[1]TCE - ANEXO III - Preencher'!F407="4 - Assistência Odontológica","2 - Outros Profissionais da Saúde",'[1]TCE - ANEXO III - Preencher'!F407)</f>
        <v>2 - Outros Profissionais da Saúde</v>
      </c>
      <c r="F398" s="12" t="str">
        <f>'[1]TCE - ANEXO III - Preencher'!G407</f>
        <v>223605</v>
      </c>
      <c r="G398" s="13">
        <f>IF('[1]TCE - ANEXO III - Preencher'!H407="","",'[1]TCE - ANEXO III - Preencher'!H407)</f>
        <v>44348</v>
      </c>
      <c r="H398" s="14">
        <f>'[1]TCE - ANEXO III - Preencher'!I407</f>
        <v>0</v>
      </c>
      <c r="I398" s="14">
        <f>'[1]TCE - ANEXO III - Preencher'!J407</f>
        <v>294.5752</v>
      </c>
      <c r="J398" s="14">
        <f>'[1]TCE - ANEXO III - Preencher'!K407</f>
        <v>0</v>
      </c>
      <c r="K398" s="15">
        <f>'[1]TCE - ANEXO III - Preencher'!L407</f>
        <v>98.505336134399997</v>
      </c>
      <c r="L398" s="15">
        <f>'[1]TCE - ANEXO III - Preencher'!M407</f>
        <v>2.39</v>
      </c>
      <c r="M398" s="15">
        <f t="shared" si="37"/>
        <v>96.115336134399996</v>
      </c>
      <c r="N398" s="15">
        <f>'[1]TCE - ANEXO III - Preencher'!O407</f>
        <v>1.59</v>
      </c>
      <c r="O398" s="15">
        <f>'[1]TCE - ANEXO III - Preencher'!P407</f>
        <v>0</v>
      </c>
      <c r="P398" s="16">
        <f t="shared" si="38"/>
        <v>1.59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392.28053613439994</v>
      </c>
    </row>
    <row r="399" spans="1:28" x14ac:dyDescent="0.2">
      <c r="A399" s="8">
        <f>IFERROR(VLOOKUP(B399,'[1]DADOS (OCULTAR)'!$P$3:$R$56,3,0),"")</f>
        <v>10583920000800</v>
      </c>
      <c r="B399" s="9" t="str">
        <f>'[1]TCE - ANEXO III - Preencher'!C408</f>
        <v>HOSPITAL MESTRE VITALINO (COVID-19 CAMPANHA)</v>
      </c>
      <c r="C399" s="10"/>
      <c r="D399" s="11" t="str">
        <f>'[1]TCE - ANEXO III - Preencher'!E408</f>
        <v>MARIA LEIDIANE BEZERRA</v>
      </c>
      <c r="E399" s="9" t="str">
        <f>IF('[1]TCE - ANEXO III - Preencher'!F408="4 - Assistência Odontológica","2 - Outros Profissionais da Saúde",'[1]TCE - ANEXO III - Preencher'!F408)</f>
        <v>3 - Administrativo</v>
      </c>
      <c r="F399" s="12" t="str">
        <f>'[1]TCE - ANEXO III - Preencher'!G408</f>
        <v>513430</v>
      </c>
      <c r="G399" s="13">
        <f>IF('[1]TCE - ANEXO III - Preencher'!H408="","",'[1]TCE - ANEXO III - Preencher'!H408)</f>
        <v>44348</v>
      </c>
      <c r="H399" s="14">
        <f>'[1]TCE - ANEXO III - Preencher'!I408</f>
        <v>0</v>
      </c>
      <c r="I399" s="14">
        <f>'[1]TCE - ANEXO III - Preencher'!J408</f>
        <v>265.72000000000003</v>
      </c>
      <c r="J399" s="14">
        <f>'[1]TCE - ANEXO III - Preencher'!K408</f>
        <v>0</v>
      </c>
      <c r="K399" s="15">
        <f>'[1]TCE - ANEXO III - Preencher'!L408</f>
        <v>98.505336134399997</v>
      </c>
      <c r="L399" s="15">
        <f>'[1]TCE - ANEXO III - Preencher'!M408</f>
        <v>22</v>
      </c>
      <c r="M399" s="15">
        <f t="shared" si="37"/>
        <v>76.505336134399997</v>
      </c>
      <c r="N399" s="15">
        <f>'[1]TCE - ANEXO III - Preencher'!O408</f>
        <v>1.93</v>
      </c>
      <c r="O399" s="15">
        <f>'[1]TCE - ANEXO III - Preencher'!P408</f>
        <v>0</v>
      </c>
      <c r="P399" s="16">
        <f t="shared" si="38"/>
        <v>1.93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344.15533613440005</v>
      </c>
    </row>
    <row r="400" spans="1:28" x14ac:dyDescent="0.2">
      <c r="A400" s="8">
        <f>IFERROR(VLOOKUP(B400,'[1]DADOS (OCULTAR)'!$P$3:$R$56,3,0),"")</f>
        <v>10583920000800</v>
      </c>
      <c r="B400" s="9" t="str">
        <f>'[1]TCE - ANEXO III - Preencher'!C409</f>
        <v>HOSPITAL MESTRE VITALINO (COVID-19 CAMPANHA)</v>
      </c>
      <c r="C400" s="10"/>
      <c r="D400" s="11" t="str">
        <f>'[1]TCE - ANEXO III - Preencher'!E409</f>
        <v>MARIA LIDIANE LIMA DA SILVA</v>
      </c>
      <c r="E400" s="9" t="str">
        <f>IF('[1]TCE - ANEXO III - Preencher'!F409="4 - Assistência Odontológica","2 - Outros Profissionais da Saúde",'[1]TCE - ANEXO III - Preencher'!F409)</f>
        <v>3 - Administrativo</v>
      </c>
      <c r="F400" s="12" t="str">
        <f>'[1]TCE - ANEXO III - Preencher'!G409</f>
        <v>411010</v>
      </c>
      <c r="G400" s="13">
        <f>IF('[1]TCE - ANEXO III - Preencher'!H409="","",'[1]TCE - ANEXO III - Preencher'!H409)</f>
        <v>44348</v>
      </c>
      <c r="H400" s="14">
        <f>'[1]TCE - ANEXO III - Preencher'!I409</f>
        <v>0</v>
      </c>
      <c r="I400" s="14">
        <f>'[1]TCE - ANEXO III - Preencher'!J409</f>
        <v>224.52319999999997</v>
      </c>
      <c r="J400" s="14">
        <f>'[1]TCE - ANEXO III - Preencher'!K409</f>
        <v>0</v>
      </c>
      <c r="K400" s="15">
        <f>'[1]TCE - ANEXO III - Preencher'!L409</f>
        <v>98.505336134399997</v>
      </c>
      <c r="L400" s="15">
        <f>'[1]TCE - ANEXO III - Preencher'!M409</f>
        <v>23.95</v>
      </c>
      <c r="M400" s="15">
        <f t="shared" si="37"/>
        <v>74.555336134399994</v>
      </c>
      <c r="N400" s="15">
        <f>'[1]TCE - ANEXO III - Preencher'!O409</f>
        <v>1.93</v>
      </c>
      <c r="O400" s="15">
        <f>'[1]TCE - ANEXO III - Preencher'!P409</f>
        <v>0</v>
      </c>
      <c r="P400" s="16">
        <f t="shared" si="38"/>
        <v>1.93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301.0085361344</v>
      </c>
    </row>
    <row r="401" spans="1:28" x14ac:dyDescent="0.2">
      <c r="A401" s="8">
        <f>IFERROR(VLOOKUP(B401,'[1]DADOS (OCULTAR)'!$P$3:$R$56,3,0),"")</f>
        <v>10583920000800</v>
      </c>
      <c r="B401" s="9" t="str">
        <f>'[1]TCE - ANEXO III - Preencher'!C410</f>
        <v>HOSPITAL MESTRE VITALINO (COVID-19 CAMPANHA)</v>
      </c>
      <c r="C401" s="10"/>
      <c r="D401" s="11" t="str">
        <f>'[1]TCE - ANEXO III - Preencher'!E410</f>
        <v>MARIA LUCIA DA CONCEICAO</v>
      </c>
      <c r="E401" s="9" t="str">
        <f>IF('[1]TCE - ANEXO III - Preencher'!F410="4 - Assistência Odontológica","2 - Outros Profissionais da Saúde",'[1]TCE - ANEXO III - Preencher'!F410)</f>
        <v>2 - Outros Profissionais da Saúde</v>
      </c>
      <c r="F401" s="12" t="str">
        <f>'[1]TCE - ANEXO III - Preencher'!G410</f>
        <v>322205</v>
      </c>
      <c r="G401" s="13">
        <f>IF('[1]TCE - ANEXO III - Preencher'!H410="","",'[1]TCE - ANEXO III - Preencher'!H410)</f>
        <v>44348</v>
      </c>
      <c r="H401" s="14">
        <f>'[1]TCE - ANEXO III - Preencher'!I410</f>
        <v>0</v>
      </c>
      <c r="I401" s="14">
        <f>'[1]TCE - ANEXO III - Preencher'!J410</f>
        <v>254.51440000000002</v>
      </c>
      <c r="J401" s="14">
        <f>'[1]TCE - ANEXO III - Preencher'!K410</f>
        <v>0</v>
      </c>
      <c r="K401" s="15">
        <f>'[1]TCE - ANEXO III - Preencher'!L410</f>
        <v>98.505336134399997</v>
      </c>
      <c r="L401" s="15">
        <f>'[1]TCE - ANEXO III - Preencher'!M410</f>
        <v>25.05</v>
      </c>
      <c r="M401" s="15">
        <f t="shared" si="37"/>
        <v>73.4553361344</v>
      </c>
      <c r="N401" s="15">
        <f>'[1]TCE - ANEXO III - Preencher'!O410</f>
        <v>1.93</v>
      </c>
      <c r="O401" s="15">
        <f>'[1]TCE - ANEXO III - Preencher'!P410</f>
        <v>0</v>
      </c>
      <c r="P401" s="16">
        <f t="shared" si="38"/>
        <v>1.93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329.89973613440003</v>
      </c>
    </row>
    <row r="402" spans="1:28" x14ac:dyDescent="0.2">
      <c r="A402" s="8">
        <f>IFERROR(VLOOKUP(B402,'[1]DADOS (OCULTAR)'!$P$3:$R$56,3,0),"")</f>
        <v>10583920000800</v>
      </c>
      <c r="B402" s="9" t="str">
        <f>'[1]TCE - ANEXO III - Preencher'!C411</f>
        <v>HOSPITAL MESTRE VITALINO (COVID-19 CAMPANHA)</v>
      </c>
      <c r="C402" s="10"/>
      <c r="D402" s="11" t="str">
        <f>'[1]TCE - ANEXO III - Preencher'!E411</f>
        <v>MARIA MONALIZA DE SOUSA FERNANDES SILVA</v>
      </c>
      <c r="E402" s="9" t="str">
        <f>IF('[1]TCE - ANEXO III - Preencher'!F411="4 - Assistência Odontológica","2 - Outros Profissionais da Saúde",'[1]TCE - ANEXO III - Preencher'!F411)</f>
        <v>2 - Outros Profissionais da Saúde</v>
      </c>
      <c r="F402" s="12" t="str">
        <f>'[1]TCE - ANEXO III - Preencher'!G411</f>
        <v>322205</v>
      </c>
      <c r="G402" s="13">
        <f>IF('[1]TCE - ANEXO III - Preencher'!H411="","",'[1]TCE - ANEXO III - Preencher'!H411)</f>
        <v>44348</v>
      </c>
      <c r="H402" s="14">
        <f>'[1]TCE - ANEXO III - Preencher'!I411</f>
        <v>0</v>
      </c>
      <c r="I402" s="14">
        <f>'[1]TCE - ANEXO III - Preencher'!J411</f>
        <v>127.5624</v>
      </c>
      <c r="J402" s="14">
        <f>'[1]TCE - ANEXO III - Preencher'!K411</f>
        <v>0</v>
      </c>
      <c r="K402" s="15">
        <f>'[1]TCE - ANEXO III - Preencher'!L411</f>
        <v>98.505336134399997</v>
      </c>
      <c r="L402" s="15">
        <f>'[1]TCE - ANEXO III - Preencher'!M411</f>
        <v>19.2</v>
      </c>
      <c r="M402" s="15">
        <f t="shared" si="37"/>
        <v>79.305336134399994</v>
      </c>
      <c r="N402" s="15">
        <f>'[1]TCE - ANEXO III - Preencher'!O411</f>
        <v>1.93</v>
      </c>
      <c r="O402" s="15">
        <f>'[1]TCE - ANEXO III - Preencher'!P411</f>
        <v>0</v>
      </c>
      <c r="P402" s="16">
        <f t="shared" si="38"/>
        <v>1.93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208.7977361344</v>
      </c>
    </row>
    <row r="403" spans="1:28" x14ac:dyDescent="0.2">
      <c r="A403" s="8">
        <f>IFERROR(VLOOKUP(B403,'[1]DADOS (OCULTAR)'!$P$3:$R$56,3,0),"")</f>
        <v>10583920000800</v>
      </c>
      <c r="B403" s="9" t="str">
        <f>'[1]TCE - ANEXO III - Preencher'!C412</f>
        <v>HOSPITAL MESTRE VITALINO (COVID-19 CAMPANHA)</v>
      </c>
      <c r="C403" s="10"/>
      <c r="D403" s="11" t="str">
        <f>'[1]TCE - ANEXO III - Preencher'!E412</f>
        <v>MARIA NAZARE ALVES DA SILVA</v>
      </c>
      <c r="E403" s="9" t="str">
        <f>IF('[1]TCE - ANEXO III - Preencher'!F412="4 - Assistência Odontológica","2 - Outros Profissionais da Saúde",'[1]TCE - ANEXO III - Preencher'!F412)</f>
        <v>3 - Administrativo</v>
      </c>
      <c r="F403" s="12" t="str">
        <f>'[1]TCE - ANEXO III - Preencher'!G412</f>
        <v>514320</v>
      </c>
      <c r="G403" s="13">
        <f>IF('[1]TCE - ANEXO III - Preencher'!H412="","",'[1]TCE - ANEXO III - Preencher'!H412)</f>
        <v>44348</v>
      </c>
      <c r="H403" s="14">
        <f>'[1]TCE - ANEXO III - Preencher'!I412</f>
        <v>0</v>
      </c>
      <c r="I403" s="14">
        <f>'[1]TCE - ANEXO III - Preencher'!J412</f>
        <v>144.68480000000002</v>
      </c>
      <c r="J403" s="14">
        <f>'[1]TCE - ANEXO III - Preencher'!K412</f>
        <v>0</v>
      </c>
      <c r="K403" s="15">
        <f>'[1]TCE - ANEXO III - Preencher'!L412</f>
        <v>98.505336134399997</v>
      </c>
      <c r="L403" s="15">
        <f>'[1]TCE - ANEXO III - Preencher'!M412</f>
        <v>22</v>
      </c>
      <c r="M403" s="15">
        <f t="shared" si="37"/>
        <v>76.505336134399997</v>
      </c>
      <c r="N403" s="15">
        <f>'[1]TCE - ANEXO III - Preencher'!O412</f>
        <v>1.93</v>
      </c>
      <c r="O403" s="15">
        <f>'[1]TCE - ANEXO III - Preencher'!P412</f>
        <v>0</v>
      </c>
      <c r="P403" s="16">
        <f t="shared" si="38"/>
        <v>1.93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223.12013613440001</v>
      </c>
    </row>
    <row r="404" spans="1:28" x14ac:dyDescent="0.2">
      <c r="A404" s="8">
        <f>IFERROR(VLOOKUP(B404,'[1]DADOS (OCULTAR)'!$P$3:$R$56,3,0),"")</f>
        <v>10583920000800</v>
      </c>
      <c r="B404" s="9" t="str">
        <f>'[1]TCE - ANEXO III - Preencher'!C413</f>
        <v>HOSPITAL MESTRE VITALINO (COVID-19 CAMPANHA)</v>
      </c>
      <c r="C404" s="10"/>
      <c r="D404" s="11" t="str">
        <f>'[1]TCE - ANEXO III - Preencher'!E413</f>
        <v>MARIA REGIELLE SOARES DA SILVA</v>
      </c>
      <c r="E404" s="9" t="str">
        <f>IF('[1]TCE - ANEXO III - Preencher'!F413="4 - Assistência Odontológica","2 - Outros Profissionais da Saúde",'[1]TCE - ANEXO III - Preencher'!F413)</f>
        <v>2 - Outros Profissionais da Saúde</v>
      </c>
      <c r="F404" s="12" t="str">
        <f>'[1]TCE - ANEXO III - Preencher'!G413</f>
        <v>223605</v>
      </c>
      <c r="G404" s="13">
        <f>IF('[1]TCE - ANEXO III - Preencher'!H413="","",'[1]TCE - ANEXO III - Preencher'!H413)</f>
        <v>44348</v>
      </c>
      <c r="H404" s="14">
        <f>'[1]TCE - ANEXO III - Preencher'!I413</f>
        <v>0</v>
      </c>
      <c r="I404" s="14">
        <f>'[1]TCE - ANEXO III - Preencher'!J413</f>
        <v>397.40960000000001</v>
      </c>
      <c r="J404" s="14">
        <f>'[1]TCE - ANEXO III - Preencher'!K413</f>
        <v>0</v>
      </c>
      <c r="K404" s="15">
        <f>'[1]TCE - ANEXO III - Preencher'!L413</f>
        <v>98.505336134399997</v>
      </c>
      <c r="L404" s="15">
        <f>'[1]TCE - ANEXO III - Preencher'!M413</f>
        <v>2.62</v>
      </c>
      <c r="M404" s="15">
        <f t="shared" si="37"/>
        <v>95.885336134399992</v>
      </c>
      <c r="N404" s="15">
        <f>'[1]TCE - ANEXO III - Preencher'!O413</f>
        <v>1.59</v>
      </c>
      <c r="O404" s="15">
        <f>'[1]TCE - ANEXO III - Preencher'!P413</f>
        <v>0</v>
      </c>
      <c r="P404" s="16">
        <f t="shared" si="38"/>
        <v>1.59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494.88493613439999</v>
      </c>
    </row>
    <row r="405" spans="1:28" x14ac:dyDescent="0.2">
      <c r="A405" s="8">
        <f>IFERROR(VLOOKUP(B405,'[1]DADOS (OCULTAR)'!$P$3:$R$56,3,0),"")</f>
        <v>10583920000800</v>
      </c>
      <c r="B405" s="9" t="str">
        <f>'[1]TCE - ANEXO III - Preencher'!C414</f>
        <v>HOSPITAL MESTRE VITALINO (COVID-19 CAMPANHA)</v>
      </c>
      <c r="C405" s="10"/>
      <c r="D405" s="11" t="str">
        <f>'[1]TCE - ANEXO III - Preencher'!E414</f>
        <v>MARIA SIRLEIDE DA SILVA</v>
      </c>
      <c r="E405" s="9" t="str">
        <f>IF('[1]TCE - ANEXO III - Preencher'!F414="4 - Assistência Odontológica","2 - Outros Profissionais da Saúde",'[1]TCE - ANEXO III - Preencher'!F414)</f>
        <v>2 - Outros Profissionais da Saúde</v>
      </c>
      <c r="F405" s="12" t="str">
        <f>'[1]TCE - ANEXO III - Preencher'!G414</f>
        <v>322205</v>
      </c>
      <c r="G405" s="13">
        <f>IF('[1]TCE - ANEXO III - Preencher'!H414="","",'[1]TCE - ANEXO III - Preencher'!H414)</f>
        <v>44348</v>
      </c>
      <c r="H405" s="14">
        <f>'[1]TCE - ANEXO III - Preencher'!I414</f>
        <v>0</v>
      </c>
      <c r="I405" s="14">
        <f>'[1]TCE - ANEXO III - Preencher'!J414</f>
        <v>119.25280000000001</v>
      </c>
      <c r="J405" s="14">
        <f>'[1]TCE - ANEXO III - Preencher'!K414</f>
        <v>0</v>
      </c>
      <c r="K405" s="15">
        <f>'[1]TCE - ANEXO III - Preencher'!L414</f>
        <v>98.505336134399997</v>
      </c>
      <c r="L405" s="15">
        <f>'[1]TCE - ANEXO III - Preencher'!M414</f>
        <v>17.53</v>
      </c>
      <c r="M405" s="15">
        <f t="shared" si="37"/>
        <v>80.975336134399996</v>
      </c>
      <c r="N405" s="15">
        <f>'[1]TCE - ANEXO III - Preencher'!O414</f>
        <v>1.93</v>
      </c>
      <c r="O405" s="15">
        <f>'[1]TCE - ANEXO III - Preencher'!P414</f>
        <v>0</v>
      </c>
      <c r="P405" s="16">
        <f t="shared" si="38"/>
        <v>1.93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202.15813613440002</v>
      </c>
    </row>
    <row r="406" spans="1:28" x14ac:dyDescent="0.2">
      <c r="A406" s="8">
        <f>IFERROR(VLOOKUP(B406,'[1]DADOS (OCULTAR)'!$P$3:$R$56,3,0),"")</f>
        <v>10583920000800</v>
      </c>
      <c r="B406" s="9" t="str">
        <f>'[1]TCE - ANEXO III - Preencher'!C415</f>
        <v>HOSPITAL MESTRE VITALINO (COVID-19 CAMPANHA)</v>
      </c>
      <c r="C406" s="10"/>
      <c r="D406" s="11" t="str">
        <f>'[1]TCE - ANEXO III - Preencher'!E415</f>
        <v>MARIA VALDELANE DA SILVA</v>
      </c>
      <c r="E406" s="9" t="str">
        <f>IF('[1]TCE - ANEXO III - Preencher'!F415="4 - Assistência Odontológica","2 - Outros Profissionais da Saúde",'[1]TCE - ANEXO III - Preencher'!F415)</f>
        <v>2 - Outros Profissionais da Saúde</v>
      </c>
      <c r="F406" s="12" t="str">
        <f>'[1]TCE - ANEXO III - Preencher'!G415</f>
        <v>322205</v>
      </c>
      <c r="G406" s="13">
        <f>IF('[1]TCE - ANEXO III - Preencher'!H415="","",'[1]TCE - ANEXO III - Preencher'!H415)</f>
        <v>44348</v>
      </c>
      <c r="H406" s="14">
        <f>'[1]TCE - ANEXO III - Preencher'!I415</f>
        <v>0</v>
      </c>
      <c r="I406" s="14">
        <f>'[1]TCE - ANEXO III - Preencher'!J415</f>
        <v>240.04880000000003</v>
      </c>
      <c r="J406" s="14">
        <f>'[1]TCE - ANEXO III - Preencher'!K415</f>
        <v>0</v>
      </c>
      <c r="K406" s="15">
        <f>'[1]TCE - ANEXO III - Preencher'!L415</f>
        <v>98.505336134399997</v>
      </c>
      <c r="L406" s="15">
        <f>'[1]TCE - ANEXO III - Preencher'!M415</f>
        <v>25.05</v>
      </c>
      <c r="M406" s="15">
        <f t="shared" si="37"/>
        <v>73.4553361344</v>
      </c>
      <c r="N406" s="15">
        <f>'[1]TCE - ANEXO III - Preencher'!O415</f>
        <v>1.93</v>
      </c>
      <c r="O406" s="15">
        <f>'[1]TCE - ANEXO III - Preencher'!P415</f>
        <v>0</v>
      </c>
      <c r="P406" s="16">
        <f t="shared" si="38"/>
        <v>1.93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315.43413613440003</v>
      </c>
    </row>
    <row r="407" spans="1:28" x14ac:dyDescent="0.2">
      <c r="A407" s="8">
        <f>IFERROR(VLOOKUP(B407,'[1]DADOS (OCULTAR)'!$P$3:$R$56,3,0),"")</f>
        <v>10583920000800</v>
      </c>
      <c r="B407" s="9" t="str">
        <f>'[1]TCE - ANEXO III - Preencher'!C416</f>
        <v>HOSPITAL MESTRE VITALINO (COVID-19 CAMPANHA)</v>
      </c>
      <c r="C407" s="10"/>
      <c r="D407" s="11" t="str">
        <f>'[1]TCE - ANEXO III - Preencher'!E416</f>
        <v>MARIA VALERIA DA SILVA SANTOS</v>
      </c>
      <c r="E407" s="9" t="str">
        <f>IF('[1]TCE - ANEXO III - Preencher'!F416="4 - Assistência Odontológica","2 - Outros Profissionais da Saúde",'[1]TCE - ANEXO III - Preencher'!F416)</f>
        <v>2 - Outros Profissionais da Saúde</v>
      </c>
      <c r="F407" s="12" t="str">
        <f>'[1]TCE - ANEXO III - Preencher'!G416</f>
        <v>322205</v>
      </c>
      <c r="G407" s="13">
        <f>IF('[1]TCE - ANEXO III - Preencher'!H416="","",'[1]TCE - ANEXO III - Preencher'!H416)</f>
        <v>44348</v>
      </c>
      <c r="H407" s="14">
        <f>'[1]TCE - ANEXO III - Preencher'!I416</f>
        <v>0</v>
      </c>
      <c r="I407" s="14">
        <f>'[1]TCE - ANEXO III - Preencher'!J416</f>
        <v>170.42400000000004</v>
      </c>
      <c r="J407" s="14">
        <f>'[1]TCE - ANEXO III - Preencher'!K416</f>
        <v>0</v>
      </c>
      <c r="K407" s="15">
        <f>'[1]TCE - ANEXO III - Preencher'!L416</f>
        <v>98.505336134399997</v>
      </c>
      <c r="L407" s="15">
        <f>'[1]TCE - ANEXO III - Preencher'!M416</f>
        <v>25.05</v>
      </c>
      <c r="M407" s="15">
        <f t="shared" si="37"/>
        <v>73.4553361344</v>
      </c>
      <c r="N407" s="15">
        <f>'[1]TCE - ANEXO III - Preencher'!O416</f>
        <v>1.93</v>
      </c>
      <c r="O407" s="15">
        <f>'[1]TCE - ANEXO III - Preencher'!P416</f>
        <v>0</v>
      </c>
      <c r="P407" s="16">
        <f t="shared" si="38"/>
        <v>1.93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245.80933613440004</v>
      </c>
    </row>
    <row r="408" spans="1:28" x14ac:dyDescent="0.2">
      <c r="A408" s="8">
        <f>IFERROR(VLOOKUP(B408,'[1]DADOS (OCULTAR)'!$P$3:$R$56,3,0),"")</f>
        <v>10583920000800</v>
      </c>
      <c r="B408" s="9" t="str">
        <f>'[1]TCE - ANEXO III - Preencher'!C417</f>
        <v>HOSPITAL MESTRE VITALINO (COVID-19 CAMPANHA)</v>
      </c>
      <c r="C408" s="10"/>
      <c r="D408" s="11" t="str">
        <f>'[1]TCE - ANEXO III - Preencher'!E417</f>
        <v>MARIA WEDJA DA SILVA</v>
      </c>
      <c r="E408" s="9" t="str">
        <f>IF('[1]TCE - ANEXO III - Preencher'!F417="4 - Assistência Odontológica","2 - Outros Profissionais da Saúde",'[1]TCE - ANEXO III - Preencher'!F417)</f>
        <v>2 - Outros Profissionais da Saúde</v>
      </c>
      <c r="F408" s="12" t="str">
        <f>'[1]TCE - ANEXO III - Preencher'!G417</f>
        <v>322205</v>
      </c>
      <c r="G408" s="13">
        <f>IF('[1]TCE - ANEXO III - Preencher'!H417="","",'[1]TCE - ANEXO III - Preencher'!H417)</f>
        <v>44348</v>
      </c>
      <c r="H408" s="14">
        <f>'[1]TCE - ANEXO III - Preencher'!I417</f>
        <v>0</v>
      </c>
      <c r="I408" s="14">
        <f>'[1]TCE - ANEXO III - Preencher'!J417</f>
        <v>141.43840000000003</v>
      </c>
      <c r="J408" s="14">
        <f>'[1]TCE - ANEXO III - Preencher'!K417</f>
        <v>0</v>
      </c>
      <c r="K408" s="15">
        <f>'[1]TCE - ANEXO III - Preencher'!L417</f>
        <v>98.505336134399997</v>
      </c>
      <c r="L408" s="15">
        <f>'[1]TCE - ANEXO III - Preencher'!M417</f>
        <v>24.21</v>
      </c>
      <c r="M408" s="15">
        <f t="shared" si="37"/>
        <v>74.295336134400003</v>
      </c>
      <c r="N408" s="15">
        <f>'[1]TCE - ANEXO III - Preencher'!O417</f>
        <v>1.93</v>
      </c>
      <c r="O408" s="15">
        <f>'[1]TCE - ANEXO III - Preencher'!P417</f>
        <v>0</v>
      </c>
      <c r="P408" s="16">
        <f t="shared" si="38"/>
        <v>1.93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217.66373613440004</v>
      </c>
    </row>
    <row r="409" spans="1:28" x14ac:dyDescent="0.2">
      <c r="A409" s="8">
        <f>IFERROR(VLOOKUP(B409,'[1]DADOS (OCULTAR)'!$P$3:$R$56,3,0),"")</f>
        <v>10583920000800</v>
      </c>
      <c r="B409" s="9" t="str">
        <f>'[1]TCE - ANEXO III - Preencher'!C418</f>
        <v>HOSPITAL MESTRE VITALINO (COVID-19 CAMPANHA)</v>
      </c>
      <c r="C409" s="10"/>
      <c r="D409" s="11" t="str">
        <f>'[1]TCE - ANEXO III - Preencher'!E418</f>
        <v>MARILIA MENDES DOS SANTOS</v>
      </c>
      <c r="E409" s="9" t="str">
        <f>IF('[1]TCE - ANEXO III - Preencher'!F418="4 - Assistência Odontológica","2 - Outros Profissionais da Saúde",'[1]TCE - ANEXO III - Preencher'!F418)</f>
        <v>2 - Outros Profissionais da Saúde</v>
      </c>
      <c r="F409" s="12" t="str">
        <f>'[1]TCE - ANEXO III - Preencher'!G418</f>
        <v>223505</v>
      </c>
      <c r="G409" s="13">
        <f>IF('[1]TCE - ANEXO III - Preencher'!H418="","",'[1]TCE - ANEXO III - Preencher'!H418)</f>
        <v>44348</v>
      </c>
      <c r="H409" s="14">
        <f>'[1]TCE - ANEXO III - Preencher'!I418</f>
        <v>0</v>
      </c>
      <c r="I409" s="14">
        <f>'[1]TCE - ANEXO III - Preencher'!J418</f>
        <v>459.24959999999999</v>
      </c>
      <c r="J409" s="14">
        <f>'[1]TCE - ANEXO III - Preencher'!K418</f>
        <v>0</v>
      </c>
      <c r="K409" s="15">
        <f>'[1]TCE - ANEXO III - Preencher'!L418</f>
        <v>98.505336134399997</v>
      </c>
      <c r="L409" s="15">
        <f>'[1]TCE - ANEXO III - Preencher'!M418</f>
        <v>3.31</v>
      </c>
      <c r="M409" s="15">
        <f t="shared" si="37"/>
        <v>95.195336134399994</v>
      </c>
      <c r="N409" s="15">
        <f>'[1]TCE - ANEXO III - Preencher'!O418</f>
        <v>1.59</v>
      </c>
      <c r="O409" s="15">
        <f>'[1]TCE - ANEXO III - Preencher'!P418</f>
        <v>0</v>
      </c>
      <c r="P409" s="16">
        <f t="shared" si="38"/>
        <v>1.59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556.03493613440003</v>
      </c>
    </row>
    <row r="410" spans="1:28" x14ac:dyDescent="0.2">
      <c r="A410" s="8">
        <f>IFERROR(VLOOKUP(B410,'[1]DADOS (OCULTAR)'!$P$3:$R$56,3,0),"")</f>
        <v>10583920000800</v>
      </c>
      <c r="B410" s="9" t="str">
        <f>'[1]TCE - ANEXO III - Preencher'!C419</f>
        <v>HOSPITAL MESTRE VITALINO (COVID-19 CAMPANHA)</v>
      </c>
      <c r="C410" s="10"/>
      <c r="D410" s="11" t="str">
        <f>'[1]TCE - ANEXO III - Preencher'!E419</f>
        <v>MARINA BARBOSA E SOUZA</v>
      </c>
      <c r="E410" s="9" t="str">
        <f>IF('[1]TCE - ANEXO III - Preencher'!F419="4 - Assistência Odontológica","2 - Outros Profissionais da Saúde",'[1]TCE - ANEXO III - Preencher'!F419)</f>
        <v>2 - Outros Profissionais da Saúde</v>
      </c>
      <c r="F410" s="12" t="str">
        <f>'[1]TCE - ANEXO III - Preencher'!G419</f>
        <v>223505</v>
      </c>
      <c r="G410" s="13">
        <f>IF('[1]TCE - ANEXO III - Preencher'!H419="","",'[1]TCE - ANEXO III - Preencher'!H419)</f>
        <v>44348</v>
      </c>
      <c r="H410" s="14">
        <f>'[1]TCE - ANEXO III - Preencher'!I419</f>
        <v>0</v>
      </c>
      <c r="I410" s="14">
        <f>'[1]TCE - ANEXO III - Preencher'!J419</f>
        <v>401.61520000000002</v>
      </c>
      <c r="J410" s="14">
        <f>'[1]TCE - ANEXO III - Preencher'!K419</f>
        <v>0</v>
      </c>
      <c r="K410" s="15">
        <f>'[1]TCE - ANEXO III - Preencher'!L419</f>
        <v>98.505336134399997</v>
      </c>
      <c r="L410" s="15">
        <f>'[1]TCE - ANEXO III - Preencher'!M419</f>
        <v>2.66</v>
      </c>
      <c r="M410" s="15">
        <f t="shared" si="37"/>
        <v>95.8453361344</v>
      </c>
      <c r="N410" s="15">
        <f>'[1]TCE - ANEXO III - Preencher'!O419</f>
        <v>1.59</v>
      </c>
      <c r="O410" s="15">
        <f>'[1]TCE - ANEXO III - Preencher'!P419</f>
        <v>0</v>
      </c>
      <c r="P410" s="16">
        <f t="shared" si="38"/>
        <v>1.59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499.05053613439998</v>
      </c>
    </row>
    <row r="411" spans="1:28" x14ac:dyDescent="0.2">
      <c r="A411" s="8">
        <f>IFERROR(VLOOKUP(B411,'[1]DADOS (OCULTAR)'!$P$3:$R$56,3,0),"")</f>
        <v>10583920000800</v>
      </c>
      <c r="B411" s="9" t="str">
        <f>'[1]TCE - ANEXO III - Preencher'!C420</f>
        <v>HOSPITAL MESTRE VITALINO (COVID-19 CAMPANHA)</v>
      </c>
      <c r="C411" s="10"/>
      <c r="D411" s="11" t="str">
        <f>'[1]TCE - ANEXO III - Preencher'!E420</f>
        <v>MARINALVA MARIA VIEIRA DA SILVA</v>
      </c>
      <c r="E411" s="9" t="str">
        <f>IF('[1]TCE - ANEXO III - Preencher'!F420="4 - Assistência Odontológica","2 - Outros Profissionais da Saúde",'[1]TCE - ANEXO III - Preencher'!F420)</f>
        <v>2 - Outros Profissionais da Saúde</v>
      </c>
      <c r="F411" s="12" t="str">
        <f>'[1]TCE - ANEXO III - Preencher'!G420</f>
        <v>322205</v>
      </c>
      <c r="G411" s="13">
        <f>IF('[1]TCE - ANEXO III - Preencher'!H420="","",'[1]TCE - ANEXO III - Preencher'!H420)</f>
        <v>44348</v>
      </c>
      <c r="H411" s="14">
        <f>'[1]TCE - ANEXO III - Preencher'!I420</f>
        <v>0</v>
      </c>
      <c r="I411" s="14">
        <f>'[1]TCE - ANEXO III - Preencher'!J420</f>
        <v>233.37520000000001</v>
      </c>
      <c r="J411" s="14">
        <f>'[1]TCE - ANEXO III - Preencher'!K420</f>
        <v>0</v>
      </c>
      <c r="K411" s="15">
        <f>'[1]TCE - ANEXO III - Preencher'!L420</f>
        <v>98.505336134399997</v>
      </c>
      <c r="L411" s="15">
        <f>'[1]TCE - ANEXO III - Preencher'!M420</f>
        <v>25.05</v>
      </c>
      <c r="M411" s="15">
        <f t="shared" si="37"/>
        <v>73.4553361344</v>
      </c>
      <c r="N411" s="15">
        <f>'[1]TCE - ANEXO III - Preencher'!O420</f>
        <v>1.93</v>
      </c>
      <c r="O411" s="15">
        <f>'[1]TCE - ANEXO III - Preencher'!P420</f>
        <v>0</v>
      </c>
      <c r="P411" s="16">
        <f t="shared" si="38"/>
        <v>1.93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308.76053613440001</v>
      </c>
    </row>
    <row r="412" spans="1:28" x14ac:dyDescent="0.2">
      <c r="A412" s="8">
        <f>IFERROR(VLOOKUP(B412,'[1]DADOS (OCULTAR)'!$P$3:$R$56,3,0),"")</f>
        <v>10583920000800</v>
      </c>
      <c r="B412" s="9" t="str">
        <f>'[1]TCE - ANEXO III - Preencher'!C421</f>
        <v>HOSPITAL MESTRE VITALINO (COVID-19 CAMPANHA)</v>
      </c>
      <c r="C412" s="10"/>
      <c r="D412" s="11" t="str">
        <f>'[1]TCE - ANEXO III - Preencher'!E421</f>
        <v>MARINARA ALICE COSTA DA SILVA</v>
      </c>
      <c r="E412" s="9" t="str">
        <f>IF('[1]TCE - ANEXO III - Preencher'!F421="4 - Assistência Odontológica","2 - Outros Profissionais da Saúde",'[1]TCE - ANEXO III - Preencher'!F421)</f>
        <v>2 - Outros Profissionais da Saúde</v>
      </c>
      <c r="F412" s="12" t="str">
        <f>'[1]TCE - ANEXO III - Preencher'!G421</f>
        <v>223710</v>
      </c>
      <c r="G412" s="13">
        <f>IF('[1]TCE - ANEXO III - Preencher'!H421="","",'[1]TCE - ANEXO III - Preencher'!H421)</f>
        <v>44348</v>
      </c>
      <c r="H412" s="14">
        <f>'[1]TCE - ANEXO III - Preencher'!I421</f>
        <v>0</v>
      </c>
      <c r="I412" s="14">
        <f>'[1]TCE - ANEXO III - Preencher'!J421</f>
        <v>145.7216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1.93</v>
      </c>
      <c r="O412" s="15">
        <f>'[1]TCE - ANEXO III - Preencher'!P421</f>
        <v>0</v>
      </c>
      <c r="P412" s="16">
        <f t="shared" si="38"/>
        <v>1.93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147.6516</v>
      </c>
    </row>
    <row r="413" spans="1:28" x14ac:dyDescent="0.2">
      <c r="A413" s="8">
        <f>IFERROR(VLOOKUP(B413,'[1]DADOS (OCULTAR)'!$P$3:$R$56,3,0),"")</f>
        <v>10583920000800</v>
      </c>
      <c r="B413" s="9" t="str">
        <f>'[1]TCE - ANEXO III - Preencher'!C422</f>
        <v>HOSPITAL MESTRE VITALINO (COVID-19 CAMPANHA)</v>
      </c>
      <c r="C413" s="10"/>
      <c r="D413" s="11" t="str">
        <f>'[1]TCE - ANEXO III - Preencher'!E422</f>
        <v>MARISTELA GONÇALVES BARBOSA</v>
      </c>
      <c r="E413" s="9" t="str">
        <f>IF('[1]TCE - ANEXO III - Preencher'!F422="4 - Assistência Odontológica","2 - Outros Profissionais da Saúde",'[1]TCE - ANEXO III - Preencher'!F422)</f>
        <v>2 - Outros Profissionais da Saúde</v>
      </c>
      <c r="F413" s="12" t="str">
        <f>'[1]TCE - ANEXO III - Preencher'!G422</f>
        <v>322205</v>
      </c>
      <c r="G413" s="13">
        <f>IF('[1]TCE - ANEXO III - Preencher'!H422="","",'[1]TCE - ANEXO III - Preencher'!H422)</f>
        <v>44348</v>
      </c>
      <c r="H413" s="14">
        <f>'[1]TCE - ANEXO III - Preencher'!I422</f>
        <v>0</v>
      </c>
      <c r="I413" s="14">
        <f>'[1]TCE - ANEXO III - Preencher'!J422</f>
        <v>45.9848</v>
      </c>
      <c r="J413" s="14">
        <f>'[1]TCE - ANEXO III - Preencher'!K422</f>
        <v>0</v>
      </c>
      <c r="K413" s="15">
        <f>'[1]TCE - ANEXO III - Preencher'!L422</f>
        <v>98.505336134399997</v>
      </c>
      <c r="L413" s="15">
        <f>'[1]TCE - ANEXO III - Preencher'!M422</f>
        <v>7.52</v>
      </c>
      <c r="M413" s="15">
        <f t="shared" si="37"/>
        <v>90.985336134400001</v>
      </c>
      <c r="N413" s="15">
        <f>'[1]TCE - ANEXO III - Preencher'!O422</f>
        <v>1.93</v>
      </c>
      <c r="O413" s="15">
        <f>'[1]TCE - ANEXO III - Preencher'!P422</f>
        <v>0</v>
      </c>
      <c r="P413" s="16">
        <f t="shared" si="38"/>
        <v>1.93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138.90013613440001</v>
      </c>
    </row>
    <row r="414" spans="1:28" x14ac:dyDescent="0.2">
      <c r="A414" s="8">
        <f>IFERROR(VLOOKUP(B414,'[1]DADOS (OCULTAR)'!$P$3:$R$56,3,0),"")</f>
        <v>10583920000800</v>
      </c>
      <c r="B414" s="9" t="str">
        <f>'[1]TCE - ANEXO III - Preencher'!C423</f>
        <v>HOSPITAL MESTRE VITALINO (COVID-19 CAMPANHA)</v>
      </c>
      <c r="C414" s="10"/>
      <c r="D414" s="11" t="str">
        <f>'[1]TCE - ANEXO III - Preencher'!E423</f>
        <v>MARLON LEANDRO BOTELHO</v>
      </c>
      <c r="E414" s="9" t="str">
        <f>IF('[1]TCE - ANEXO III - Preencher'!F423="4 - Assistência Odontológica","2 - Outros Profissionais da Saúde",'[1]TCE - ANEXO III - Preencher'!F423)</f>
        <v>2 - Outros Profissionais da Saúde</v>
      </c>
      <c r="F414" s="12" t="str">
        <f>'[1]TCE - ANEXO III - Preencher'!G423</f>
        <v>223505</v>
      </c>
      <c r="G414" s="13">
        <f>IF('[1]TCE - ANEXO III - Preencher'!H423="","",'[1]TCE - ANEXO III - Preencher'!H423)</f>
        <v>44348</v>
      </c>
      <c r="H414" s="14">
        <f>'[1]TCE - ANEXO III - Preencher'!I423</f>
        <v>0</v>
      </c>
      <c r="I414" s="14">
        <f>'[1]TCE - ANEXO III - Preencher'!J423</f>
        <v>448.1352</v>
      </c>
      <c r="J414" s="14">
        <f>'[1]TCE - ANEXO III - Preencher'!K423</f>
        <v>0</v>
      </c>
      <c r="K414" s="15">
        <f>'[1]TCE - ANEXO III - Preencher'!L423</f>
        <v>98.505336134399997</v>
      </c>
      <c r="L414" s="15">
        <f>'[1]TCE - ANEXO III - Preencher'!M423</f>
        <v>3.31</v>
      </c>
      <c r="M414" s="15">
        <f t="shared" si="37"/>
        <v>95.195336134399994</v>
      </c>
      <c r="N414" s="15">
        <f>'[1]TCE - ANEXO III - Preencher'!O423</f>
        <v>1.59</v>
      </c>
      <c r="O414" s="15">
        <f>'[1]TCE - ANEXO III - Preencher'!P423</f>
        <v>0</v>
      </c>
      <c r="P414" s="16">
        <f t="shared" si="38"/>
        <v>1.59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544.92053613439998</v>
      </c>
    </row>
    <row r="415" spans="1:28" x14ac:dyDescent="0.2">
      <c r="A415" s="8">
        <f>IFERROR(VLOOKUP(B415,'[1]DADOS (OCULTAR)'!$P$3:$R$56,3,0),"")</f>
        <v>10583920000800</v>
      </c>
      <c r="B415" s="9" t="str">
        <f>'[1]TCE - ANEXO III - Preencher'!C424</f>
        <v>HOSPITAL MESTRE VITALINO (COVID-19 CAMPANHA)</v>
      </c>
      <c r="C415" s="10"/>
      <c r="D415" s="11" t="str">
        <f>'[1]TCE - ANEXO III - Preencher'!E424</f>
        <v>MATIAS CORREIA DO AMARAL</v>
      </c>
      <c r="E415" s="9" t="str">
        <f>IF('[1]TCE - ANEXO III - Preencher'!F424="4 - Assistência Odontológica","2 - Outros Profissionais da Saúde",'[1]TCE - ANEXO III - Preencher'!F424)</f>
        <v>3 - Administrativo</v>
      </c>
      <c r="F415" s="12" t="str">
        <f>'[1]TCE - ANEXO III - Preencher'!G424</f>
        <v>515110</v>
      </c>
      <c r="G415" s="13">
        <f>IF('[1]TCE - ANEXO III - Preencher'!H424="","",'[1]TCE - ANEXO III - Preencher'!H424)</f>
        <v>44348</v>
      </c>
      <c r="H415" s="14">
        <f>'[1]TCE - ANEXO III - Preencher'!I424</f>
        <v>0</v>
      </c>
      <c r="I415" s="14">
        <f>'[1]TCE - ANEXO III - Preencher'!J424</f>
        <v>184.56479999999999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1.93</v>
      </c>
      <c r="O415" s="15">
        <f>'[1]TCE - ANEXO III - Preencher'!P424</f>
        <v>0</v>
      </c>
      <c r="P415" s="16">
        <f t="shared" si="38"/>
        <v>1.93</v>
      </c>
      <c r="Q415" s="15">
        <f>'[1]TCE - ANEXO III - Preencher'!R424</f>
        <v>99</v>
      </c>
      <c r="R415" s="15">
        <f>'[1]TCE - ANEXO III - Preencher'!S424</f>
        <v>66</v>
      </c>
      <c r="S415" s="16">
        <f t="shared" si="39"/>
        <v>33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219.4948</v>
      </c>
    </row>
    <row r="416" spans="1:28" x14ac:dyDescent="0.2">
      <c r="A416" s="8">
        <f>IFERROR(VLOOKUP(B416,'[1]DADOS (OCULTAR)'!$P$3:$R$56,3,0),"")</f>
        <v>10583920000800</v>
      </c>
      <c r="B416" s="9" t="str">
        <f>'[1]TCE - ANEXO III - Preencher'!C425</f>
        <v>HOSPITAL MESTRE VITALINO (COVID-19 CAMPANHA)</v>
      </c>
      <c r="C416" s="10"/>
      <c r="D416" s="11" t="str">
        <f>'[1]TCE - ANEXO III - Preencher'!E425</f>
        <v>MAURA DANIELY PEREIRA DE SOUZA</v>
      </c>
      <c r="E416" s="9" t="str">
        <f>IF('[1]TCE - ANEXO III - Preencher'!F425="4 - Assistência Odontológica","2 - Outros Profissionais da Saúde",'[1]TCE - ANEXO III - Preencher'!F425)</f>
        <v>2 - Outros Profissionais da Saúde</v>
      </c>
      <c r="F416" s="12" t="str">
        <f>'[1]TCE - ANEXO III - Preencher'!G425</f>
        <v>322205</v>
      </c>
      <c r="G416" s="13">
        <f>IF('[1]TCE - ANEXO III - Preencher'!H425="","",'[1]TCE - ANEXO III - Preencher'!H425)</f>
        <v>44348</v>
      </c>
      <c r="H416" s="14">
        <f>'[1]TCE - ANEXO III - Preencher'!I425</f>
        <v>0</v>
      </c>
      <c r="I416" s="14">
        <f>'[1]TCE - ANEXO III - Preencher'!J425</f>
        <v>232.25200000000001</v>
      </c>
      <c r="J416" s="14">
        <f>'[1]TCE - ANEXO III - Preencher'!K425</f>
        <v>0</v>
      </c>
      <c r="K416" s="15">
        <f>'[1]TCE - ANEXO III - Preencher'!L425</f>
        <v>98.505336134399997</v>
      </c>
      <c r="L416" s="15">
        <f>'[1]TCE - ANEXO III - Preencher'!M425</f>
        <v>4.17</v>
      </c>
      <c r="M416" s="15">
        <f t="shared" si="37"/>
        <v>94.335336134399995</v>
      </c>
      <c r="N416" s="15">
        <f>'[1]TCE - ANEXO III - Preencher'!O425</f>
        <v>1.93</v>
      </c>
      <c r="O416" s="15">
        <f>'[1]TCE - ANEXO III - Preencher'!P425</f>
        <v>0</v>
      </c>
      <c r="P416" s="16">
        <f t="shared" si="38"/>
        <v>1.93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328.51733613440001</v>
      </c>
    </row>
    <row r="417" spans="1:28" x14ac:dyDescent="0.2">
      <c r="A417" s="8">
        <f>IFERROR(VLOOKUP(B417,'[1]DADOS (OCULTAR)'!$P$3:$R$56,3,0),"")</f>
        <v>10583920000800</v>
      </c>
      <c r="B417" s="9" t="str">
        <f>'[1]TCE - ANEXO III - Preencher'!C426</f>
        <v>HOSPITAL MESTRE VITALINO (COVID-19 CAMPANHA)</v>
      </c>
      <c r="C417" s="10"/>
      <c r="D417" s="11" t="str">
        <f>'[1]TCE - ANEXO III - Preencher'!E426</f>
        <v>MAYARA COUTO PIMENTEL</v>
      </c>
      <c r="E417" s="9" t="str">
        <f>IF('[1]TCE - ANEXO III - Preencher'!F426="4 - Assistência Odontológica","2 - Outros Profissionais da Saúde",'[1]TCE - ANEXO III - Preencher'!F426)</f>
        <v>2 - Outros Profissionais da Saúde</v>
      </c>
      <c r="F417" s="12" t="str">
        <f>'[1]TCE - ANEXO III - Preencher'!G426</f>
        <v>223405</v>
      </c>
      <c r="G417" s="13">
        <f>IF('[1]TCE - ANEXO III - Preencher'!H426="","",'[1]TCE - ANEXO III - Preencher'!H426)</f>
        <v>44348</v>
      </c>
      <c r="H417" s="14">
        <f>'[1]TCE - ANEXO III - Preencher'!I426</f>
        <v>0</v>
      </c>
      <c r="I417" s="14">
        <f>'[1]TCE - ANEXO III - Preencher'!J426</f>
        <v>384.52880000000005</v>
      </c>
      <c r="J417" s="14">
        <f>'[1]TCE - ANEXO III - Preencher'!K426</f>
        <v>0</v>
      </c>
      <c r="K417" s="15">
        <f>'[1]TCE - ANEXO III - Preencher'!L426</f>
        <v>98.505336134399997</v>
      </c>
      <c r="L417" s="15">
        <f>'[1]TCE - ANEXO III - Preencher'!M426</f>
        <v>13.49</v>
      </c>
      <c r="M417" s="15">
        <f t="shared" si="37"/>
        <v>85.015336134400002</v>
      </c>
      <c r="N417" s="15">
        <f>'[1]TCE - ANEXO III - Preencher'!O426</f>
        <v>1.93</v>
      </c>
      <c r="O417" s="15">
        <f>'[1]TCE - ANEXO III - Preencher'!P426</f>
        <v>0</v>
      </c>
      <c r="P417" s="16">
        <f t="shared" si="38"/>
        <v>1.93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471.47413613440006</v>
      </c>
    </row>
    <row r="418" spans="1:28" x14ac:dyDescent="0.2">
      <c r="A418" s="8">
        <f>IFERROR(VLOOKUP(B418,'[1]DADOS (OCULTAR)'!$P$3:$R$56,3,0),"")</f>
        <v>10583920000800</v>
      </c>
      <c r="B418" s="9" t="str">
        <f>'[1]TCE - ANEXO III - Preencher'!C427</f>
        <v>HOSPITAL MESTRE VITALINO (COVID-19 CAMPANHA)</v>
      </c>
      <c r="C418" s="10"/>
      <c r="D418" s="11" t="str">
        <f>'[1]TCE - ANEXO III - Preencher'!E427</f>
        <v>MAYARA LARISSA DA SILVA BRAGA</v>
      </c>
      <c r="E418" s="9" t="str">
        <f>IF('[1]TCE - ANEXO III - Preencher'!F427="4 - Assistência Odontológica","2 - Outros Profissionais da Saúde",'[1]TCE - ANEXO III - Preencher'!F427)</f>
        <v>3 - Administrativo</v>
      </c>
      <c r="F418" s="12" t="str">
        <f>'[1]TCE - ANEXO III - Preencher'!G427</f>
        <v>411010</v>
      </c>
      <c r="G418" s="13">
        <f>IF('[1]TCE - ANEXO III - Preencher'!H427="","",'[1]TCE - ANEXO III - Preencher'!H427)</f>
        <v>44348</v>
      </c>
      <c r="H418" s="14">
        <f>'[1]TCE - ANEXO III - Preencher'!I427</f>
        <v>0</v>
      </c>
      <c r="I418" s="14">
        <f>'[1]TCE - ANEXO III - Preencher'!J427</f>
        <v>201.22239999999999</v>
      </c>
      <c r="J418" s="14">
        <f>'[1]TCE - ANEXO III - Preencher'!K427</f>
        <v>0</v>
      </c>
      <c r="K418" s="15">
        <f>'[1]TCE - ANEXO III - Preencher'!L427</f>
        <v>98.505336134399997</v>
      </c>
      <c r="L418" s="15">
        <f>'[1]TCE - ANEXO III - Preencher'!M427</f>
        <v>23.95</v>
      </c>
      <c r="M418" s="15">
        <f t="shared" si="37"/>
        <v>74.555336134399994</v>
      </c>
      <c r="N418" s="15">
        <f>'[1]TCE - ANEXO III - Preencher'!O427</f>
        <v>1.93</v>
      </c>
      <c r="O418" s="15">
        <f>'[1]TCE - ANEXO III - Preencher'!P427</f>
        <v>0</v>
      </c>
      <c r="P418" s="16">
        <f t="shared" si="38"/>
        <v>1.93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277.70773613440002</v>
      </c>
    </row>
    <row r="419" spans="1:28" x14ac:dyDescent="0.2">
      <c r="A419" s="8">
        <f>IFERROR(VLOOKUP(B419,'[1]DADOS (OCULTAR)'!$P$3:$R$56,3,0),"")</f>
        <v>10583920000800</v>
      </c>
      <c r="B419" s="9" t="str">
        <f>'[1]TCE - ANEXO III - Preencher'!C428</f>
        <v>HOSPITAL MESTRE VITALINO (COVID-19 CAMPANHA)</v>
      </c>
      <c r="C419" s="10"/>
      <c r="D419" s="11" t="str">
        <f>'[1]TCE - ANEXO III - Preencher'!E428</f>
        <v>MAYRA KELLY DE LIMA GOMES SILVA</v>
      </c>
      <c r="E419" s="9" t="str">
        <f>IF('[1]TCE - ANEXO III - Preencher'!F428="4 - Assistência Odontológica","2 - Outros Profissionais da Saúde",'[1]TCE - ANEXO III - Preencher'!F428)</f>
        <v>2 - Outros Profissionais da Saúde</v>
      </c>
      <c r="F419" s="12" t="str">
        <f>'[1]TCE - ANEXO III - Preencher'!G428</f>
        <v>322205</v>
      </c>
      <c r="G419" s="13">
        <f>IF('[1]TCE - ANEXO III - Preencher'!H428="","",'[1]TCE - ANEXO III - Preencher'!H428)</f>
        <v>44348</v>
      </c>
      <c r="H419" s="14">
        <f>'[1]TCE - ANEXO III - Preencher'!I428</f>
        <v>0</v>
      </c>
      <c r="I419" s="14">
        <f>'[1]TCE - ANEXO III - Preencher'!J428</f>
        <v>165.9024</v>
      </c>
      <c r="J419" s="14">
        <f>'[1]TCE - ANEXO III - Preencher'!K428</f>
        <v>0</v>
      </c>
      <c r="K419" s="15">
        <f>'[1]TCE - ANEXO III - Preencher'!L428</f>
        <v>98.505336134399997</v>
      </c>
      <c r="L419" s="15">
        <f>'[1]TCE - ANEXO III - Preencher'!M428</f>
        <v>25.05</v>
      </c>
      <c r="M419" s="15">
        <f t="shared" si="37"/>
        <v>73.4553361344</v>
      </c>
      <c r="N419" s="15">
        <f>'[1]TCE - ANEXO III - Preencher'!O428</f>
        <v>1.93</v>
      </c>
      <c r="O419" s="15">
        <f>'[1]TCE - ANEXO III - Preencher'!P428</f>
        <v>0</v>
      </c>
      <c r="P419" s="16">
        <f t="shared" si="38"/>
        <v>1.93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241.28773613440001</v>
      </c>
    </row>
    <row r="420" spans="1:28" x14ac:dyDescent="0.2">
      <c r="A420" s="8">
        <f>IFERROR(VLOOKUP(B420,'[1]DADOS (OCULTAR)'!$P$3:$R$56,3,0),"")</f>
        <v>10583920000800</v>
      </c>
      <c r="B420" s="9" t="str">
        <f>'[1]TCE - ANEXO III - Preencher'!C429</f>
        <v>HOSPITAL MESTRE VITALINO (COVID-19 CAMPANHA)</v>
      </c>
      <c r="C420" s="10"/>
      <c r="D420" s="11" t="str">
        <f>'[1]TCE - ANEXO III - Preencher'!E429</f>
        <v>MAYSA FERNANDES DA SILVA</v>
      </c>
      <c r="E420" s="9" t="str">
        <f>IF('[1]TCE - ANEXO III - Preencher'!F429="4 - Assistência Odontológica","2 - Outros Profissionais da Saúde",'[1]TCE - ANEXO III - Preencher'!F429)</f>
        <v>2 - Outros Profissionais da Saúde</v>
      </c>
      <c r="F420" s="12" t="str">
        <f>'[1]TCE - ANEXO III - Preencher'!G429</f>
        <v>322205</v>
      </c>
      <c r="G420" s="13">
        <f>IF('[1]TCE - ANEXO III - Preencher'!H429="","",'[1]TCE - ANEXO III - Preencher'!H429)</f>
        <v>44348</v>
      </c>
      <c r="H420" s="14">
        <f>'[1]TCE - ANEXO III - Preencher'!I429</f>
        <v>0</v>
      </c>
      <c r="I420" s="14">
        <f>'[1]TCE - ANEXO III - Preencher'!J429</f>
        <v>125.1592</v>
      </c>
      <c r="J420" s="14">
        <f>'[1]TCE - ANEXO III - Preencher'!K429</f>
        <v>0</v>
      </c>
      <c r="K420" s="15">
        <f>'[1]TCE - ANEXO III - Preencher'!L429</f>
        <v>98.505336134399997</v>
      </c>
      <c r="L420" s="15">
        <f>'[1]TCE - ANEXO III - Preencher'!M429</f>
        <v>20.04</v>
      </c>
      <c r="M420" s="15">
        <f t="shared" si="37"/>
        <v>78.46533613439999</v>
      </c>
      <c r="N420" s="15">
        <f>'[1]TCE - ANEXO III - Preencher'!O429</f>
        <v>1.93</v>
      </c>
      <c r="O420" s="15">
        <f>'[1]TCE - ANEXO III - Preencher'!P429</f>
        <v>0</v>
      </c>
      <c r="P420" s="16">
        <f t="shared" si="38"/>
        <v>1.93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205.5545361344</v>
      </c>
    </row>
    <row r="421" spans="1:28" x14ac:dyDescent="0.2">
      <c r="A421" s="8">
        <f>IFERROR(VLOOKUP(B421,'[1]DADOS (OCULTAR)'!$P$3:$R$56,3,0),"")</f>
        <v>10583920000800</v>
      </c>
      <c r="B421" s="9" t="str">
        <f>'[1]TCE - ANEXO III - Preencher'!C430</f>
        <v>HOSPITAL MESTRE VITALINO (COVID-19 CAMPANHA)</v>
      </c>
      <c r="C421" s="10"/>
      <c r="D421" s="11" t="str">
        <f>'[1]TCE - ANEXO III - Preencher'!E430</f>
        <v>MAYSA OLIVEIRA DE SOUZA E SILVA</v>
      </c>
      <c r="E421" s="9" t="str">
        <f>IF('[1]TCE - ANEXO III - Preencher'!F430="4 - Assistência Odontológica","2 - Outros Profissionais da Saúde",'[1]TCE - ANEXO III - Preencher'!F430)</f>
        <v>1 - Médico</v>
      </c>
      <c r="F421" s="12" t="str">
        <f>'[1]TCE - ANEXO III - Preencher'!G430</f>
        <v>225150</v>
      </c>
      <c r="G421" s="13">
        <f>IF('[1]TCE - ANEXO III - Preencher'!H430="","",'[1]TCE - ANEXO III - Preencher'!H430)</f>
        <v>44348</v>
      </c>
      <c r="H421" s="14">
        <f>'[1]TCE - ANEXO III - Preencher'!I430</f>
        <v>0</v>
      </c>
      <c r="I421" s="14">
        <f>'[1]TCE - ANEXO III - Preencher'!J430</f>
        <v>792.06640000000004</v>
      </c>
      <c r="J421" s="14">
        <f>'[1]TCE - ANEXO III - Preencher'!K430</f>
        <v>0</v>
      </c>
      <c r="K421" s="15">
        <f>'[1]TCE - ANEXO III - Preencher'!L430</f>
        <v>98.505336134399997</v>
      </c>
      <c r="L421" s="15">
        <f>'[1]TCE - ANEXO III - Preencher'!M430</f>
        <v>2.02</v>
      </c>
      <c r="M421" s="15">
        <f t="shared" si="37"/>
        <v>96.485336134400001</v>
      </c>
      <c r="N421" s="15">
        <f>'[1]TCE - ANEXO III - Preencher'!O430</f>
        <v>6.13</v>
      </c>
      <c r="O421" s="15">
        <f>'[1]TCE - ANEXO III - Preencher'!P430</f>
        <v>1.23</v>
      </c>
      <c r="P421" s="16">
        <f t="shared" si="38"/>
        <v>4.9000000000000004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893.45173613439999</v>
      </c>
    </row>
    <row r="422" spans="1:28" x14ac:dyDescent="0.2">
      <c r="A422" s="8">
        <f>IFERROR(VLOOKUP(B422,'[1]DADOS (OCULTAR)'!$P$3:$R$56,3,0),"")</f>
        <v>10583920000800</v>
      </c>
      <c r="B422" s="9" t="str">
        <f>'[1]TCE - ANEXO III - Preencher'!C431</f>
        <v>HOSPITAL MESTRE VITALINO (COVID-19 CAMPANHA)</v>
      </c>
      <c r="C422" s="10"/>
      <c r="D422" s="11" t="str">
        <f>'[1]TCE - ANEXO III - Preencher'!E431</f>
        <v>MELYSSA RODRIGUES DA SILVA</v>
      </c>
      <c r="E422" s="9" t="str">
        <f>IF('[1]TCE - ANEXO III - Preencher'!F431="4 - Assistência Odontológica","2 - Outros Profissionais da Saúde",'[1]TCE - ANEXO III - Preencher'!F431)</f>
        <v>2 - Outros Profissionais da Saúde</v>
      </c>
      <c r="F422" s="12" t="str">
        <f>'[1]TCE - ANEXO III - Preencher'!G431</f>
        <v>322205</v>
      </c>
      <c r="G422" s="13">
        <f>IF('[1]TCE - ANEXO III - Preencher'!H431="","",'[1]TCE - ANEXO III - Preencher'!H431)</f>
        <v>44348</v>
      </c>
      <c r="H422" s="14">
        <f>'[1]TCE - ANEXO III - Preencher'!I431</f>
        <v>0</v>
      </c>
      <c r="I422" s="14">
        <f>'[1]TCE - ANEXO III - Preencher'!J431</f>
        <v>253.45120000000003</v>
      </c>
      <c r="J422" s="14">
        <f>'[1]TCE - ANEXO III - Preencher'!K431</f>
        <v>0</v>
      </c>
      <c r="K422" s="15">
        <f>'[1]TCE - ANEXO III - Preencher'!L431</f>
        <v>98.505336134399997</v>
      </c>
      <c r="L422" s="15">
        <f>'[1]TCE - ANEXO III - Preencher'!M431</f>
        <v>25.05</v>
      </c>
      <c r="M422" s="15">
        <f t="shared" si="37"/>
        <v>73.4553361344</v>
      </c>
      <c r="N422" s="15">
        <f>'[1]TCE - ANEXO III - Preencher'!O431</f>
        <v>1.93</v>
      </c>
      <c r="O422" s="15">
        <f>'[1]TCE - ANEXO III - Preencher'!P431</f>
        <v>0</v>
      </c>
      <c r="P422" s="16">
        <f t="shared" si="38"/>
        <v>1.93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328.83653613440003</v>
      </c>
    </row>
    <row r="423" spans="1:28" x14ac:dyDescent="0.2">
      <c r="A423" s="8">
        <f>IFERROR(VLOOKUP(B423,'[1]DADOS (OCULTAR)'!$P$3:$R$56,3,0),"")</f>
        <v>10583920000800</v>
      </c>
      <c r="B423" s="9" t="str">
        <f>'[1]TCE - ANEXO III - Preencher'!C432</f>
        <v>HOSPITAL MESTRE VITALINO (COVID-19 CAMPANHA)</v>
      </c>
      <c r="C423" s="10"/>
      <c r="D423" s="11" t="str">
        <f>'[1]TCE - ANEXO III - Preencher'!E432</f>
        <v>MIEDJA PATRICIO DE SOUZA</v>
      </c>
      <c r="E423" s="9" t="str">
        <f>IF('[1]TCE - ANEXO III - Preencher'!F432="4 - Assistência Odontológica","2 - Outros Profissionais da Saúde",'[1]TCE - ANEXO III - Preencher'!F432)</f>
        <v>2 - Outros Profissionais da Saúde</v>
      </c>
      <c r="F423" s="12" t="str">
        <f>'[1]TCE - ANEXO III - Preencher'!G432</f>
        <v>322205</v>
      </c>
      <c r="G423" s="13">
        <f>IF('[1]TCE - ANEXO III - Preencher'!H432="","",'[1]TCE - ANEXO III - Preencher'!H432)</f>
        <v>44348</v>
      </c>
      <c r="H423" s="14">
        <f>'[1]TCE - ANEXO III - Preencher'!I432</f>
        <v>0</v>
      </c>
      <c r="I423" s="14">
        <f>'[1]TCE - ANEXO III - Preencher'!J432</f>
        <v>171.34640000000002</v>
      </c>
      <c r="J423" s="14">
        <f>'[1]TCE - ANEXO III - Preencher'!K432</f>
        <v>0</v>
      </c>
      <c r="K423" s="15">
        <f>'[1]TCE - ANEXO III - Preencher'!L432</f>
        <v>98.505336134399997</v>
      </c>
      <c r="L423" s="15">
        <f>'[1]TCE - ANEXO III - Preencher'!M432</f>
        <v>25.05</v>
      </c>
      <c r="M423" s="15">
        <f t="shared" si="37"/>
        <v>73.4553361344</v>
      </c>
      <c r="N423" s="15">
        <f>'[1]TCE - ANEXO III - Preencher'!O432</f>
        <v>1.93</v>
      </c>
      <c r="O423" s="15">
        <f>'[1]TCE - ANEXO III - Preencher'!P432</f>
        <v>0</v>
      </c>
      <c r="P423" s="16">
        <f t="shared" si="38"/>
        <v>1.93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246.73173613440002</v>
      </c>
    </row>
    <row r="424" spans="1:28" x14ac:dyDescent="0.2">
      <c r="A424" s="8">
        <f>IFERROR(VLOOKUP(B424,'[1]DADOS (OCULTAR)'!$P$3:$R$56,3,0),"")</f>
        <v>10583920000800</v>
      </c>
      <c r="B424" s="9" t="str">
        <f>'[1]TCE - ANEXO III - Preencher'!C433</f>
        <v>HOSPITAL MESTRE VITALINO (COVID-19 CAMPANHA)</v>
      </c>
      <c r="C424" s="10"/>
      <c r="D424" s="11" t="str">
        <f>'[1]TCE - ANEXO III - Preencher'!E433</f>
        <v>MIKELAYNE CRISTINA SANTANA SANTOS</v>
      </c>
      <c r="E424" s="9" t="str">
        <f>IF('[1]TCE - ANEXO III - Preencher'!F433="4 - Assistência Odontológica","2 - Outros Profissionais da Saúde",'[1]TCE - ANEXO III - Preencher'!F433)</f>
        <v>2 - Outros Profissionais da Saúde</v>
      </c>
      <c r="F424" s="12" t="str">
        <f>'[1]TCE - ANEXO III - Preencher'!G433</f>
        <v>322205</v>
      </c>
      <c r="G424" s="13">
        <f>IF('[1]TCE - ANEXO III - Preencher'!H433="","",'[1]TCE - ANEXO III - Preencher'!H433)</f>
        <v>44348</v>
      </c>
      <c r="H424" s="14">
        <f>'[1]TCE - ANEXO III - Preencher'!I433</f>
        <v>0</v>
      </c>
      <c r="I424" s="14">
        <f>'[1]TCE - ANEXO III - Preencher'!J433</f>
        <v>249.65360000000004</v>
      </c>
      <c r="J424" s="14">
        <f>'[1]TCE - ANEXO III - Preencher'!K433</f>
        <v>0</v>
      </c>
      <c r="K424" s="15">
        <f>'[1]TCE - ANEXO III - Preencher'!L433</f>
        <v>98.505336134399997</v>
      </c>
      <c r="L424" s="15">
        <f>'[1]TCE - ANEXO III - Preencher'!M433</f>
        <v>25.05</v>
      </c>
      <c r="M424" s="15">
        <f t="shared" si="37"/>
        <v>73.4553361344</v>
      </c>
      <c r="N424" s="15">
        <f>'[1]TCE - ANEXO III - Preencher'!O433</f>
        <v>1.93</v>
      </c>
      <c r="O424" s="15">
        <f>'[1]TCE - ANEXO III - Preencher'!P433</f>
        <v>0</v>
      </c>
      <c r="P424" s="16">
        <f t="shared" si="38"/>
        <v>1.93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325.03893613440005</v>
      </c>
    </row>
    <row r="425" spans="1:28" x14ac:dyDescent="0.2">
      <c r="A425" s="8">
        <f>IFERROR(VLOOKUP(B425,'[1]DADOS (OCULTAR)'!$P$3:$R$56,3,0),"")</f>
        <v>10583920000800</v>
      </c>
      <c r="B425" s="9" t="str">
        <f>'[1]TCE - ANEXO III - Preencher'!C434</f>
        <v>HOSPITAL MESTRE VITALINO (COVID-19 CAMPANHA)</v>
      </c>
      <c r="C425" s="10"/>
      <c r="D425" s="11" t="str">
        <f>'[1]TCE - ANEXO III - Preencher'!E434</f>
        <v>MILCA SILICIA MORAIS PESSOA</v>
      </c>
      <c r="E425" s="9" t="str">
        <f>IF('[1]TCE - ANEXO III - Preencher'!F434="4 - Assistência Odontológica","2 - Outros Profissionais da Saúde",'[1]TCE - ANEXO III - Preencher'!F434)</f>
        <v>2 - Outros Profissionais da Saúde</v>
      </c>
      <c r="F425" s="12" t="str">
        <f>'[1]TCE - ANEXO III - Preencher'!G434</f>
        <v>223505</v>
      </c>
      <c r="G425" s="13">
        <f>IF('[1]TCE - ANEXO III - Preencher'!H434="","",'[1]TCE - ANEXO III - Preencher'!H434)</f>
        <v>44348</v>
      </c>
      <c r="H425" s="14">
        <f>'[1]TCE - ANEXO III - Preencher'!I434</f>
        <v>0</v>
      </c>
      <c r="I425" s="14">
        <f>'[1]TCE - ANEXO III - Preencher'!J434</f>
        <v>510.48720000000003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1.59</v>
      </c>
      <c r="O425" s="15">
        <f>'[1]TCE - ANEXO III - Preencher'!P434</f>
        <v>0</v>
      </c>
      <c r="P425" s="16">
        <f t="shared" si="38"/>
        <v>1.59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512.07720000000006</v>
      </c>
    </row>
    <row r="426" spans="1:28" x14ac:dyDescent="0.2">
      <c r="A426" s="8">
        <f>IFERROR(VLOOKUP(B426,'[1]DADOS (OCULTAR)'!$P$3:$R$56,3,0),"")</f>
        <v>10583920000800</v>
      </c>
      <c r="B426" s="9" t="str">
        <f>'[1]TCE - ANEXO III - Preencher'!C435</f>
        <v>HOSPITAL MESTRE VITALINO (COVID-19 CAMPANHA)</v>
      </c>
      <c r="C426" s="10"/>
      <c r="D426" s="11" t="str">
        <f>'[1]TCE - ANEXO III - Preencher'!E435</f>
        <v>MILENE GONCALVES LIMA</v>
      </c>
      <c r="E426" s="9" t="str">
        <f>IF('[1]TCE - ANEXO III - Preencher'!F435="4 - Assistência Odontológica","2 - Outros Profissionais da Saúde",'[1]TCE - ANEXO III - Preencher'!F435)</f>
        <v>2 - Outros Profissionais da Saúde</v>
      </c>
      <c r="F426" s="12" t="str">
        <f>'[1]TCE - ANEXO III - Preencher'!G435</f>
        <v>322205</v>
      </c>
      <c r="G426" s="13">
        <f>IF('[1]TCE - ANEXO III - Preencher'!H435="","",'[1]TCE - ANEXO III - Preencher'!H435)</f>
        <v>44348</v>
      </c>
      <c r="H426" s="14">
        <f>'[1]TCE - ANEXO III - Preencher'!I435</f>
        <v>0</v>
      </c>
      <c r="I426" s="14">
        <f>'[1]TCE - ANEXO III - Preencher'!J435</f>
        <v>233.72320000000002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1.93</v>
      </c>
      <c r="O426" s="15">
        <f>'[1]TCE - ANEXO III - Preencher'!P435</f>
        <v>0</v>
      </c>
      <c r="P426" s="16">
        <f t="shared" si="38"/>
        <v>1.93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66.11</v>
      </c>
      <c r="U426" s="15">
        <f>'[1]TCE - ANEXO III - Preencher'!V435</f>
        <v>0</v>
      </c>
      <c r="V426" s="16">
        <f t="shared" si="40"/>
        <v>66.11</v>
      </c>
      <c r="W426" s="17" t="str">
        <f>IF('[1]TCE - ANEXO III - Preencher'!X435="","",'[1]TCE - ANEXO III - Preencher'!X435)</f>
        <v>AUX. CRECHE I</v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301.76320000000004</v>
      </c>
    </row>
    <row r="427" spans="1:28" x14ac:dyDescent="0.2">
      <c r="A427" s="8">
        <f>IFERROR(VLOOKUP(B427,'[1]DADOS (OCULTAR)'!$P$3:$R$56,3,0),"")</f>
        <v>10583920000800</v>
      </c>
      <c r="B427" s="9" t="str">
        <f>'[1]TCE - ANEXO III - Preencher'!C436</f>
        <v>HOSPITAL MESTRE VITALINO (COVID-19 CAMPANHA)</v>
      </c>
      <c r="C427" s="10"/>
      <c r="D427" s="11" t="str">
        <f>'[1]TCE - ANEXO III - Preencher'!E436</f>
        <v>MILTON JOSE DA SILVA</v>
      </c>
      <c r="E427" s="9" t="str">
        <f>IF('[1]TCE - ANEXO III - Preencher'!F436="4 - Assistência Odontológica","2 - Outros Profissionais da Saúde",'[1]TCE - ANEXO III - Preencher'!F436)</f>
        <v>3 - Administrativo</v>
      </c>
      <c r="F427" s="12" t="str">
        <f>'[1]TCE - ANEXO III - Preencher'!G436</f>
        <v>517410</v>
      </c>
      <c r="G427" s="13">
        <f>IF('[1]TCE - ANEXO III - Preencher'!H436="","",'[1]TCE - ANEXO III - Preencher'!H436)</f>
        <v>44348</v>
      </c>
      <c r="H427" s="14">
        <f>'[1]TCE - ANEXO III - Preencher'!I436</f>
        <v>0</v>
      </c>
      <c r="I427" s="14">
        <f>'[1]TCE - ANEXO III - Preencher'!J436</f>
        <v>251.23200000000003</v>
      </c>
      <c r="J427" s="14">
        <f>'[1]TCE - ANEXO III - Preencher'!K436</f>
        <v>0</v>
      </c>
      <c r="K427" s="15">
        <f>'[1]TCE - ANEXO III - Preencher'!L436</f>
        <v>98.505336134399997</v>
      </c>
      <c r="L427" s="15">
        <f>'[1]TCE - ANEXO III - Preencher'!M436</f>
        <v>22</v>
      </c>
      <c r="M427" s="15">
        <f t="shared" si="37"/>
        <v>76.505336134399997</v>
      </c>
      <c r="N427" s="15">
        <f>'[1]TCE - ANEXO III - Preencher'!O436</f>
        <v>1.93</v>
      </c>
      <c r="O427" s="15">
        <f>'[1]TCE - ANEXO III - Preencher'!P436</f>
        <v>0</v>
      </c>
      <c r="P427" s="16">
        <f t="shared" si="38"/>
        <v>1.93</v>
      </c>
      <c r="Q427" s="15">
        <f>'[1]TCE - ANEXO III - Preencher'!R436</f>
        <v>198</v>
      </c>
      <c r="R427" s="15">
        <f>'[1]TCE - ANEXO III - Preencher'!S436</f>
        <v>66</v>
      </c>
      <c r="S427" s="16">
        <f t="shared" si="39"/>
        <v>132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461.66733613440005</v>
      </c>
    </row>
    <row r="428" spans="1:28" x14ac:dyDescent="0.2">
      <c r="A428" s="8">
        <f>IFERROR(VLOOKUP(B428,'[1]DADOS (OCULTAR)'!$P$3:$R$56,3,0),"")</f>
        <v>10583920000800</v>
      </c>
      <c r="B428" s="9" t="str">
        <f>'[1]TCE - ANEXO III - Preencher'!C437</f>
        <v>HOSPITAL MESTRE VITALINO (COVID-19 CAMPANHA)</v>
      </c>
      <c r="C428" s="10"/>
      <c r="D428" s="11" t="str">
        <f>'[1]TCE - ANEXO III - Preencher'!E437</f>
        <v>MIRELE ANA DA SILVA</v>
      </c>
      <c r="E428" s="9" t="str">
        <f>IF('[1]TCE - ANEXO III - Preencher'!F437="4 - Assistência Odontológica","2 - Outros Profissionais da Saúde",'[1]TCE - ANEXO III - Preencher'!F437)</f>
        <v>2 - Outros Profissionais da Saúde</v>
      </c>
      <c r="F428" s="12" t="str">
        <f>'[1]TCE - ANEXO III - Preencher'!G437</f>
        <v>322205</v>
      </c>
      <c r="G428" s="13">
        <f>IF('[1]TCE - ANEXO III - Preencher'!H437="","",'[1]TCE - ANEXO III - Preencher'!H437)</f>
        <v>44348</v>
      </c>
      <c r="H428" s="14">
        <f>'[1]TCE - ANEXO III - Preencher'!I437</f>
        <v>0</v>
      </c>
      <c r="I428" s="14">
        <f>'[1]TCE - ANEXO III - Preencher'!J437</f>
        <v>256.35360000000003</v>
      </c>
      <c r="J428" s="14">
        <f>'[1]TCE - ANEXO III - Preencher'!K437</f>
        <v>0</v>
      </c>
      <c r="K428" s="15">
        <f>'[1]TCE - ANEXO III - Preencher'!L437</f>
        <v>98.505336134399997</v>
      </c>
      <c r="L428" s="15">
        <f>'[1]TCE - ANEXO III - Preencher'!M437</f>
        <v>25.05</v>
      </c>
      <c r="M428" s="15">
        <f t="shared" si="37"/>
        <v>73.4553361344</v>
      </c>
      <c r="N428" s="15">
        <f>'[1]TCE - ANEXO III - Preencher'!O437</f>
        <v>1.93</v>
      </c>
      <c r="O428" s="15">
        <f>'[1]TCE - ANEXO III - Preencher'!P437</f>
        <v>0</v>
      </c>
      <c r="P428" s="16">
        <f t="shared" si="38"/>
        <v>1.93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331.73893613440003</v>
      </c>
    </row>
    <row r="429" spans="1:28" x14ac:dyDescent="0.2">
      <c r="A429" s="8">
        <f>IFERROR(VLOOKUP(B429,'[1]DADOS (OCULTAR)'!$P$3:$R$56,3,0),"")</f>
        <v>10583920000800</v>
      </c>
      <c r="B429" s="9" t="str">
        <f>'[1]TCE - ANEXO III - Preencher'!C438</f>
        <v>HOSPITAL MESTRE VITALINO (COVID-19 CAMPANHA)</v>
      </c>
      <c r="C429" s="10"/>
      <c r="D429" s="11" t="str">
        <f>'[1]TCE - ANEXO III - Preencher'!E438</f>
        <v>MIRELLE VILAR DE QUEIROZ</v>
      </c>
      <c r="E429" s="9" t="str">
        <f>IF('[1]TCE - ANEXO III - Preencher'!F438="4 - Assistência Odontológica","2 - Outros Profissionais da Saúde",'[1]TCE - ANEXO III - Preencher'!F438)</f>
        <v>2 - Outros Profissionais da Saúde</v>
      </c>
      <c r="F429" s="12" t="str">
        <f>'[1]TCE - ANEXO III - Preencher'!G438</f>
        <v>223605</v>
      </c>
      <c r="G429" s="13">
        <f>IF('[1]TCE - ANEXO III - Preencher'!H438="","",'[1]TCE - ANEXO III - Preencher'!H438)</f>
        <v>44348</v>
      </c>
      <c r="H429" s="14">
        <f>'[1]TCE - ANEXO III - Preencher'!I438</f>
        <v>0</v>
      </c>
      <c r="I429" s="14">
        <f>'[1]TCE - ANEXO III - Preencher'!J438</f>
        <v>336.45679999999999</v>
      </c>
      <c r="J429" s="14">
        <f>'[1]TCE - ANEXO III - Preencher'!K438</f>
        <v>0</v>
      </c>
      <c r="K429" s="15">
        <f>'[1]TCE - ANEXO III - Preencher'!L438</f>
        <v>98.505336134399997</v>
      </c>
      <c r="L429" s="15">
        <f>'[1]TCE - ANEXO III - Preencher'!M438</f>
        <v>2.39</v>
      </c>
      <c r="M429" s="15">
        <f t="shared" si="37"/>
        <v>96.115336134399996</v>
      </c>
      <c r="N429" s="15">
        <f>'[1]TCE - ANEXO III - Preencher'!O438</f>
        <v>1.59</v>
      </c>
      <c r="O429" s="15">
        <f>'[1]TCE - ANEXO III - Preencher'!P438</f>
        <v>0</v>
      </c>
      <c r="P429" s="16">
        <f t="shared" si="38"/>
        <v>1.59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434.16213613439999</v>
      </c>
    </row>
    <row r="430" spans="1:28" x14ac:dyDescent="0.2">
      <c r="A430" s="8">
        <f>IFERROR(VLOOKUP(B430,'[1]DADOS (OCULTAR)'!$P$3:$R$56,3,0),"")</f>
        <v>10583920000800</v>
      </c>
      <c r="B430" s="9" t="str">
        <f>'[1]TCE - ANEXO III - Preencher'!C439</f>
        <v>HOSPITAL MESTRE VITALINO (COVID-19 CAMPANHA)</v>
      </c>
      <c r="C430" s="10"/>
      <c r="D430" s="11" t="str">
        <f>'[1]TCE - ANEXO III - Preencher'!E439</f>
        <v>MIRELLY DE LUCENA OLIVEIRA</v>
      </c>
      <c r="E430" s="9" t="str">
        <f>IF('[1]TCE - ANEXO III - Preencher'!F439="4 - Assistência Odontológica","2 - Outros Profissionais da Saúde",'[1]TCE - ANEXO III - Preencher'!F439)</f>
        <v>2 - Outros Profissionais da Saúde</v>
      </c>
      <c r="F430" s="12" t="str">
        <f>'[1]TCE - ANEXO III - Preencher'!G439</f>
        <v>322205</v>
      </c>
      <c r="G430" s="13">
        <f>IF('[1]TCE - ANEXO III - Preencher'!H439="","",'[1]TCE - ANEXO III - Preencher'!H439)</f>
        <v>44348</v>
      </c>
      <c r="H430" s="14">
        <f>'[1]TCE - ANEXO III - Preencher'!I439</f>
        <v>0</v>
      </c>
      <c r="I430" s="14">
        <f>'[1]TCE - ANEXO III - Preencher'!J439</f>
        <v>160.26000000000002</v>
      </c>
      <c r="J430" s="14">
        <f>'[1]TCE - ANEXO III - Preencher'!K439</f>
        <v>0</v>
      </c>
      <c r="K430" s="15">
        <f>'[1]TCE - ANEXO III - Preencher'!L439</f>
        <v>98.505336134399997</v>
      </c>
      <c r="L430" s="15">
        <f>'[1]TCE - ANEXO III - Preencher'!M439</f>
        <v>25.05</v>
      </c>
      <c r="M430" s="15">
        <f t="shared" si="37"/>
        <v>73.4553361344</v>
      </c>
      <c r="N430" s="15">
        <f>'[1]TCE - ANEXO III - Preencher'!O439</f>
        <v>1.93</v>
      </c>
      <c r="O430" s="15">
        <f>'[1]TCE - ANEXO III - Preencher'!P439</f>
        <v>0</v>
      </c>
      <c r="P430" s="16">
        <f t="shared" si="38"/>
        <v>1.93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235.64533613440003</v>
      </c>
    </row>
    <row r="431" spans="1:28" x14ac:dyDescent="0.2">
      <c r="A431" s="8">
        <f>IFERROR(VLOOKUP(B431,'[1]DADOS (OCULTAR)'!$P$3:$R$56,3,0),"")</f>
        <v>10583920000800</v>
      </c>
      <c r="B431" s="9" t="str">
        <f>'[1]TCE - ANEXO III - Preencher'!C440</f>
        <v>HOSPITAL MESTRE VITALINO (COVID-19 CAMPANHA)</v>
      </c>
      <c r="C431" s="10"/>
      <c r="D431" s="11" t="str">
        <f>'[1]TCE - ANEXO III - Preencher'!E440</f>
        <v>MOISES AMARO GOMES DE LIMA</v>
      </c>
      <c r="E431" s="9" t="str">
        <f>IF('[1]TCE - ANEXO III - Preencher'!F440="4 - Assistência Odontológica","2 - Outros Profissionais da Saúde",'[1]TCE - ANEXO III - Preencher'!F440)</f>
        <v>3 - Administrativo</v>
      </c>
      <c r="F431" s="12" t="str">
        <f>'[1]TCE - ANEXO III - Preencher'!G440</f>
        <v>517410</v>
      </c>
      <c r="G431" s="13">
        <f>IF('[1]TCE - ANEXO III - Preencher'!H440="","",'[1]TCE - ANEXO III - Preencher'!H440)</f>
        <v>44348</v>
      </c>
      <c r="H431" s="14">
        <f>'[1]TCE - ANEXO III - Preencher'!I440</f>
        <v>0</v>
      </c>
      <c r="I431" s="14">
        <f>'[1]TCE - ANEXO III - Preencher'!J440</f>
        <v>234.79599999999999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1.93</v>
      </c>
      <c r="O431" s="15">
        <f>'[1]TCE - ANEXO III - Preencher'!P440</f>
        <v>0</v>
      </c>
      <c r="P431" s="16">
        <f t="shared" si="38"/>
        <v>1.93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236.726</v>
      </c>
    </row>
    <row r="432" spans="1:28" x14ac:dyDescent="0.2">
      <c r="A432" s="8">
        <f>IFERROR(VLOOKUP(B432,'[1]DADOS (OCULTAR)'!$P$3:$R$56,3,0),"")</f>
        <v>10583920000800</v>
      </c>
      <c r="B432" s="9" t="str">
        <f>'[1]TCE - ANEXO III - Preencher'!C441</f>
        <v>HOSPITAL MESTRE VITALINO (COVID-19 CAMPANHA)</v>
      </c>
      <c r="C432" s="10"/>
      <c r="D432" s="11" t="str">
        <f>'[1]TCE - ANEXO III - Preencher'!E441</f>
        <v>MONALISA VITORIA ALVES DE AQUINO</v>
      </c>
      <c r="E432" s="9" t="str">
        <f>IF('[1]TCE - ANEXO III - Preencher'!F441="4 - Assistência Odontológica","2 - Outros Profissionais da Saúde",'[1]TCE - ANEXO III - Preencher'!F441)</f>
        <v>2 - Outros Profissionais da Saúde</v>
      </c>
      <c r="F432" s="12" t="str">
        <f>'[1]TCE - ANEXO III - Preencher'!G441</f>
        <v>223605</v>
      </c>
      <c r="G432" s="13">
        <f>IF('[1]TCE - ANEXO III - Preencher'!H441="","",'[1]TCE - ANEXO III - Preencher'!H441)</f>
        <v>44348</v>
      </c>
      <c r="H432" s="14">
        <f>'[1]TCE - ANEXO III - Preencher'!I441</f>
        <v>0</v>
      </c>
      <c r="I432" s="14">
        <f>'[1]TCE - ANEXO III - Preencher'!J441</f>
        <v>297.84960000000001</v>
      </c>
      <c r="J432" s="14">
        <f>'[1]TCE - ANEXO III - Preencher'!K441</f>
        <v>0</v>
      </c>
      <c r="K432" s="15">
        <f>'[1]TCE - ANEXO III - Preencher'!L441</f>
        <v>98.505336134399997</v>
      </c>
      <c r="L432" s="15">
        <f>'[1]TCE - ANEXO III - Preencher'!M441</f>
        <v>2.39</v>
      </c>
      <c r="M432" s="15">
        <f t="shared" si="37"/>
        <v>96.115336134399996</v>
      </c>
      <c r="N432" s="15">
        <f>'[1]TCE - ANEXO III - Preencher'!O441</f>
        <v>1.59</v>
      </c>
      <c r="O432" s="15">
        <f>'[1]TCE - ANEXO III - Preencher'!P441</f>
        <v>0</v>
      </c>
      <c r="P432" s="16">
        <f t="shared" si="38"/>
        <v>1.59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395.55493613439995</v>
      </c>
    </row>
    <row r="433" spans="1:28" x14ac:dyDescent="0.2">
      <c r="A433" s="8">
        <f>IFERROR(VLOOKUP(B433,'[1]DADOS (OCULTAR)'!$P$3:$R$56,3,0),"")</f>
        <v>10583920000800</v>
      </c>
      <c r="B433" s="9" t="str">
        <f>'[1]TCE - ANEXO III - Preencher'!C442</f>
        <v>HOSPITAL MESTRE VITALINO (COVID-19 CAMPANHA)</v>
      </c>
      <c r="C433" s="10"/>
      <c r="D433" s="11" t="str">
        <f>'[1]TCE - ANEXO III - Preencher'!E442</f>
        <v>MONICA BARBOSA DE MELO</v>
      </c>
      <c r="E433" s="9" t="str">
        <f>IF('[1]TCE - ANEXO III - Preencher'!F442="4 - Assistência Odontológica","2 - Outros Profissionais da Saúde",'[1]TCE - ANEXO III - Preencher'!F442)</f>
        <v>2 - Outros Profissionais da Saúde</v>
      </c>
      <c r="F433" s="12" t="str">
        <f>'[1]TCE - ANEXO III - Preencher'!G442</f>
        <v>322205</v>
      </c>
      <c r="G433" s="13">
        <f>IF('[1]TCE - ANEXO III - Preencher'!H442="","",'[1]TCE - ANEXO III - Preencher'!H442)</f>
        <v>44348</v>
      </c>
      <c r="H433" s="14">
        <f>'[1]TCE - ANEXO III - Preencher'!I442</f>
        <v>0</v>
      </c>
      <c r="I433" s="14">
        <f>'[1]TCE - ANEXO III - Preencher'!J442</f>
        <v>235.78320000000002</v>
      </c>
      <c r="J433" s="14">
        <f>'[1]TCE - ANEXO III - Preencher'!K442</f>
        <v>0</v>
      </c>
      <c r="K433" s="15">
        <f>'[1]TCE - ANEXO III - Preencher'!L442</f>
        <v>98.505336134399997</v>
      </c>
      <c r="L433" s="15">
        <f>'[1]TCE - ANEXO III - Preencher'!M442</f>
        <v>25.05</v>
      </c>
      <c r="M433" s="15">
        <f t="shared" si="37"/>
        <v>73.4553361344</v>
      </c>
      <c r="N433" s="15">
        <f>'[1]TCE - ANEXO III - Preencher'!O442</f>
        <v>1.93</v>
      </c>
      <c r="O433" s="15">
        <f>'[1]TCE - ANEXO III - Preencher'!P442</f>
        <v>0</v>
      </c>
      <c r="P433" s="16">
        <f t="shared" si="38"/>
        <v>1.93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311.16853613440003</v>
      </c>
    </row>
    <row r="434" spans="1:28" x14ac:dyDescent="0.2">
      <c r="A434" s="8">
        <f>IFERROR(VLOOKUP(B434,'[1]DADOS (OCULTAR)'!$P$3:$R$56,3,0),"")</f>
        <v>10583920000800</v>
      </c>
      <c r="B434" s="9" t="str">
        <f>'[1]TCE - ANEXO III - Preencher'!C443</f>
        <v>HOSPITAL MESTRE VITALINO (COVID-19 CAMPANHA)</v>
      </c>
      <c r="C434" s="10"/>
      <c r="D434" s="11" t="str">
        <f>'[1]TCE - ANEXO III - Preencher'!E443</f>
        <v>MONICA RUFINO ALVES MATIAS</v>
      </c>
      <c r="E434" s="9" t="str">
        <f>IF('[1]TCE - ANEXO III - Preencher'!F443="4 - Assistência Odontológica","2 - Outros Profissionais da Saúde",'[1]TCE - ANEXO III - Preencher'!F443)</f>
        <v>1 - Médico</v>
      </c>
      <c r="F434" s="12" t="str">
        <f>'[1]TCE - ANEXO III - Preencher'!G443</f>
        <v>225150</v>
      </c>
      <c r="G434" s="13">
        <f>IF('[1]TCE - ANEXO III - Preencher'!H443="","",'[1]TCE - ANEXO III - Preencher'!H443)</f>
        <v>44348</v>
      </c>
      <c r="H434" s="14">
        <f>'[1]TCE - ANEXO III - Preencher'!I443</f>
        <v>0</v>
      </c>
      <c r="I434" s="14">
        <f>'[1]TCE - ANEXO III - Preencher'!J443</f>
        <v>1434.4487999999999</v>
      </c>
      <c r="J434" s="14">
        <f>'[1]TCE - ANEXO III - Preencher'!K443</f>
        <v>0</v>
      </c>
      <c r="K434" s="15">
        <f>'[1]TCE - ANEXO III - Preencher'!L443</f>
        <v>98.505336134399997</v>
      </c>
      <c r="L434" s="15">
        <f>'[1]TCE - ANEXO III - Preencher'!M443</f>
        <v>2.75</v>
      </c>
      <c r="M434" s="15">
        <f t="shared" si="37"/>
        <v>95.755336134399997</v>
      </c>
      <c r="N434" s="15">
        <f>'[1]TCE - ANEXO III - Preencher'!O443</f>
        <v>6.13</v>
      </c>
      <c r="O434" s="15">
        <f>'[1]TCE - ANEXO III - Preencher'!P443</f>
        <v>1.23</v>
      </c>
      <c r="P434" s="16">
        <f t="shared" si="38"/>
        <v>4.9000000000000004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1535.1041361344001</v>
      </c>
    </row>
    <row r="435" spans="1:28" x14ac:dyDescent="0.2">
      <c r="A435" s="8">
        <f>IFERROR(VLOOKUP(B435,'[1]DADOS (OCULTAR)'!$P$3:$R$56,3,0),"")</f>
        <v>10583920000800</v>
      </c>
      <c r="B435" s="9" t="str">
        <f>'[1]TCE - ANEXO III - Preencher'!C444</f>
        <v>HOSPITAL MESTRE VITALINO (COVID-19 CAMPANHA)</v>
      </c>
      <c r="C435" s="10"/>
      <c r="D435" s="11" t="str">
        <f>'[1]TCE - ANEXO III - Preencher'!E444</f>
        <v>MORGANA PEREIRA DE OLIVEIRA</v>
      </c>
      <c r="E435" s="9" t="str">
        <f>IF('[1]TCE - ANEXO III - Preencher'!F444="4 - Assistência Odontológica","2 - Outros Profissionais da Saúde",'[1]TCE - ANEXO III - Preencher'!F444)</f>
        <v>2 - Outros Profissionais da Saúde</v>
      </c>
      <c r="F435" s="12" t="str">
        <f>'[1]TCE - ANEXO III - Preencher'!G444</f>
        <v>223505</v>
      </c>
      <c r="G435" s="13">
        <f>IF('[1]TCE - ANEXO III - Preencher'!H444="","",'[1]TCE - ANEXO III - Preencher'!H444)</f>
        <v>44348</v>
      </c>
      <c r="H435" s="14">
        <f>'[1]TCE - ANEXO III - Preencher'!I444</f>
        <v>0</v>
      </c>
      <c r="I435" s="14">
        <f>'[1]TCE - ANEXO III - Preencher'!J444</f>
        <v>371.7296</v>
      </c>
      <c r="J435" s="14">
        <f>'[1]TCE - ANEXO III - Preencher'!K444</f>
        <v>0</v>
      </c>
      <c r="K435" s="15">
        <f>'[1]TCE - ANEXO III - Preencher'!L444</f>
        <v>98.505336134399997</v>
      </c>
      <c r="L435" s="15">
        <f>'[1]TCE - ANEXO III - Preencher'!M444</f>
        <v>2.66</v>
      </c>
      <c r="M435" s="15">
        <f t="shared" si="37"/>
        <v>95.8453361344</v>
      </c>
      <c r="N435" s="15">
        <f>'[1]TCE - ANEXO III - Preencher'!O444</f>
        <v>1.59</v>
      </c>
      <c r="O435" s="15">
        <f>'[1]TCE - ANEXO III - Preencher'!P444</f>
        <v>0</v>
      </c>
      <c r="P435" s="16">
        <f t="shared" si="38"/>
        <v>1.59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469.16493613439997</v>
      </c>
    </row>
    <row r="436" spans="1:28" x14ac:dyDescent="0.2">
      <c r="A436" s="8">
        <f>IFERROR(VLOOKUP(B436,'[1]DADOS (OCULTAR)'!$P$3:$R$56,3,0),"")</f>
        <v>10583920000800</v>
      </c>
      <c r="B436" s="9" t="str">
        <f>'[1]TCE - ANEXO III - Preencher'!C445</f>
        <v>HOSPITAL MESTRE VITALINO (COVID-19 CAMPANHA)</v>
      </c>
      <c r="C436" s="10"/>
      <c r="D436" s="11" t="str">
        <f>'[1]TCE - ANEXO III - Preencher'!E445</f>
        <v>MYKE AGRIPINO ALVES DA SILVA</v>
      </c>
      <c r="E436" s="9" t="str">
        <f>IF('[1]TCE - ANEXO III - Preencher'!F445="4 - Assistência Odontológica","2 - Outros Profissionais da Saúde",'[1]TCE - ANEXO III - Preencher'!F445)</f>
        <v>2 - Outros Profissionais da Saúde</v>
      </c>
      <c r="F436" s="12" t="str">
        <f>'[1]TCE - ANEXO III - Preencher'!G445</f>
        <v>521130</v>
      </c>
      <c r="G436" s="13">
        <f>IF('[1]TCE - ANEXO III - Preencher'!H445="","",'[1]TCE - ANEXO III - Preencher'!H445)</f>
        <v>44348</v>
      </c>
      <c r="H436" s="14">
        <f>'[1]TCE - ANEXO III - Preencher'!I445</f>
        <v>0</v>
      </c>
      <c r="I436" s="14">
        <f>'[1]TCE - ANEXO III - Preencher'!J445</f>
        <v>34.346400000000003</v>
      </c>
      <c r="J436" s="14">
        <f>'[1]TCE - ANEXO III - Preencher'!K445</f>
        <v>0</v>
      </c>
      <c r="K436" s="15">
        <f>'[1]TCE - ANEXO III - Preencher'!L445</f>
        <v>98.505336134399997</v>
      </c>
      <c r="L436" s="15">
        <f>'[1]TCE - ANEXO III - Preencher'!M445</f>
        <v>5.87</v>
      </c>
      <c r="M436" s="15">
        <f t="shared" si="37"/>
        <v>92.635336134399992</v>
      </c>
      <c r="N436" s="15">
        <f>'[1]TCE - ANEXO III - Preencher'!O445</f>
        <v>1.93</v>
      </c>
      <c r="O436" s="15">
        <f>'[1]TCE - ANEXO III - Preencher'!P445</f>
        <v>0</v>
      </c>
      <c r="P436" s="16">
        <f t="shared" si="38"/>
        <v>1.93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128.9117361344</v>
      </c>
    </row>
    <row r="437" spans="1:28" x14ac:dyDescent="0.2">
      <c r="A437" s="8">
        <f>IFERROR(VLOOKUP(B437,'[1]DADOS (OCULTAR)'!$P$3:$R$56,3,0),"")</f>
        <v>10583920000800</v>
      </c>
      <c r="B437" s="9" t="str">
        <f>'[1]TCE - ANEXO III - Preencher'!C446</f>
        <v>HOSPITAL MESTRE VITALINO (COVID-19 CAMPANHA)</v>
      </c>
      <c r="C437" s="10"/>
      <c r="D437" s="11" t="str">
        <f>'[1]TCE - ANEXO III - Preencher'!E446</f>
        <v>NADIA RAFAELE SOUZA DA SILVA</v>
      </c>
      <c r="E437" s="9" t="str">
        <f>IF('[1]TCE - ANEXO III - Preencher'!F446="4 - Assistência Odontológica","2 - Outros Profissionais da Saúde",'[1]TCE - ANEXO III - Preencher'!F446)</f>
        <v>2 - Outros Profissionais da Saúde</v>
      </c>
      <c r="F437" s="12" t="str">
        <f>'[1]TCE - ANEXO III - Preencher'!G446</f>
        <v>322205</v>
      </c>
      <c r="G437" s="13">
        <f>IF('[1]TCE - ANEXO III - Preencher'!H446="","",'[1]TCE - ANEXO III - Preencher'!H446)</f>
        <v>44348</v>
      </c>
      <c r="H437" s="14">
        <f>'[1]TCE - ANEXO III - Preencher'!I446</f>
        <v>0</v>
      </c>
      <c r="I437" s="14">
        <f>'[1]TCE - ANEXO III - Preencher'!J446</f>
        <v>221.49040000000002</v>
      </c>
      <c r="J437" s="14">
        <f>'[1]TCE - ANEXO III - Preencher'!K446</f>
        <v>0</v>
      </c>
      <c r="K437" s="15">
        <f>'[1]TCE - ANEXO III - Preencher'!L446</f>
        <v>98.505336134399997</v>
      </c>
      <c r="L437" s="15">
        <f>'[1]TCE - ANEXO III - Preencher'!M446</f>
        <v>25.05</v>
      </c>
      <c r="M437" s="15">
        <f t="shared" si="37"/>
        <v>73.4553361344</v>
      </c>
      <c r="N437" s="15">
        <f>'[1]TCE - ANEXO III - Preencher'!O446</f>
        <v>1.93</v>
      </c>
      <c r="O437" s="15">
        <f>'[1]TCE - ANEXO III - Preencher'!P446</f>
        <v>0</v>
      </c>
      <c r="P437" s="16">
        <f t="shared" si="38"/>
        <v>1.93</v>
      </c>
      <c r="Q437" s="15">
        <f>'[1]TCE - ANEXO III - Preencher'!R446</f>
        <v>198</v>
      </c>
      <c r="R437" s="15">
        <f>'[1]TCE - ANEXO III - Preencher'!S446</f>
        <v>75.150000000000006</v>
      </c>
      <c r="S437" s="16">
        <f t="shared" si="39"/>
        <v>122.85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419.72573613439999</v>
      </c>
    </row>
    <row r="438" spans="1:28" x14ac:dyDescent="0.2">
      <c r="A438" s="8">
        <f>IFERROR(VLOOKUP(B438,'[1]DADOS (OCULTAR)'!$P$3:$R$56,3,0),"")</f>
        <v>10583920000800</v>
      </c>
      <c r="B438" s="9" t="str">
        <f>'[1]TCE - ANEXO III - Preencher'!C447</f>
        <v>HOSPITAL MESTRE VITALINO (COVID-19 CAMPANHA)</v>
      </c>
      <c r="C438" s="10"/>
      <c r="D438" s="11" t="str">
        <f>'[1]TCE - ANEXO III - Preencher'!E447</f>
        <v>NAIANA DOS ANJOS SANTOS</v>
      </c>
      <c r="E438" s="9" t="str">
        <f>IF('[1]TCE - ANEXO III - Preencher'!F447="4 - Assistência Odontológica","2 - Outros Profissionais da Saúde",'[1]TCE - ANEXO III - Preencher'!F447)</f>
        <v>2 - Outros Profissionais da Saúde</v>
      </c>
      <c r="F438" s="12" t="str">
        <f>'[1]TCE - ANEXO III - Preencher'!G447</f>
        <v>223505</v>
      </c>
      <c r="G438" s="13">
        <f>IF('[1]TCE - ANEXO III - Preencher'!H447="","",'[1]TCE - ANEXO III - Preencher'!H447)</f>
        <v>44348</v>
      </c>
      <c r="H438" s="14">
        <f>'[1]TCE - ANEXO III - Preencher'!I447</f>
        <v>0</v>
      </c>
      <c r="I438" s="14">
        <f>'[1]TCE - ANEXO III - Preencher'!J447</f>
        <v>383.1</v>
      </c>
      <c r="J438" s="14">
        <f>'[1]TCE - ANEXO III - Preencher'!K447</f>
        <v>0</v>
      </c>
      <c r="K438" s="15">
        <f>'[1]TCE - ANEXO III - Preencher'!L447</f>
        <v>98.505336134399997</v>
      </c>
      <c r="L438" s="15">
        <f>'[1]TCE - ANEXO III - Preencher'!M447</f>
        <v>2.66</v>
      </c>
      <c r="M438" s="15">
        <f t="shared" si="37"/>
        <v>95.8453361344</v>
      </c>
      <c r="N438" s="15">
        <f>'[1]TCE - ANEXO III - Preencher'!O447</f>
        <v>1.59</v>
      </c>
      <c r="O438" s="15">
        <f>'[1]TCE - ANEXO III - Preencher'!P447</f>
        <v>0</v>
      </c>
      <c r="P438" s="16">
        <f t="shared" si="38"/>
        <v>1.59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480.53533613439998</v>
      </c>
    </row>
    <row r="439" spans="1:28" x14ac:dyDescent="0.2">
      <c r="A439" s="8">
        <f>IFERROR(VLOOKUP(B439,'[1]DADOS (OCULTAR)'!$P$3:$R$56,3,0),"")</f>
        <v>10583920000800</v>
      </c>
      <c r="B439" s="9" t="str">
        <f>'[1]TCE - ANEXO III - Preencher'!C448</f>
        <v>HOSPITAL MESTRE VITALINO (COVID-19 CAMPANHA)</v>
      </c>
      <c r="C439" s="10"/>
      <c r="D439" s="11" t="str">
        <f>'[1]TCE - ANEXO III - Preencher'!E448</f>
        <v>NAIANY MONISE GOMES RAMALHO</v>
      </c>
      <c r="E439" s="9" t="str">
        <f>IF('[1]TCE - ANEXO III - Preencher'!F448="4 - Assistência Odontológica","2 - Outros Profissionais da Saúde",'[1]TCE - ANEXO III - Preencher'!F448)</f>
        <v>2 - Outros Profissionais da Saúde</v>
      </c>
      <c r="F439" s="12" t="str">
        <f>'[1]TCE - ANEXO III - Preencher'!G448</f>
        <v>223505</v>
      </c>
      <c r="G439" s="13">
        <f>IF('[1]TCE - ANEXO III - Preencher'!H448="","",'[1]TCE - ANEXO III - Preencher'!H448)</f>
        <v>44348</v>
      </c>
      <c r="H439" s="14">
        <f>'[1]TCE - ANEXO III - Preencher'!I448</f>
        <v>0</v>
      </c>
      <c r="I439" s="14">
        <f>'[1]TCE - ANEXO III - Preencher'!J448</f>
        <v>263.08080000000001</v>
      </c>
      <c r="J439" s="14">
        <f>'[1]TCE - ANEXO III - Preencher'!K448</f>
        <v>0</v>
      </c>
      <c r="K439" s="15">
        <f>'[1]TCE - ANEXO III - Preencher'!L448</f>
        <v>98.505336134399997</v>
      </c>
      <c r="L439" s="15">
        <f>'[1]TCE - ANEXO III - Preencher'!M448</f>
        <v>2.57</v>
      </c>
      <c r="M439" s="15">
        <f t="shared" si="37"/>
        <v>95.935336134400004</v>
      </c>
      <c r="N439" s="15">
        <f>'[1]TCE - ANEXO III - Preencher'!O448</f>
        <v>1.59</v>
      </c>
      <c r="O439" s="15">
        <f>'[1]TCE - ANEXO III - Preencher'!P448</f>
        <v>0</v>
      </c>
      <c r="P439" s="16">
        <f t="shared" si="38"/>
        <v>1.59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360.6061361344</v>
      </c>
    </row>
    <row r="440" spans="1:28" x14ac:dyDescent="0.2">
      <c r="A440" s="8">
        <f>IFERROR(VLOOKUP(B440,'[1]DADOS (OCULTAR)'!$P$3:$R$56,3,0),"")</f>
        <v>10583920000800</v>
      </c>
      <c r="B440" s="9" t="str">
        <f>'[1]TCE - ANEXO III - Preencher'!C449</f>
        <v>HOSPITAL MESTRE VITALINO (COVID-19 CAMPANHA)</v>
      </c>
      <c r="C440" s="10"/>
      <c r="D440" s="11" t="str">
        <f>'[1]TCE - ANEXO III - Preencher'!E449</f>
        <v>NATALIA CATALINY DA SILVA SANTOS</v>
      </c>
      <c r="E440" s="9" t="str">
        <f>IF('[1]TCE - ANEXO III - Preencher'!F449="4 - Assistência Odontológica","2 - Outros Profissionais da Saúde",'[1]TCE - ANEXO III - Preencher'!F449)</f>
        <v>2 - Outros Profissionais da Saúde</v>
      </c>
      <c r="F440" s="12" t="str">
        <f>'[1]TCE - ANEXO III - Preencher'!G449</f>
        <v>251605</v>
      </c>
      <c r="G440" s="13">
        <f>IF('[1]TCE - ANEXO III - Preencher'!H449="","",'[1]TCE - ANEXO III - Preencher'!H449)</f>
        <v>44348</v>
      </c>
      <c r="H440" s="14">
        <f>'[1]TCE - ANEXO III - Preencher'!I449</f>
        <v>0</v>
      </c>
      <c r="I440" s="14">
        <f>'[1]TCE - ANEXO III - Preencher'!J449</f>
        <v>289.41200000000003</v>
      </c>
      <c r="J440" s="14">
        <f>'[1]TCE - ANEXO III - Preencher'!K449</f>
        <v>0</v>
      </c>
      <c r="K440" s="15">
        <f>'[1]TCE - ANEXO III - Preencher'!L449</f>
        <v>98.505336134399997</v>
      </c>
      <c r="L440" s="15">
        <f>'[1]TCE - ANEXO III - Preencher'!M449</f>
        <v>39.08</v>
      </c>
      <c r="M440" s="15">
        <f t="shared" si="37"/>
        <v>59.425336134399998</v>
      </c>
      <c r="N440" s="15">
        <f>'[1]TCE - ANEXO III - Preencher'!O449</f>
        <v>1.93</v>
      </c>
      <c r="O440" s="15">
        <f>'[1]TCE - ANEXO III - Preencher'!P449</f>
        <v>0</v>
      </c>
      <c r="P440" s="16">
        <f t="shared" si="38"/>
        <v>1.93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350.76733613440007</v>
      </c>
    </row>
    <row r="441" spans="1:28" x14ac:dyDescent="0.2">
      <c r="A441" s="8">
        <f>IFERROR(VLOOKUP(B441,'[1]DADOS (OCULTAR)'!$P$3:$R$56,3,0),"")</f>
        <v>10583920000800</v>
      </c>
      <c r="B441" s="9" t="str">
        <f>'[1]TCE - ANEXO III - Preencher'!C450</f>
        <v>HOSPITAL MESTRE VITALINO (COVID-19 CAMPANHA)</v>
      </c>
      <c r="C441" s="10"/>
      <c r="D441" s="11" t="str">
        <f>'[1]TCE - ANEXO III - Preencher'!E450</f>
        <v>NATALIA LUANA DA SILVA</v>
      </c>
      <c r="E441" s="9" t="str">
        <f>IF('[1]TCE - ANEXO III - Preencher'!F450="4 - Assistência Odontológica","2 - Outros Profissionais da Saúde",'[1]TCE - ANEXO III - Preencher'!F450)</f>
        <v>2 - Outros Profissionais da Saúde</v>
      </c>
      <c r="F441" s="12" t="str">
        <f>'[1]TCE - ANEXO III - Preencher'!G450</f>
        <v>322205</v>
      </c>
      <c r="G441" s="13">
        <f>IF('[1]TCE - ANEXO III - Preencher'!H450="","",'[1]TCE - ANEXO III - Preencher'!H450)</f>
        <v>44348</v>
      </c>
      <c r="H441" s="14">
        <f>'[1]TCE - ANEXO III - Preencher'!I450</f>
        <v>0</v>
      </c>
      <c r="I441" s="14">
        <f>'[1]TCE - ANEXO III - Preencher'!J450</f>
        <v>260.62720000000002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1.93</v>
      </c>
      <c r="O441" s="15">
        <f>'[1]TCE - ANEXO III - Preencher'!P450</f>
        <v>0</v>
      </c>
      <c r="P441" s="16">
        <f t="shared" si="38"/>
        <v>1.93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262.55720000000002</v>
      </c>
    </row>
    <row r="442" spans="1:28" x14ac:dyDescent="0.2">
      <c r="A442" s="8">
        <f>IFERROR(VLOOKUP(B442,'[1]DADOS (OCULTAR)'!$P$3:$R$56,3,0),"")</f>
        <v>10583920000800</v>
      </c>
      <c r="B442" s="9" t="str">
        <f>'[1]TCE - ANEXO III - Preencher'!C451</f>
        <v>HOSPITAL MESTRE VITALINO (COVID-19 CAMPANHA)</v>
      </c>
      <c r="C442" s="10"/>
      <c r="D442" s="11" t="str">
        <f>'[1]TCE - ANEXO III - Preencher'!E451</f>
        <v>NATALY ARAUJO DE OLIVEIRA</v>
      </c>
      <c r="E442" s="9" t="str">
        <f>IF('[1]TCE - ANEXO III - Preencher'!F451="4 - Assistência Odontológica","2 - Outros Profissionais da Saúde",'[1]TCE - ANEXO III - Preencher'!F451)</f>
        <v>2 - Outros Profissionais da Saúde</v>
      </c>
      <c r="F442" s="12" t="str">
        <f>'[1]TCE - ANEXO III - Preencher'!G451</f>
        <v>322205</v>
      </c>
      <c r="G442" s="13">
        <f>IF('[1]TCE - ANEXO III - Preencher'!H451="","",'[1]TCE - ANEXO III - Preencher'!H451)</f>
        <v>44348</v>
      </c>
      <c r="H442" s="14">
        <f>'[1]TCE - ANEXO III - Preencher'!I451</f>
        <v>0</v>
      </c>
      <c r="I442" s="14">
        <f>'[1]TCE - ANEXO III - Preencher'!J451</f>
        <v>108.61039999999998</v>
      </c>
      <c r="J442" s="14">
        <f>'[1]TCE - ANEXO III - Preencher'!K451</f>
        <v>0</v>
      </c>
      <c r="K442" s="15">
        <f>'[1]TCE - ANEXO III - Preencher'!L451</f>
        <v>98.505336134399997</v>
      </c>
      <c r="L442" s="15">
        <f>'[1]TCE - ANEXO III - Preencher'!M451</f>
        <v>17.53</v>
      </c>
      <c r="M442" s="15">
        <f t="shared" si="37"/>
        <v>80.975336134399996</v>
      </c>
      <c r="N442" s="15">
        <f>'[1]TCE - ANEXO III - Preencher'!O451</f>
        <v>9.61</v>
      </c>
      <c r="O442" s="15">
        <f>'[1]TCE - ANEXO III - Preencher'!P451</f>
        <v>0</v>
      </c>
      <c r="P442" s="16">
        <f t="shared" si="38"/>
        <v>9.61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199.19573613439997</v>
      </c>
    </row>
    <row r="443" spans="1:28" x14ac:dyDescent="0.2">
      <c r="A443" s="8">
        <f>IFERROR(VLOOKUP(B443,'[1]DADOS (OCULTAR)'!$P$3:$R$56,3,0),"")</f>
        <v>10583920000800</v>
      </c>
      <c r="B443" s="9" t="str">
        <f>'[1]TCE - ANEXO III - Preencher'!C452</f>
        <v>HOSPITAL MESTRE VITALINO (COVID-19 CAMPANHA)</v>
      </c>
      <c r="C443" s="10"/>
      <c r="D443" s="11" t="str">
        <f>'[1]TCE - ANEXO III - Preencher'!E452</f>
        <v>NATHALIA BEATRIZ DE ANDRADE OLIVEIRA</v>
      </c>
      <c r="E443" s="9" t="str">
        <f>IF('[1]TCE - ANEXO III - Preencher'!F452="4 - Assistência Odontológica","2 - Outros Profissionais da Saúde",'[1]TCE - ANEXO III - Preencher'!F452)</f>
        <v>3 - Administrativo</v>
      </c>
      <c r="F443" s="12" t="str">
        <f>'[1]TCE - ANEXO III - Preencher'!G452</f>
        <v>513430</v>
      </c>
      <c r="G443" s="13">
        <f>IF('[1]TCE - ANEXO III - Preencher'!H452="","",'[1]TCE - ANEXO III - Preencher'!H452)</f>
        <v>44348</v>
      </c>
      <c r="H443" s="14">
        <f>'[1]TCE - ANEXO III - Preencher'!I452</f>
        <v>0</v>
      </c>
      <c r="I443" s="14">
        <f>'[1]TCE - ANEXO III - Preencher'!J452</f>
        <v>217.52800000000002</v>
      </c>
      <c r="J443" s="14">
        <f>'[1]TCE - ANEXO III - Preencher'!K452</f>
        <v>0</v>
      </c>
      <c r="K443" s="15">
        <f>'[1]TCE - ANEXO III - Preencher'!L452</f>
        <v>98.505336134399997</v>
      </c>
      <c r="L443" s="15">
        <f>'[1]TCE - ANEXO III - Preencher'!M452</f>
        <v>22</v>
      </c>
      <c r="M443" s="15">
        <f t="shared" si="37"/>
        <v>76.505336134399997</v>
      </c>
      <c r="N443" s="15">
        <f>'[1]TCE - ANEXO III - Preencher'!O452</f>
        <v>1.93</v>
      </c>
      <c r="O443" s="15">
        <f>'[1]TCE - ANEXO III - Preencher'!P452</f>
        <v>0</v>
      </c>
      <c r="P443" s="16">
        <f t="shared" si="38"/>
        <v>1.93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66.12</v>
      </c>
      <c r="U443" s="15">
        <f>'[1]TCE - ANEXO III - Preencher'!V452</f>
        <v>0</v>
      </c>
      <c r="V443" s="16">
        <f t="shared" si="40"/>
        <v>66.12</v>
      </c>
      <c r="W443" s="17" t="str">
        <f>IF('[1]TCE - ANEXO III - Preencher'!X452="","",'[1]TCE - ANEXO III - Preencher'!X452)</f>
        <v>AUX. CRECHE I</v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362.08333613440004</v>
      </c>
    </row>
    <row r="444" spans="1:28" x14ac:dyDescent="0.2">
      <c r="A444" s="8">
        <f>IFERROR(VLOOKUP(B444,'[1]DADOS (OCULTAR)'!$P$3:$R$56,3,0),"")</f>
        <v>10583920000800</v>
      </c>
      <c r="B444" s="9" t="str">
        <f>'[1]TCE - ANEXO III - Preencher'!C453</f>
        <v>HOSPITAL MESTRE VITALINO (COVID-19 CAMPANHA)</v>
      </c>
      <c r="C444" s="10"/>
      <c r="D444" s="11" t="str">
        <f>'[1]TCE - ANEXO III - Preencher'!E453</f>
        <v>NATHALIA MARIA BARBOSA</v>
      </c>
      <c r="E444" s="9" t="str">
        <f>IF('[1]TCE - ANEXO III - Preencher'!F453="4 - Assistência Odontológica","2 - Outros Profissionais da Saúde",'[1]TCE - ANEXO III - Preencher'!F453)</f>
        <v>2 - Outros Profissionais da Saúde</v>
      </c>
      <c r="F444" s="12" t="str">
        <f>'[1]TCE - ANEXO III - Preencher'!G453</f>
        <v>322205</v>
      </c>
      <c r="G444" s="13">
        <f>IF('[1]TCE - ANEXO III - Preencher'!H453="","",'[1]TCE - ANEXO III - Preencher'!H453)</f>
        <v>44348</v>
      </c>
      <c r="H444" s="14">
        <f>'[1]TCE - ANEXO III - Preencher'!I453</f>
        <v>0</v>
      </c>
      <c r="I444" s="14">
        <f>'[1]TCE - ANEXO III - Preencher'!J453</f>
        <v>233.72719999999998</v>
      </c>
      <c r="J444" s="14">
        <f>'[1]TCE - ANEXO III - Preencher'!K453</f>
        <v>0</v>
      </c>
      <c r="K444" s="15">
        <f>'[1]TCE - ANEXO III - Preencher'!L453</f>
        <v>98.505336134399997</v>
      </c>
      <c r="L444" s="15">
        <f>'[1]TCE - ANEXO III - Preencher'!M453</f>
        <v>25.05</v>
      </c>
      <c r="M444" s="15">
        <f t="shared" si="37"/>
        <v>73.4553361344</v>
      </c>
      <c r="N444" s="15">
        <f>'[1]TCE - ANEXO III - Preencher'!O453</f>
        <v>1.93</v>
      </c>
      <c r="O444" s="15">
        <f>'[1]TCE - ANEXO III - Preencher'!P453</f>
        <v>0</v>
      </c>
      <c r="P444" s="16">
        <f t="shared" si="38"/>
        <v>1.93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66.11</v>
      </c>
      <c r="U444" s="15">
        <f>'[1]TCE - ANEXO III - Preencher'!V453</f>
        <v>0</v>
      </c>
      <c r="V444" s="16">
        <f t="shared" si="40"/>
        <v>66.11</v>
      </c>
      <c r="W444" s="17" t="str">
        <f>IF('[1]TCE - ANEXO III - Preencher'!X453="","",'[1]TCE - ANEXO III - Preencher'!X453)</f>
        <v>AUX. CRECHE I</v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375.2225361344</v>
      </c>
    </row>
    <row r="445" spans="1:28" x14ac:dyDescent="0.2">
      <c r="A445" s="8">
        <f>IFERROR(VLOOKUP(B445,'[1]DADOS (OCULTAR)'!$P$3:$R$56,3,0),"")</f>
        <v>10583920000800</v>
      </c>
      <c r="B445" s="9" t="str">
        <f>'[1]TCE - ANEXO III - Preencher'!C454</f>
        <v>HOSPITAL MESTRE VITALINO (COVID-19 CAMPANHA)</v>
      </c>
      <c r="C445" s="10"/>
      <c r="D445" s="11" t="str">
        <f>'[1]TCE - ANEXO III - Preencher'!E454</f>
        <v>NATHALIA MARTINS DA COSTA E SILVA</v>
      </c>
      <c r="E445" s="9" t="str">
        <f>IF('[1]TCE - ANEXO III - Preencher'!F454="4 - Assistência Odontológica","2 - Outros Profissionais da Saúde",'[1]TCE - ANEXO III - Preencher'!F454)</f>
        <v>1 - Médico</v>
      </c>
      <c r="F445" s="12" t="str">
        <f>'[1]TCE - ANEXO III - Preencher'!G454</f>
        <v>225150</v>
      </c>
      <c r="G445" s="13">
        <f>IF('[1]TCE - ANEXO III - Preencher'!H454="","",'[1]TCE - ANEXO III - Preencher'!H454)</f>
        <v>44348</v>
      </c>
      <c r="H445" s="14">
        <f>'[1]TCE - ANEXO III - Preencher'!I454</f>
        <v>0</v>
      </c>
      <c r="I445" s="14">
        <f>'[1]TCE - ANEXO III - Preencher'!J454</f>
        <v>1745.3904000000002</v>
      </c>
      <c r="J445" s="14">
        <f>'[1]TCE - ANEXO III - Preencher'!K454</f>
        <v>0</v>
      </c>
      <c r="K445" s="15">
        <f>'[1]TCE - ANEXO III - Preencher'!L454</f>
        <v>98.505336134399997</v>
      </c>
      <c r="L445" s="15">
        <f>'[1]TCE - ANEXO III - Preencher'!M454</f>
        <v>2.75</v>
      </c>
      <c r="M445" s="15">
        <f t="shared" si="37"/>
        <v>95.755336134399997</v>
      </c>
      <c r="N445" s="15">
        <f>'[1]TCE - ANEXO III - Preencher'!O454</f>
        <v>6.13</v>
      </c>
      <c r="O445" s="15">
        <f>'[1]TCE - ANEXO III - Preencher'!P454</f>
        <v>1.23</v>
      </c>
      <c r="P445" s="16">
        <f t="shared" si="38"/>
        <v>4.9000000000000004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1846.0457361344004</v>
      </c>
    </row>
    <row r="446" spans="1:28" x14ac:dyDescent="0.2">
      <c r="A446" s="8">
        <f>IFERROR(VLOOKUP(B446,'[1]DADOS (OCULTAR)'!$P$3:$R$56,3,0),"")</f>
        <v>10583920000800</v>
      </c>
      <c r="B446" s="9" t="str">
        <f>'[1]TCE - ANEXO III - Preencher'!C455</f>
        <v>HOSPITAL MESTRE VITALINO (COVID-19 CAMPANHA)</v>
      </c>
      <c r="C446" s="10"/>
      <c r="D446" s="11" t="str">
        <f>'[1]TCE - ANEXO III - Preencher'!E455</f>
        <v>NATHALIA SANTOS DE SA</v>
      </c>
      <c r="E446" s="9" t="str">
        <f>IF('[1]TCE - ANEXO III - Preencher'!F455="4 - Assistência Odontológica","2 - Outros Profissionais da Saúde",'[1]TCE - ANEXO III - Preencher'!F455)</f>
        <v>2 - Outros Profissionais da Saúde</v>
      </c>
      <c r="F446" s="12" t="str">
        <f>'[1]TCE - ANEXO III - Preencher'!G455</f>
        <v>223710</v>
      </c>
      <c r="G446" s="13">
        <f>IF('[1]TCE - ANEXO III - Preencher'!H455="","",'[1]TCE - ANEXO III - Preencher'!H455)</f>
        <v>44348</v>
      </c>
      <c r="H446" s="14">
        <f>'[1]TCE - ANEXO III - Preencher'!I455</f>
        <v>0</v>
      </c>
      <c r="I446" s="14">
        <f>'[1]TCE - ANEXO III - Preencher'!J455</f>
        <v>374.06960000000004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1.93</v>
      </c>
      <c r="O446" s="15">
        <f>'[1]TCE - ANEXO III - Preencher'!P455</f>
        <v>0</v>
      </c>
      <c r="P446" s="16">
        <f t="shared" si="38"/>
        <v>1.93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375.99960000000004</v>
      </c>
    </row>
    <row r="447" spans="1:28" x14ac:dyDescent="0.2">
      <c r="A447" s="8">
        <f>IFERROR(VLOOKUP(B447,'[1]DADOS (OCULTAR)'!$P$3:$R$56,3,0),"")</f>
        <v>10583920000800</v>
      </c>
      <c r="B447" s="9" t="str">
        <f>'[1]TCE - ANEXO III - Preencher'!C456</f>
        <v>HOSPITAL MESTRE VITALINO (COVID-19 CAMPANHA)</v>
      </c>
      <c r="C447" s="10"/>
      <c r="D447" s="11" t="str">
        <f>'[1]TCE - ANEXO III - Preencher'!E456</f>
        <v>NEYLLA BEATRIZ DA SILVA</v>
      </c>
      <c r="E447" s="9" t="str">
        <f>IF('[1]TCE - ANEXO III - Preencher'!F456="4 - Assistência Odontológica","2 - Outros Profissionais da Saúde",'[1]TCE - ANEXO III - Preencher'!F456)</f>
        <v>2 - Outros Profissionais da Saúde</v>
      </c>
      <c r="F447" s="12" t="str">
        <f>'[1]TCE - ANEXO III - Preencher'!G456</f>
        <v>223505</v>
      </c>
      <c r="G447" s="13">
        <f>IF('[1]TCE - ANEXO III - Preencher'!H456="","",'[1]TCE - ANEXO III - Preencher'!H456)</f>
        <v>44348</v>
      </c>
      <c r="H447" s="14">
        <f>'[1]TCE - ANEXO III - Preencher'!I456</f>
        <v>0</v>
      </c>
      <c r="I447" s="14">
        <f>'[1]TCE - ANEXO III - Preencher'!J456</f>
        <v>337.50799999999998</v>
      </c>
      <c r="J447" s="14">
        <f>'[1]TCE - ANEXO III - Preencher'!K456</f>
        <v>0</v>
      </c>
      <c r="K447" s="15">
        <f>'[1]TCE - ANEXO III - Preencher'!L456</f>
        <v>98.505336134399997</v>
      </c>
      <c r="L447" s="15">
        <f>'[1]TCE - ANEXO III - Preencher'!M456</f>
        <v>2.66</v>
      </c>
      <c r="M447" s="15">
        <f t="shared" si="37"/>
        <v>95.8453361344</v>
      </c>
      <c r="N447" s="15">
        <f>'[1]TCE - ANEXO III - Preencher'!O456</f>
        <v>1.59</v>
      </c>
      <c r="O447" s="15">
        <f>'[1]TCE - ANEXO III - Preencher'!P456</f>
        <v>0</v>
      </c>
      <c r="P447" s="16">
        <f t="shared" si="38"/>
        <v>1.59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434.94333613439994</v>
      </c>
    </row>
    <row r="448" spans="1:28" x14ac:dyDescent="0.2">
      <c r="A448" s="8">
        <f>IFERROR(VLOOKUP(B448,'[1]DADOS (OCULTAR)'!$P$3:$R$56,3,0),"")</f>
        <v>10583920000800</v>
      </c>
      <c r="B448" s="9" t="str">
        <f>'[1]TCE - ANEXO III - Preencher'!C457</f>
        <v>HOSPITAL MESTRE VITALINO (COVID-19 CAMPANHA)</v>
      </c>
      <c r="C448" s="10"/>
      <c r="D448" s="11" t="str">
        <f>'[1]TCE - ANEXO III - Preencher'!E457</f>
        <v>NIRVANIA DA SILVA COSTA</v>
      </c>
      <c r="E448" s="9" t="str">
        <f>IF('[1]TCE - ANEXO III - Preencher'!F457="4 - Assistência Odontológica","2 - Outros Profissionais da Saúde",'[1]TCE - ANEXO III - Preencher'!F457)</f>
        <v>2 - Outros Profissionais da Saúde</v>
      </c>
      <c r="F448" s="12" t="str">
        <f>'[1]TCE - ANEXO III - Preencher'!G457</f>
        <v>322205</v>
      </c>
      <c r="G448" s="13">
        <f>IF('[1]TCE - ANEXO III - Preencher'!H457="","",'[1]TCE - ANEXO III - Preencher'!H457)</f>
        <v>44348</v>
      </c>
      <c r="H448" s="14">
        <f>'[1]TCE - ANEXO III - Preencher'!I457</f>
        <v>0</v>
      </c>
      <c r="I448" s="14">
        <f>'[1]TCE - ANEXO III - Preencher'!J457</f>
        <v>175.83840000000001</v>
      </c>
      <c r="J448" s="14">
        <f>'[1]TCE - ANEXO III - Preencher'!K457</f>
        <v>0</v>
      </c>
      <c r="K448" s="15">
        <f>'[1]TCE - ANEXO III - Preencher'!L457</f>
        <v>98.505336134399997</v>
      </c>
      <c r="L448" s="15">
        <f>'[1]TCE - ANEXO III - Preencher'!M457</f>
        <v>25.05</v>
      </c>
      <c r="M448" s="15">
        <f t="shared" si="37"/>
        <v>73.4553361344</v>
      </c>
      <c r="N448" s="15">
        <f>'[1]TCE - ANEXO III - Preencher'!O457</f>
        <v>1.93</v>
      </c>
      <c r="O448" s="15">
        <f>'[1]TCE - ANEXO III - Preencher'!P457</f>
        <v>0</v>
      </c>
      <c r="P448" s="16">
        <f t="shared" si="38"/>
        <v>1.93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251.22373613440001</v>
      </c>
    </row>
    <row r="449" spans="1:28" x14ac:dyDescent="0.2">
      <c r="A449" s="8">
        <f>IFERROR(VLOOKUP(B449,'[1]DADOS (OCULTAR)'!$P$3:$R$56,3,0),"")</f>
        <v>10583920000800</v>
      </c>
      <c r="B449" s="9" t="str">
        <f>'[1]TCE - ANEXO III - Preencher'!C458</f>
        <v>HOSPITAL MESTRE VITALINO (COVID-19 CAMPANHA)</v>
      </c>
      <c r="C449" s="10"/>
      <c r="D449" s="11" t="str">
        <f>'[1]TCE - ANEXO III - Preencher'!E458</f>
        <v>NIVIA MARIA TORRES DE CARVALHO</v>
      </c>
      <c r="E449" s="9" t="str">
        <f>IF('[1]TCE - ANEXO III - Preencher'!F458="4 - Assistência Odontológica","2 - Outros Profissionais da Saúde",'[1]TCE - ANEXO III - Preencher'!F458)</f>
        <v>2 - Outros Profissionais da Saúde</v>
      </c>
      <c r="F449" s="12" t="str">
        <f>'[1]TCE - ANEXO III - Preencher'!G458</f>
        <v>322205</v>
      </c>
      <c r="G449" s="13">
        <f>IF('[1]TCE - ANEXO III - Preencher'!H458="","",'[1]TCE - ANEXO III - Preencher'!H458)</f>
        <v>44348</v>
      </c>
      <c r="H449" s="14">
        <f>'[1]TCE - ANEXO III - Preencher'!I458</f>
        <v>0</v>
      </c>
      <c r="I449" s="14">
        <f>'[1]TCE - ANEXO III - Preencher'!J458</f>
        <v>239.95440000000002</v>
      </c>
      <c r="J449" s="14">
        <f>'[1]TCE - ANEXO III - Preencher'!K458</f>
        <v>0</v>
      </c>
      <c r="K449" s="15">
        <f>'[1]TCE - ANEXO III - Preencher'!L458</f>
        <v>98.505336134399997</v>
      </c>
      <c r="L449" s="15">
        <f>'[1]TCE - ANEXO III - Preencher'!M458</f>
        <v>25.05</v>
      </c>
      <c r="M449" s="15">
        <f t="shared" si="37"/>
        <v>73.4553361344</v>
      </c>
      <c r="N449" s="15">
        <f>'[1]TCE - ANEXO III - Preencher'!O458</f>
        <v>1.93</v>
      </c>
      <c r="O449" s="15">
        <f>'[1]TCE - ANEXO III - Preencher'!P458</f>
        <v>0</v>
      </c>
      <c r="P449" s="16">
        <f t="shared" si="38"/>
        <v>1.93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315.33973613440003</v>
      </c>
    </row>
    <row r="450" spans="1:28" x14ac:dyDescent="0.2">
      <c r="A450" s="8">
        <f>IFERROR(VLOOKUP(B450,'[1]DADOS (OCULTAR)'!$P$3:$R$56,3,0),"")</f>
        <v>10583920000800</v>
      </c>
      <c r="B450" s="9" t="str">
        <f>'[1]TCE - ANEXO III - Preencher'!C459</f>
        <v>HOSPITAL MESTRE VITALINO (COVID-19 CAMPANHA)</v>
      </c>
      <c r="C450" s="10"/>
      <c r="D450" s="11" t="str">
        <f>'[1]TCE - ANEXO III - Preencher'!E459</f>
        <v>NOEMIA SANTOS LEMOS</v>
      </c>
      <c r="E450" s="9" t="str">
        <f>IF('[1]TCE - ANEXO III - Preencher'!F459="4 - Assistência Odontológica","2 - Outros Profissionais da Saúde",'[1]TCE - ANEXO III - Preencher'!F459)</f>
        <v>2 - Outros Profissionais da Saúde</v>
      </c>
      <c r="F450" s="12" t="str">
        <f>'[1]TCE - ANEXO III - Preencher'!G459</f>
        <v>322205</v>
      </c>
      <c r="G450" s="13">
        <f>IF('[1]TCE - ANEXO III - Preencher'!H459="","",'[1]TCE - ANEXO III - Preencher'!H459)</f>
        <v>44348</v>
      </c>
      <c r="H450" s="14">
        <f>'[1]TCE - ANEXO III - Preencher'!I459</f>
        <v>0</v>
      </c>
      <c r="I450" s="14">
        <f>'[1]TCE - ANEXO III - Preencher'!J459</f>
        <v>241.1936</v>
      </c>
      <c r="J450" s="14">
        <f>'[1]TCE - ANEXO III - Preencher'!K459</f>
        <v>0</v>
      </c>
      <c r="K450" s="15">
        <f>'[1]TCE - ANEXO III - Preencher'!L459</f>
        <v>98.505336134399997</v>
      </c>
      <c r="L450" s="15">
        <f>'[1]TCE - ANEXO III - Preencher'!M459</f>
        <v>25.05</v>
      </c>
      <c r="M450" s="15">
        <f t="shared" si="37"/>
        <v>73.4553361344</v>
      </c>
      <c r="N450" s="15">
        <f>'[1]TCE - ANEXO III - Preencher'!O459</f>
        <v>1.93</v>
      </c>
      <c r="O450" s="15">
        <f>'[1]TCE - ANEXO III - Preencher'!P459</f>
        <v>0</v>
      </c>
      <c r="P450" s="16">
        <f t="shared" si="38"/>
        <v>1.93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383.43</v>
      </c>
      <c r="U450" s="15">
        <f>'[1]TCE - ANEXO III - Preencher'!V459</f>
        <v>0</v>
      </c>
      <c r="V450" s="16">
        <f t="shared" si="40"/>
        <v>383.43</v>
      </c>
      <c r="W450" s="17" t="str">
        <f>IF('[1]TCE - ANEXO III - Preencher'!X459="","",'[1]TCE - ANEXO III - Preencher'!X459)</f>
        <v>AUX. CRECHE I/AUX CRECHE M/ANT (RETROATIVO)</v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700.00893613440007</v>
      </c>
    </row>
    <row r="451" spans="1:28" x14ac:dyDescent="0.2">
      <c r="A451" s="8">
        <f>IFERROR(VLOOKUP(B451,'[1]DADOS (OCULTAR)'!$P$3:$R$56,3,0),"")</f>
        <v>10583920000800</v>
      </c>
      <c r="B451" s="9" t="str">
        <f>'[1]TCE - ANEXO III - Preencher'!C460</f>
        <v>HOSPITAL MESTRE VITALINO (COVID-19 CAMPANHA)</v>
      </c>
      <c r="C451" s="10"/>
      <c r="D451" s="11" t="str">
        <f>'[1]TCE - ANEXO III - Preencher'!E460</f>
        <v>PATRICIA BEZERRA DA COSTA</v>
      </c>
      <c r="E451" s="9" t="str">
        <f>IF('[1]TCE - ANEXO III - Preencher'!F460="4 - Assistência Odontológica","2 - Outros Profissionais da Saúde",'[1]TCE - ANEXO III - Preencher'!F460)</f>
        <v>2 - Outros Profissionais da Saúde</v>
      </c>
      <c r="F451" s="12" t="str">
        <f>'[1]TCE - ANEXO III - Preencher'!G460</f>
        <v>131210</v>
      </c>
      <c r="G451" s="13">
        <f>IF('[1]TCE - ANEXO III - Preencher'!H460="","",'[1]TCE - ANEXO III - Preencher'!H460)</f>
        <v>44348</v>
      </c>
      <c r="H451" s="14">
        <f>'[1]TCE - ANEXO III - Preencher'!I460</f>
        <v>0</v>
      </c>
      <c r="I451" s="14">
        <f>'[1]TCE - ANEXO III - Preencher'!J460</f>
        <v>369.69600000000003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369.69600000000003</v>
      </c>
    </row>
    <row r="452" spans="1:28" x14ac:dyDescent="0.2">
      <c r="A452" s="8">
        <f>IFERROR(VLOOKUP(B452,'[1]DADOS (OCULTAR)'!$P$3:$R$56,3,0),"")</f>
        <v>10583920000800</v>
      </c>
      <c r="B452" s="9" t="str">
        <f>'[1]TCE - ANEXO III - Preencher'!C461</f>
        <v>HOSPITAL MESTRE VITALINO (COVID-19 CAMPANHA)</v>
      </c>
      <c r="C452" s="10"/>
      <c r="D452" s="11" t="str">
        <f>'[1]TCE - ANEXO III - Preencher'!E461</f>
        <v>PATRICIA GABRIELLE COSTA DA SILVA</v>
      </c>
      <c r="E452" s="9" t="str">
        <f>IF('[1]TCE - ANEXO III - Preencher'!F461="4 - Assistência Odontológica","2 - Outros Profissionais da Saúde",'[1]TCE - ANEXO III - Preencher'!F461)</f>
        <v>2 - Outros Profissionais da Saúde</v>
      </c>
      <c r="F452" s="12" t="str">
        <f>'[1]TCE - ANEXO III - Preencher'!G461</f>
        <v>223505</v>
      </c>
      <c r="G452" s="13">
        <f>IF('[1]TCE - ANEXO III - Preencher'!H461="","",'[1]TCE - ANEXO III - Preencher'!H461)</f>
        <v>44348</v>
      </c>
      <c r="H452" s="14">
        <f>'[1]TCE - ANEXO III - Preencher'!I461</f>
        <v>0</v>
      </c>
      <c r="I452" s="14">
        <f>'[1]TCE - ANEXO III - Preencher'!J461</f>
        <v>376.49680000000001</v>
      </c>
      <c r="J452" s="14">
        <f>'[1]TCE - ANEXO III - Preencher'!K461</f>
        <v>0</v>
      </c>
      <c r="K452" s="15">
        <f>'[1]TCE - ANEXO III - Preencher'!L461</f>
        <v>98.505336134399997</v>
      </c>
      <c r="L452" s="15">
        <f>'[1]TCE - ANEXO III - Preencher'!M461</f>
        <v>2.66</v>
      </c>
      <c r="M452" s="15">
        <f t="shared" ref="M452:M515" si="43">K452-L452</f>
        <v>95.8453361344</v>
      </c>
      <c r="N452" s="15">
        <f>'[1]TCE - ANEXO III - Preencher'!O461</f>
        <v>1.59</v>
      </c>
      <c r="O452" s="15">
        <f>'[1]TCE - ANEXO III - Preencher'!P461</f>
        <v>0</v>
      </c>
      <c r="P452" s="16">
        <f t="shared" ref="P452:P515" si="44">N452-O452</f>
        <v>1.59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473.93213613439997</v>
      </c>
    </row>
    <row r="453" spans="1:28" x14ac:dyDescent="0.2">
      <c r="A453" s="8">
        <f>IFERROR(VLOOKUP(B453,'[1]DADOS (OCULTAR)'!$P$3:$R$56,3,0),"")</f>
        <v>10583920000800</v>
      </c>
      <c r="B453" s="9" t="str">
        <f>'[1]TCE - ANEXO III - Preencher'!C462</f>
        <v>HOSPITAL MESTRE VITALINO (COVID-19 CAMPANHA)</v>
      </c>
      <c r="C453" s="10"/>
      <c r="D453" s="11" t="str">
        <f>'[1]TCE - ANEXO III - Preencher'!E462</f>
        <v>PAULO EDUARDO DINIZ BARBOSA</v>
      </c>
      <c r="E453" s="9" t="str">
        <f>IF('[1]TCE - ANEXO III - Preencher'!F462="4 - Assistência Odontológica","2 - Outros Profissionais da Saúde",'[1]TCE - ANEXO III - Preencher'!F462)</f>
        <v>3 - Administrativo</v>
      </c>
      <c r="F453" s="12" t="str">
        <f>'[1]TCE - ANEXO III - Preencher'!G462</f>
        <v>410105</v>
      </c>
      <c r="G453" s="13">
        <f>IF('[1]TCE - ANEXO III - Preencher'!H462="","",'[1]TCE - ANEXO III - Preencher'!H462)</f>
        <v>44348</v>
      </c>
      <c r="H453" s="14">
        <f>'[1]TCE - ANEXO III - Preencher'!I462</f>
        <v>0</v>
      </c>
      <c r="I453" s="14">
        <f>'[1]TCE - ANEXO III - Preencher'!J462</f>
        <v>970.84960000000001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970.84960000000001</v>
      </c>
    </row>
    <row r="454" spans="1:28" x14ac:dyDescent="0.2">
      <c r="A454" s="8">
        <f>IFERROR(VLOOKUP(B454,'[1]DADOS (OCULTAR)'!$P$3:$R$56,3,0),"")</f>
        <v>10583920000800</v>
      </c>
      <c r="B454" s="9" t="str">
        <f>'[1]TCE - ANEXO III - Preencher'!C463</f>
        <v>HOSPITAL MESTRE VITALINO (COVID-19 CAMPANHA)</v>
      </c>
      <c r="C454" s="10"/>
      <c r="D454" s="11" t="str">
        <f>'[1]TCE - ANEXO III - Preencher'!E463</f>
        <v>PAULO HENRIQUE DE LIMA</v>
      </c>
      <c r="E454" s="9" t="str">
        <f>IF('[1]TCE - ANEXO III - Preencher'!F463="4 - Assistência Odontológica","2 - Outros Profissionais da Saúde",'[1]TCE - ANEXO III - Preencher'!F463)</f>
        <v>3 - Administrativo</v>
      </c>
      <c r="F454" s="12" t="str">
        <f>'[1]TCE - ANEXO III - Preencher'!G463</f>
        <v>514320</v>
      </c>
      <c r="G454" s="13">
        <f>IF('[1]TCE - ANEXO III - Preencher'!H463="","",'[1]TCE - ANEXO III - Preencher'!H463)</f>
        <v>44348</v>
      </c>
      <c r="H454" s="14">
        <f>'[1]TCE - ANEXO III - Preencher'!I463</f>
        <v>0</v>
      </c>
      <c r="I454" s="14">
        <f>'[1]TCE - ANEXO III - Preencher'!J463</f>
        <v>214.07999999999998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1.93</v>
      </c>
      <c r="O454" s="15">
        <f>'[1]TCE - ANEXO III - Preencher'!P463</f>
        <v>0</v>
      </c>
      <c r="P454" s="16">
        <f t="shared" si="44"/>
        <v>1.93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216.01</v>
      </c>
    </row>
    <row r="455" spans="1:28" x14ac:dyDescent="0.2">
      <c r="A455" s="8">
        <f>IFERROR(VLOOKUP(B455,'[1]DADOS (OCULTAR)'!$P$3:$R$56,3,0),"")</f>
        <v>10583920000800</v>
      </c>
      <c r="B455" s="9" t="str">
        <f>'[1]TCE - ANEXO III - Preencher'!C464</f>
        <v>HOSPITAL MESTRE VITALINO (COVID-19 CAMPANHA)</v>
      </c>
      <c r="C455" s="10"/>
      <c r="D455" s="11" t="str">
        <f>'[1]TCE - ANEXO III - Preencher'!E464</f>
        <v>PEDRO HENRIQUE DOS SANTOS SOARES</v>
      </c>
      <c r="E455" s="9" t="str">
        <f>IF('[1]TCE - ANEXO III - Preencher'!F464="4 - Assistência Odontológica","2 - Outros Profissionais da Saúde",'[1]TCE - ANEXO III - Preencher'!F464)</f>
        <v>1 - Médico</v>
      </c>
      <c r="F455" s="12" t="str">
        <f>'[1]TCE - ANEXO III - Preencher'!G464</f>
        <v>225150</v>
      </c>
      <c r="G455" s="13">
        <f>IF('[1]TCE - ANEXO III - Preencher'!H464="","",'[1]TCE - ANEXO III - Preencher'!H464)</f>
        <v>44348</v>
      </c>
      <c r="H455" s="14">
        <f>'[1]TCE - ANEXO III - Preencher'!I464</f>
        <v>0</v>
      </c>
      <c r="I455" s="14">
        <f>'[1]TCE - ANEXO III - Preencher'!J464</f>
        <v>1433.7784000000001</v>
      </c>
      <c r="J455" s="14">
        <f>'[1]TCE - ANEXO III - Preencher'!K464</f>
        <v>0</v>
      </c>
      <c r="K455" s="15">
        <f>'[1]TCE - ANEXO III - Preencher'!L464</f>
        <v>98.505336134399997</v>
      </c>
      <c r="L455" s="15">
        <f>'[1]TCE - ANEXO III - Preencher'!M464</f>
        <v>2.75</v>
      </c>
      <c r="M455" s="15">
        <f t="shared" si="43"/>
        <v>95.755336134399997</v>
      </c>
      <c r="N455" s="15">
        <f>'[1]TCE - ANEXO III - Preencher'!O464</f>
        <v>6.13</v>
      </c>
      <c r="O455" s="15">
        <f>'[1]TCE - ANEXO III - Preencher'!P464</f>
        <v>1.23</v>
      </c>
      <c r="P455" s="16">
        <f t="shared" si="44"/>
        <v>4.9000000000000004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1534.4337361344003</v>
      </c>
    </row>
    <row r="456" spans="1:28" x14ac:dyDescent="0.2">
      <c r="A456" s="8">
        <f>IFERROR(VLOOKUP(B456,'[1]DADOS (OCULTAR)'!$P$3:$R$56,3,0),"")</f>
        <v>10583920000800</v>
      </c>
      <c r="B456" s="9" t="str">
        <f>'[1]TCE - ANEXO III - Preencher'!C465</f>
        <v>HOSPITAL MESTRE VITALINO (COVID-19 CAMPANHA)</v>
      </c>
      <c r="C456" s="10"/>
      <c r="D456" s="11" t="str">
        <f>'[1]TCE - ANEXO III - Preencher'!E465</f>
        <v>PEDRO LIMA DE OLIVEIRA</v>
      </c>
      <c r="E456" s="9" t="str">
        <f>IF('[1]TCE - ANEXO III - Preencher'!F465="4 - Assistência Odontológica","2 - Outros Profissionais da Saúde",'[1]TCE - ANEXO III - Preencher'!F465)</f>
        <v>2 - Outros Profissionais da Saúde</v>
      </c>
      <c r="F456" s="12" t="str">
        <f>'[1]TCE - ANEXO III - Preencher'!G465</f>
        <v>324115</v>
      </c>
      <c r="G456" s="13">
        <f>IF('[1]TCE - ANEXO III - Preencher'!H465="","",'[1]TCE - ANEXO III - Preencher'!H465)</f>
        <v>44348</v>
      </c>
      <c r="H456" s="14">
        <f>'[1]TCE - ANEXO III - Preencher'!I465</f>
        <v>0</v>
      </c>
      <c r="I456" s="14">
        <f>'[1]TCE - ANEXO III - Preencher'!J465</f>
        <v>396.03840000000002</v>
      </c>
      <c r="J456" s="14">
        <f>'[1]TCE - ANEXO III - Preencher'!K465</f>
        <v>0</v>
      </c>
      <c r="K456" s="15">
        <f>'[1]TCE - ANEXO III - Preencher'!L465</f>
        <v>98.505336134399997</v>
      </c>
      <c r="L456" s="15">
        <f>'[1]TCE - ANEXO III - Preencher'!M465</f>
        <v>2.09</v>
      </c>
      <c r="M456" s="15">
        <f t="shared" si="43"/>
        <v>96.415336134399993</v>
      </c>
      <c r="N456" s="15">
        <f>'[1]TCE - ANEXO III - Preencher'!O465</f>
        <v>9.61</v>
      </c>
      <c r="O456" s="15">
        <f>'[1]TCE - ANEXO III - Preencher'!P465</f>
        <v>0</v>
      </c>
      <c r="P456" s="16">
        <f t="shared" si="44"/>
        <v>9.61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502.06373613440002</v>
      </c>
    </row>
    <row r="457" spans="1:28" x14ac:dyDescent="0.2">
      <c r="A457" s="8">
        <f>IFERROR(VLOOKUP(B457,'[1]DADOS (OCULTAR)'!$P$3:$R$56,3,0),"")</f>
        <v>10583920000800</v>
      </c>
      <c r="B457" s="9" t="str">
        <f>'[1]TCE - ANEXO III - Preencher'!C466</f>
        <v>HOSPITAL MESTRE VITALINO (COVID-19 CAMPANHA)</v>
      </c>
      <c r="C457" s="10"/>
      <c r="D457" s="11" t="str">
        <f>'[1]TCE - ANEXO III - Preencher'!E466</f>
        <v>POLIANA CRISTINA DE LIMA</v>
      </c>
      <c r="E457" s="9" t="str">
        <f>IF('[1]TCE - ANEXO III - Preencher'!F466="4 - Assistência Odontológica","2 - Outros Profissionais da Saúde",'[1]TCE - ANEXO III - Preencher'!F466)</f>
        <v>2 - Outros Profissionais da Saúde</v>
      </c>
      <c r="F457" s="12" t="str">
        <f>'[1]TCE - ANEXO III - Preencher'!G466</f>
        <v>223505</v>
      </c>
      <c r="G457" s="13">
        <f>IF('[1]TCE - ANEXO III - Preencher'!H466="","",'[1]TCE - ANEXO III - Preencher'!H466)</f>
        <v>44348</v>
      </c>
      <c r="H457" s="14">
        <f>'[1]TCE - ANEXO III - Preencher'!I466</f>
        <v>0</v>
      </c>
      <c r="I457" s="14">
        <f>'[1]TCE - ANEXO III - Preencher'!J466</f>
        <v>157.33120000000002</v>
      </c>
      <c r="J457" s="14">
        <f>'[1]TCE - ANEXO III - Preencher'!K466</f>
        <v>0</v>
      </c>
      <c r="K457" s="15">
        <f>'[1]TCE - ANEXO III - Preencher'!L466</f>
        <v>98.505336134399997</v>
      </c>
      <c r="L457" s="15">
        <f>'[1]TCE - ANEXO III - Preencher'!M466</f>
        <v>1.77</v>
      </c>
      <c r="M457" s="15">
        <f t="shared" si="43"/>
        <v>96.735336134400001</v>
      </c>
      <c r="N457" s="15">
        <f>'[1]TCE - ANEXO III - Preencher'!O466</f>
        <v>1.59</v>
      </c>
      <c r="O457" s="15">
        <f>'[1]TCE - ANEXO III - Preencher'!P466</f>
        <v>0</v>
      </c>
      <c r="P457" s="16">
        <f t="shared" si="44"/>
        <v>1.59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255.65653613440003</v>
      </c>
    </row>
    <row r="458" spans="1:28" x14ac:dyDescent="0.2">
      <c r="A458" s="8">
        <f>IFERROR(VLOOKUP(B458,'[1]DADOS (OCULTAR)'!$P$3:$R$56,3,0),"")</f>
        <v>10583920000800</v>
      </c>
      <c r="B458" s="9" t="str">
        <f>'[1]TCE - ANEXO III - Preencher'!C467</f>
        <v>HOSPITAL MESTRE VITALINO (COVID-19 CAMPANHA)</v>
      </c>
      <c r="C458" s="10"/>
      <c r="D458" s="11" t="str">
        <f>'[1]TCE - ANEXO III - Preencher'!E467</f>
        <v>PRISCILA CLECIA BEZERRA DA SILVA</v>
      </c>
      <c r="E458" s="9" t="str">
        <f>IF('[1]TCE - ANEXO III - Preencher'!F467="4 - Assistência Odontológica","2 - Outros Profissionais da Saúde",'[1]TCE - ANEXO III - Preencher'!F467)</f>
        <v>2 - Outros Profissionais da Saúde</v>
      </c>
      <c r="F458" s="12" t="str">
        <f>'[1]TCE - ANEXO III - Preencher'!G467</f>
        <v>322205</v>
      </c>
      <c r="G458" s="13">
        <f>IF('[1]TCE - ANEXO III - Preencher'!H467="","",'[1]TCE - ANEXO III - Preencher'!H467)</f>
        <v>44348</v>
      </c>
      <c r="H458" s="14">
        <f>'[1]TCE - ANEXO III - Preencher'!I467</f>
        <v>0</v>
      </c>
      <c r="I458" s="14">
        <f>'[1]TCE - ANEXO III - Preencher'!J467</f>
        <v>255.78800000000001</v>
      </c>
      <c r="J458" s="14">
        <f>'[1]TCE - ANEXO III - Preencher'!K467</f>
        <v>0</v>
      </c>
      <c r="K458" s="15">
        <f>'[1]TCE - ANEXO III - Preencher'!L467</f>
        <v>98.505336134399997</v>
      </c>
      <c r="L458" s="15">
        <f>'[1]TCE - ANEXO III - Preencher'!M467</f>
        <v>25.05</v>
      </c>
      <c r="M458" s="15">
        <f t="shared" si="43"/>
        <v>73.4553361344</v>
      </c>
      <c r="N458" s="15">
        <f>'[1]TCE - ANEXO III - Preencher'!O467</f>
        <v>1.93</v>
      </c>
      <c r="O458" s="15">
        <f>'[1]TCE - ANEXO III - Preencher'!P467</f>
        <v>0</v>
      </c>
      <c r="P458" s="16">
        <f t="shared" si="44"/>
        <v>1.93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331.17333613440002</v>
      </c>
    </row>
    <row r="459" spans="1:28" x14ac:dyDescent="0.2">
      <c r="A459" s="8">
        <f>IFERROR(VLOOKUP(B459,'[1]DADOS (OCULTAR)'!$P$3:$R$56,3,0),"")</f>
        <v>10583920000800</v>
      </c>
      <c r="B459" s="9" t="str">
        <f>'[1]TCE - ANEXO III - Preencher'!C468</f>
        <v>HOSPITAL MESTRE VITALINO (COVID-19 CAMPANHA)</v>
      </c>
      <c r="C459" s="10"/>
      <c r="D459" s="11" t="str">
        <f>'[1]TCE - ANEXO III - Preencher'!E468</f>
        <v>PRISCILA PAMELA DOS SANTOS SILVA</v>
      </c>
      <c r="E459" s="9" t="str">
        <f>IF('[1]TCE - ANEXO III - Preencher'!F468="4 - Assistência Odontológica","2 - Outros Profissionais da Saúde",'[1]TCE - ANEXO III - Preencher'!F468)</f>
        <v>2 - Outros Profissionais da Saúde</v>
      </c>
      <c r="F459" s="12" t="str">
        <f>'[1]TCE - ANEXO III - Preencher'!G468</f>
        <v>322205</v>
      </c>
      <c r="G459" s="13">
        <f>IF('[1]TCE - ANEXO III - Preencher'!H468="","",'[1]TCE - ANEXO III - Preencher'!H468)</f>
        <v>44348</v>
      </c>
      <c r="H459" s="14">
        <f>'[1]TCE - ANEXO III - Preencher'!I468</f>
        <v>0</v>
      </c>
      <c r="I459" s="14">
        <f>'[1]TCE - ANEXO III - Preencher'!J468</f>
        <v>104.2632</v>
      </c>
      <c r="J459" s="14">
        <f>'[1]TCE - ANEXO III - Preencher'!K468</f>
        <v>0</v>
      </c>
      <c r="K459" s="15">
        <f>'[1]TCE - ANEXO III - Preencher'!L468</f>
        <v>98.505336134399997</v>
      </c>
      <c r="L459" s="15">
        <f>'[1]TCE - ANEXO III - Preencher'!M468</f>
        <v>16.7</v>
      </c>
      <c r="M459" s="15">
        <f t="shared" si="43"/>
        <v>81.805336134399994</v>
      </c>
      <c r="N459" s="15">
        <f>'[1]TCE - ANEXO III - Preencher'!O468</f>
        <v>1.93</v>
      </c>
      <c r="O459" s="15">
        <f>'[1]TCE - ANEXO III - Preencher'!P468</f>
        <v>0</v>
      </c>
      <c r="P459" s="16">
        <f t="shared" si="44"/>
        <v>1.93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44.07</v>
      </c>
      <c r="U459" s="15">
        <f>'[1]TCE - ANEXO III - Preencher'!V468</f>
        <v>0</v>
      </c>
      <c r="V459" s="16">
        <f t="shared" si="46"/>
        <v>44.07</v>
      </c>
      <c r="W459" s="17" t="str">
        <f>IF('[1]TCE - ANEXO III - Preencher'!X468="","",'[1]TCE - ANEXO III - Preencher'!X468)</f>
        <v>AUX. CRECHE I</v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232.06853613440001</v>
      </c>
    </row>
    <row r="460" spans="1:28" x14ac:dyDescent="0.2">
      <c r="A460" s="8">
        <f>IFERROR(VLOOKUP(B460,'[1]DADOS (OCULTAR)'!$P$3:$R$56,3,0),"")</f>
        <v>10583920000800</v>
      </c>
      <c r="B460" s="9" t="str">
        <f>'[1]TCE - ANEXO III - Preencher'!C469</f>
        <v>HOSPITAL MESTRE VITALINO (COVID-19 CAMPANHA)</v>
      </c>
      <c r="C460" s="10"/>
      <c r="D460" s="11" t="str">
        <f>'[1]TCE - ANEXO III - Preencher'!E469</f>
        <v>PRISCILLA DE SANTANA LIMA</v>
      </c>
      <c r="E460" s="9" t="str">
        <f>IF('[1]TCE - ANEXO III - Preencher'!F469="4 - Assistência Odontológica","2 - Outros Profissionais da Saúde",'[1]TCE - ANEXO III - Preencher'!F469)</f>
        <v>2 - Outros Profissionais da Saúde</v>
      </c>
      <c r="F460" s="12" t="str">
        <f>'[1]TCE - ANEXO III - Preencher'!G469</f>
        <v>223505</v>
      </c>
      <c r="G460" s="13">
        <f>IF('[1]TCE - ANEXO III - Preencher'!H469="","",'[1]TCE - ANEXO III - Preencher'!H469)</f>
        <v>44348</v>
      </c>
      <c r="H460" s="14">
        <f>'[1]TCE - ANEXO III - Preencher'!I469</f>
        <v>0</v>
      </c>
      <c r="I460" s="14">
        <f>'[1]TCE - ANEXO III - Preencher'!J469</f>
        <v>257.108</v>
      </c>
      <c r="J460" s="14">
        <f>'[1]TCE - ANEXO III - Preencher'!K469</f>
        <v>0</v>
      </c>
      <c r="K460" s="15">
        <f>'[1]TCE - ANEXO III - Preencher'!L469</f>
        <v>98.505336134399997</v>
      </c>
      <c r="L460" s="15">
        <f>'[1]TCE - ANEXO III - Preencher'!M469</f>
        <v>2.66</v>
      </c>
      <c r="M460" s="15">
        <f t="shared" si="43"/>
        <v>95.8453361344</v>
      </c>
      <c r="N460" s="15">
        <f>'[1]TCE - ANEXO III - Preencher'!O469</f>
        <v>1.59</v>
      </c>
      <c r="O460" s="15">
        <f>'[1]TCE - ANEXO III - Preencher'!P469</f>
        <v>0</v>
      </c>
      <c r="P460" s="16">
        <f t="shared" si="44"/>
        <v>1.59</v>
      </c>
      <c r="Q460" s="15">
        <f>'[1]TCE - ANEXO III - Preencher'!R469</f>
        <v>198</v>
      </c>
      <c r="R460" s="15">
        <f>'[1]TCE - ANEXO III - Preencher'!S469</f>
        <v>106.3</v>
      </c>
      <c r="S460" s="16">
        <f t="shared" si="45"/>
        <v>91.7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446.24333613439995</v>
      </c>
    </row>
    <row r="461" spans="1:28" x14ac:dyDescent="0.2">
      <c r="A461" s="8">
        <f>IFERROR(VLOOKUP(B461,'[1]DADOS (OCULTAR)'!$P$3:$R$56,3,0),"")</f>
        <v>10583920000800</v>
      </c>
      <c r="B461" s="9" t="str">
        <f>'[1]TCE - ANEXO III - Preencher'!C470</f>
        <v>HOSPITAL MESTRE VITALINO (COVID-19 CAMPANHA)</v>
      </c>
      <c r="C461" s="10"/>
      <c r="D461" s="11" t="str">
        <f>'[1]TCE - ANEXO III - Preencher'!E470</f>
        <v>RAFAEL ALVES DE MELO</v>
      </c>
      <c r="E461" s="9" t="str">
        <f>IF('[1]TCE - ANEXO III - Preencher'!F470="4 - Assistência Odontológica","2 - Outros Profissionais da Saúde",'[1]TCE - ANEXO III - Preencher'!F470)</f>
        <v>2 - Outros Profissionais da Saúde</v>
      </c>
      <c r="F461" s="12" t="str">
        <f>'[1]TCE - ANEXO III - Preencher'!G470</f>
        <v>223405</v>
      </c>
      <c r="G461" s="13">
        <f>IF('[1]TCE - ANEXO III - Preencher'!H470="","",'[1]TCE - ANEXO III - Preencher'!H470)</f>
        <v>44348</v>
      </c>
      <c r="H461" s="14">
        <f>'[1]TCE - ANEXO III - Preencher'!I470</f>
        <v>0</v>
      </c>
      <c r="I461" s="14">
        <f>'[1]TCE - ANEXO III - Preencher'!J470</f>
        <v>450.05040000000008</v>
      </c>
      <c r="J461" s="14">
        <f>'[1]TCE - ANEXO III - Preencher'!K470</f>
        <v>0</v>
      </c>
      <c r="K461" s="15">
        <f>'[1]TCE - ANEXO III - Preencher'!L470</f>
        <v>98.505336134399997</v>
      </c>
      <c r="L461" s="15">
        <f>'[1]TCE - ANEXO III - Preencher'!M470</f>
        <v>16.05</v>
      </c>
      <c r="M461" s="15">
        <f t="shared" si="43"/>
        <v>82.4553361344</v>
      </c>
      <c r="N461" s="15">
        <f>'[1]TCE - ANEXO III - Preencher'!O470</f>
        <v>1.93</v>
      </c>
      <c r="O461" s="15">
        <f>'[1]TCE - ANEXO III - Preencher'!P470</f>
        <v>0</v>
      </c>
      <c r="P461" s="16">
        <f t="shared" si="44"/>
        <v>1.93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534.43573613440003</v>
      </c>
    </row>
    <row r="462" spans="1:28" x14ac:dyDescent="0.2">
      <c r="A462" s="8">
        <f>IFERROR(VLOOKUP(B462,'[1]DADOS (OCULTAR)'!$P$3:$R$56,3,0),"")</f>
        <v>10583920000800</v>
      </c>
      <c r="B462" s="9" t="str">
        <f>'[1]TCE - ANEXO III - Preencher'!C471</f>
        <v>HOSPITAL MESTRE VITALINO (COVID-19 CAMPANHA)</v>
      </c>
      <c r="C462" s="10"/>
      <c r="D462" s="11" t="str">
        <f>'[1]TCE - ANEXO III - Preencher'!E471</f>
        <v>RAFAEL FELIPE GONCALVES BATISTA</v>
      </c>
      <c r="E462" s="9" t="str">
        <f>IF('[1]TCE - ANEXO III - Preencher'!F471="4 - Assistência Odontológica","2 - Outros Profissionais da Saúde",'[1]TCE - ANEXO III - Preencher'!F471)</f>
        <v>1 - Médico</v>
      </c>
      <c r="F462" s="12" t="str">
        <f>'[1]TCE - ANEXO III - Preencher'!G471</f>
        <v>225150</v>
      </c>
      <c r="G462" s="13">
        <f>IF('[1]TCE - ANEXO III - Preencher'!H471="","",'[1]TCE - ANEXO III - Preencher'!H471)</f>
        <v>44348</v>
      </c>
      <c r="H462" s="14">
        <f>'[1]TCE - ANEXO III - Preencher'!I471</f>
        <v>0</v>
      </c>
      <c r="I462" s="14">
        <f>'[1]TCE - ANEXO III - Preencher'!J471</f>
        <v>1532.316</v>
      </c>
      <c r="J462" s="14">
        <f>'[1]TCE - ANEXO III - Preencher'!K471</f>
        <v>0</v>
      </c>
      <c r="K462" s="15">
        <f>'[1]TCE - ANEXO III - Preencher'!L471</f>
        <v>98.505336134399997</v>
      </c>
      <c r="L462" s="15">
        <f>'[1]TCE - ANEXO III - Preencher'!M471</f>
        <v>2.75</v>
      </c>
      <c r="M462" s="15">
        <f t="shared" si="43"/>
        <v>95.755336134399997</v>
      </c>
      <c r="N462" s="15">
        <f>'[1]TCE - ANEXO III - Preencher'!O471</f>
        <v>6.13</v>
      </c>
      <c r="O462" s="15">
        <f>'[1]TCE - ANEXO III - Preencher'!P471</f>
        <v>1.23</v>
      </c>
      <c r="P462" s="16">
        <f t="shared" si="44"/>
        <v>4.9000000000000004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1632.9713361344002</v>
      </c>
    </row>
    <row r="463" spans="1:28" x14ac:dyDescent="0.2">
      <c r="A463" s="8">
        <f>IFERROR(VLOOKUP(B463,'[1]DADOS (OCULTAR)'!$P$3:$R$56,3,0),"")</f>
        <v>10583920000800</v>
      </c>
      <c r="B463" s="9" t="str">
        <f>'[1]TCE - ANEXO III - Preencher'!C472</f>
        <v>HOSPITAL MESTRE VITALINO (COVID-19 CAMPANHA)</v>
      </c>
      <c r="C463" s="10"/>
      <c r="D463" s="11" t="str">
        <f>'[1]TCE - ANEXO III - Preencher'!E472</f>
        <v>RAFAEL KEPLER DOMINGOS SANTOS SILVA</v>
      </c>
      <c r="E463" s="9" t="str">
        <f>IF('[1]TCE - ANEXO III - Preencher'!F472="4 - Assistência Odontológica","2 - Outros Profissionais da Saúde",'[1]TCE - ANEXO III - Preencher'!F472)</f>
        <v>2 - Outros Profissionais da Saúde</v>
      </c>
      <c r="F463" s="12" t="str">
        <f>'[1]TCE - ANEXO III - Preencher'!G472</f>
        <v>322205</v>
      </c>
      <c r="G463" s="13">
        <f>IF('[1]TCE - ANEXO III - Preencher'!H472="","",'[1]TCE - ANEXO III - Preencher'!H472)</f>
        <v>44348</v>
      </c>
      <c r="H463" s="14">
        <f>'[1]TCE - ANEXO III - Preencher'!I472</f>
        <v>0</v>
      </c>
      <c r="I463" s="14">
        <f>'[1]TCE - ANEXO III - Preencher'!J472</f>
        <v>255.38240000000002</v>
      </c>
      <c r="J463" s="14">
        <f>'[1]TCE - ANEXO III - Preencher'!K472</f>
        <v>0</v>
      </c>
      <c r="K463" s="15">
        <f>'[1]TCE - ANEXO III - Preencher'!L472</f>
        <v>98.505336134399997</v>
      </c>
      <c r="L463" s="15">
        <f>'[1]TCE - ANEXO III - Preencher'!M472</f>
        <v>25.05</v>
      </c>
      <c r="M463" s="15">
        <f t="shared" si="43"/>
        <v>73.4553361344</v>
      </c>
      <c r="N463" s="15">
        <f>'[1]TCE - ANEXO III - Preencher'!O472</f>
        <v>1.93</v>
      </c>
      <c r="O463" s="15">
        <f>'[1]TCE - ANEXO III - Preencher'!P472</f>
        <v>0</v>
      </c>
      <c r="P463" s="16">
        <f t="shared" si="44"/>
        <v>1.93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330.76773613440002</v>
      </c>
    </row>
    <row r="464" spans="1:28" x14ac:dyDescent="0.2">
      <c r="A464" s="8">
        <f>IFERROR(VLOOKUP(B464,'[1]DADOS (OCULTAR)'!$P$3:$R$56,3,0),"")</f>
        <v>10583920000800</v>
      </c>
      <c r="B464" s="9" t="str">
        <f>'[1]TCE - ANEXO III - Preencher'!C473</f>
        <v>HOSPITAL MESTRE VITALINO (COVID-19 CAMPANHA)</v>
      </c>
      <c r="C464" s="10"/>
      <c r="D464" s="11" t="str">
        <f>'[1]TCE - ANEXO III - Preencher'!E473</f>
        <v>RAFAELA MARIA ADRIANA DA SILVA</v>
      </c>
      <c r="E464" s="9" t="str">
        <f>IF('[1]TCE - ANEXO III - Preencher'!F473="4 - Assistência Odontológica","2 - Outros Profissionais da Saúde",'[1]TCE - ANEXO III - Preencher'!F473)</f>
        <v>2 - Outros Profissionais da Saúde</v>
      </c>
      <c r="F464" s="12" t="str">
        <f>'[1]TCE - ANEXO III - Preencher'!G473</f>
        <v>322205</v>
      </c>
      <c r="G464" s="13">
        <f>IF('[1]TCE - ANEXO III - Preencher'!H473="","",'[1]TCE - ANEXO III - Preencher'!H473)</f>
        <v>44348</v>
      </c>
      <c r="H464" s="14">
        <f>'[1]TCE - ANEXO III - Preencher'!I473</f>
        <v>0</v>
      </c>
      <c r="I464" s="14">
        <f>'[1]TCE - ANEXO III - Preencher'!J473</f>
        <v>243.56960000000001</v>
      </c>
      <c r="J464" s="14">
        <f>'[1]TCE - ANEXO III - Preencher'!K473</f>
        <v>0</v>
      </c>
      <c r="K464" s="15">
        <f>'[1]TCE - ANEXO III - Preencher'!L473</f>
        <v>98.505336134399997</v>
      </c>
      <c r="L464" s="15">
        <f>'[1]TCE - ANEXO III - Preencher'!M473</f>
        <v>25.05</v>
      </c>
      <c r="M464" s="15">
        <f t="shared" si="43"/>
        <v>73.4553361344</v>
      </c>
      <c r="N464" s="15">
        <f>'[1]TCE - ANEXO III - Preencher'!O473</f>
        <v>1.93</v>
      </c>
      <c r="O464" s="15">
        <f>'[1]TCE - ANEXO III - Preencher'!P473</f>
        <v>0</v>
      </c>
      <c r="P464" s="16">
        <f t="shared" si="44"/>
        <v>1.93</v>
      </c>
      <c r="Q464" s="15">
        <f>'[1]TCE - ANEXO III - Preencher'!R473</f>
        <v>99</v>
      </c>
      <c r="R464" s="15">
        <f>'[1]TCE - ANEXO III - Preencher'!S473</f>
        <v>75.150000000000006</v>
      </c>
      <c r="S464" s="16">
        <f t="shared" si="45"/>
        <v>23.849999999999994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342.80493613440001</v>
      </c>
    </row>
    <row r="465" spans="1:28" x14ac:dyDescent="0.2">
      <c r="A465" s="8">
        <f>IFERROR(VLOOKUP(B465,'[1]DADOS (OCULTAR)'!$P$3:$R$56,3,0),"")</f>
        <v>10583920000800</v>
      </c>
      <c r="B465" s="9" t="str">
        <f>'[1]TCE - ANEXO III - Preencher'!C474</f>
        <v>HOSPITAL MESTRE VITALINO (COVID-19 CAMPANHA)</v>
      </c>
      <c r="C465" s="10"/>
      <c r="D465" s="11" t="str">
        <f>'[1]TCE - ANEXO III - Preencher'!E474</f>
        <v>RAFAELA MICHELE DA SILVA</v>
      </c>
      <c r="E465" s="9" t="str">
        <f>IF('[1]TCE - ANEXO III - Preencher'!F474="4 - Assistência Odontológica","2 - Outros Profissionais da Saúde",'[1]TCE - ANEXO III - Preencher'!F474)</f>
        <v>2 - Outros Profissionais da Saúde</v>
      </c>
      <c r="F465" s="12" t="str">
        <f>'[1]TCE - ANEXO III - Preencher'!G474</f>
        <v>223710</v>
      </c>
      <c r="G465" s="13">
        <f>IF('[1]TCE - ANEXO III - Preencher'!H474="","",'[1]TCE - ANEXO III - Preencher'!H474)</f>
        <v>44348</v>
      </c>
      <c r="H465" s="14">
        <f>'[1]TCE - ANEXO III - Preencher'!I474</f>
        <v>0</v>
      </c>
      <c r="I465" s="14">
        <f>'[1]TCE - ANEXO III - Preencher'!J474</f>
        <v>417.42160000000001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1.93</v>
      </c>
      <c r="O465" s="15">
        <f>'[1]TCE - ANEXO III - Preencher'!P474</f>
        <v>0</v>
      </c>
      <c r="P465" s="16">
        <f t="shared" si="44"/>
        <v>1.93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419.35160000000002</v>
      </c>
    </row>
    <row r="466" spans="1:28" x14ac:dyDescent="0.2">
      <c r="A466" s="8">
        <f>IFERROR(VLOOKUP(B466,'[1]DADOS (OCULTAR)'!$P$3:$R$56,3,0),"")</f>
        <v>10583920000800</v>
      </c>
      <c r="B466" s="9" t="str">
        <f>'[1]TCE - ANEXO III - Preencher'!C475</f>
        <v>HOSPITAL MESTRE VITALINO (COVID-19 CAMPANHA)</v>
      </c>
      <c r="C466" s="10"/>
      <c r="D466" s="11" t="str">
        <f>'[1]TCE - ANEXO III - Preencher'!E475</f>
        <v>RAIANE MARIA DA SILVA</v>
      </c>
      <c r="E466" s="9" t="str">
        <f>IF('[1]TCE - ANEXO III - Preencher'!F475="4 - Assistência Odontológica","2 - Outros Profissionais da Saúde",'[1]TCE - ANEXO III - Preencher'!F475)</f>
        <v>3 - Administrativo</v>
      </c>
      <c r="F466" s="12" t="str">
        <f>'[1]TCE - ANEXO III - Preencher'!G475</f>
        <v>514320</v>
      </c>
      <c r="G466" s="13">
        <f>IF('[1]TCE - ANEXO III - Preencher'!H475="","",'[1]TCE - ANEXO III - Preencher'!H475)</f>
        <v>44348</v>
      </c>
      <c r="H466" s="14">
        <f>'[1]TCE - ANEXO III - Preencher'!I475</f>
        <v>0</v>
      </c>
      <c r="I466" s="14">
        <f>'[1]TCE - ANEXO III - Preencher'!J475</f>
        <v>140.3912</v>
      </c>
      <c r="J466" s="14">
        <f>'[1]TCE - ANEXO III - Preencher'!K475</f>
        <v>0</v>
      </c>
      <c r="K466" s="15">
        <f>'[1]TCE - ANEXO III - Preencher'!L475</f>
        <v>98.505336134399997</v>
      </c>
      <c r="L466" s="15">
        <f>'[1]TCE - ANEXO III - Preencher'!M475</f>
        <v>21.27</v>
      </c>
      <c r="M466" s="15">
        <f t="shared" si="43"/>
        <v>77.235336134400001</v>
      </c>
      <c r="N466" s="15">
        <f>'[1]TCE - ANEXO III - Preencher'!O475</f>
        <v>1.93</v>
      </c>
      <c r="O466" s="15">
        <f>'[1]TCE - ANEXO III - Preencher'!P475</f>
        <v>0</v>
      </c>
      <c r="P466" s="16">
        <f t="shared" si="44"/>
        <v>1.93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219.55653613440001</v>
      </c>
    </row>
    <row r="467" spans="1:28" x14ac:dyDescent="0.2">
      <c r="A467" s="8">
        <f>IFERROR(VLOOKUP(B467,'[1]DADOS (OCULTAR)'!$P$3:$R$56,3,0),"")</f>
        <v>10583920000800</v>
      </c>
      <c r="B467" s="9" t="str">
        <f>'[1]TCE - ANEXO III - Preencher'!C476</f>
        <v>HOSPITAL MESTRE VITALINO (COVID-19 CAMPANHA)</v>
      </c>
      <c r="C467" s="10"/>
      <c r="D467" s="11" t="str">
        <f>'[1]TCE - ANEXO III - Preencher'!E476</f>
        <v>RAIZA RAIANE SILVA RIBEIRO</v>
      </c>
      <c r="E467" s="9" t="str">
        <f>IF('[1]TCE - ANEXO III - Preencher'!F476="4 - Assistência Odontológica","2 - Outros Profissionais da Saúde",'[1]TCE - ANEXO III - Preencher'!F476)</f>
        <v>2 - Outros Profissionais da Saúde</v>
      </c>
      <c r="F467" s="12" t="str">
        <f>'[1]TCE - ANEXO III - Preencher'!G476</f>
        <v>223505</v>
      </c>
      <c r="G467" s="13">
        <f>IF('[1]TCE - ANEXO III - Preencher'!H476="","",'[1]TCE - ANEXO III - Preencher'!H476)</f>
        <v>44348</v>
      </c>
      <c r="H467" s="14">
        <f>'[1]TCE - ANEXO III - Preencher'!I476</f>
        <v>0</v>
      </c>
      <c r="I467" s="14">
        <f>'[1]TCE - ANEXO III - Preencher'!J476</f>
        <v>348.9984</v>
      </c>
      <c r="J467" s="14">
        <f>'[1]TCE - ANEXO III - Preencher'!K476</f>
        <v>0</v>
      </c>
      <c r="K467" s="15">
        <f>'[1]TCE - ANEXO III - Preencher'!L476</f>
        <v>98.505336134399997</v>
      </c>
      <c r="L467" s="15">
        <f>'[1]TCE - ANEXO III - Preencher'!M476</f>
        <v>2.66</v>
      </c>
      <c r="M467" s="15">
        <f t="shared" si="43"/>
        <v>95.8453361344</v>
      </c>
      <c r="N467" s="15">
        <f>'[1]TCE - ANEXO III - Preencher'!O476</f>
        <v>1.59</v>
      </c>
      <c r="O467" s="15">
        <f>'[1]TCE - ANEXO III - Preencher'!P476</f>
        <v>0</v>
      </c>
      <c r="P467" s="16">
        <f t="shared" si="44"/>
        <v>1.59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446.43373613439996</v>
      </c>
    </row>
    <row r="468" spans="1:28" x14ac:dyDescent="0.2">
      <c r="A468" s="8">
        <f>IFERROR(VLOOKUP(B468,'[1]DADOS (OCULTAR)'!$P$3:$R$56,3,0),"")</f>
        <v>10583920000800</v>
      </c>
      <c r="B468" s="9" t="str">
        <f>'[1]TCE - ANEXO III - Preencher'!C477</f>
        <v>HOSPITAL MESTRE VITALINO (COVID-19 CAMPANHA)</v>
      </c>
      <c r="C468" s="10"/>
      <c r="D468" s="11" t="str">
        <f>'[1]TCE - ANEXO III - Preencher'!E477</f>
        <v>RAPHAEL BARBOSA SARDOU</v>
      </c>
      <c r="E468" s="9" t="str">
        <f>IF('[1]TCE - ANEXO III - Preencher'!F477="4 - Assistência Odontológica","2 - Outros Profissionais da Saúde",'[1]TCE - ANEXO III - Preencher'!F477)</f>
        <v>2 - Outros Profissionais da Saúde</v>
      </c>
      <c r="F468" s="12" t="str">
        <f>'[1]TCE - ANEXO III - Preencher'!G477</f>
        <v>223405</v>
      </c>
      <c r="G468" s="13">
        <f>IF('[1]TCE - ANEXO III - Preencher'!H477="","",'[1]TCE - ANEXO III - Preencher'!H477)</f>
        <v>44348</v>
      </c>
      <c r="H468" s="14">
        <f>'[1]TCE - ANEXO III - Preencher'!I477</f>
        <v>0</v>
      </c>
      <c r="I468" s="14">
        <f>'[1]TCE - ANEXO III - Preencher'!J477</f>
        <v>495.89119999999997</v>
      </c>
      <c r="J468" s="14">
        <f>'[1]TCE - ANEXO III - Preencher'!K477</f>
        <v>0</v>
      </c>
      <c r="K468" s="15">
        <f>'[1]TCE - ANEXO III - Preencher'!L477</f>
        <v>98.505336134399997</v>
      </c>
      <c r="L468" s="15">
        <f>'[1]TCE - ANEXO III - Preencher'!M477</f>
        <v>16.05</v>
      </c>
      <c r="M468" s="15">
        <f t="shared" si="43"/>
        <v>82.4553361344</v>
      </c>
      <c r="N468" s="15">
        <f>'[1]TCE - ANEXO III - Preencher'!O477</f>
        <v>1.93</v>
      </c>
      <c r="O468" s="15">
        <f>'[1]TCE - ANEXO III - Preencher'!P477</f>
        <v>0</v>
      </c>
      <c r="P468" s="16">
        <f t="shared" si="44"/>
        <v>1.93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580.27653613439986</v>
      </c>
    </row>
    <row r="469" spans="1:28" x14ac:dyDescent="0.2">
      <c r="A469" s="8">
        <f>IFERROR(VLOOKUP(B469,'[1]DADOS (OCULTAR)'!$P$3:$R$56,3,0),"")</f>
        <v>10583920000800</v>
      </c>
      <c r="B469" s="9" t="str">
        <f>'[1]TCE - ANEXO III - Preencher'!C478</f>
        <v>HOSPITAL MESTRE VITALINO (COVID-19 CAMPANHA)</v>
      </c>
      <c r="C469" s="10"/>
      <c r="D469" s="11" t="str">
        <f>'[1]TCE - ANEXO III - Preencher'!E478</f>
        <v>RAQUEL DA SILVA ARAUJO</v>
      </c>
      <c r="E469" s="9" t="str">
        <f>IF('[1]TCE - ANEXO III - Preencher'!F478="4 - Assistência Odontológica","2 - Outros Profissionais da Saúde",'[1]TCE - ANEXO III - Preencher'!F478)</f>
        <v>3 - Administrativo</v>
      </c>
      <c r="F469" s="12" t="str">
        <f>'[1]TCE - ANEXO III - Preencher'!G478</f>
        <v>514320</v>
      </c>
      <c r="G469" s="13">
        <f>IF('[1]TCE - ANEXO III - Preencher'!H478="","",'[1]TCE - ANEXO III - Preencher'!H478)</f>
        <v>44348</v>
      </c>
      <c r="H469" s="14">
        <f>'[1]TCE - ANEXO III - Preencher'!I478</f>
        <v>0</v>
      </c>
      <c r="I469" s="14">
        <f>'[1]TCE - ANEXO III - Preencher'!J478</f>
        <v>212.16560000000001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1.93</v>
      </c>
      <c r="O469" s="15">
        <f>'[1]TCE - ANEXO III - Preencher'!P478</f>
        <v>0</v>
      </c>
      <c r="P469" s="16">
        <f t="shared" si="44"/>
        <v>1.93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66.12</v>
      </c>
      <c r="U469" s="15">
        <f>'[1]TCE - ANEXO III - Preencher'!V478</f>
        <v>0</v>
      </c>
      <c r="V469" s="16">
        <f t="shared" si="46"/>
        <v>66.12</v>
      </c>
      <c r="W469" s="17" t="str">
        <f>IF('[1]TCE - ANEXO III - Preencher'!X478="","",'[1]TCE - ANEXO III - Preencher'!X478)</f>
        <v>AUX. CRECHE I</v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280.21559999999999</v>
      </c>
    </row>
    <row r="470" spans="1:28" x14ac:dyDescent="0.2">
      <c r="A470" s="8">
        <f>IFERROR(VLOOKUP(B470,'[1]DADOS (OCULTAR)'!$P$3:$R$56,3,0),"")</f>
        <v>10583920000800</v>
      </c>
      <c r="B470" s="9" t="str">
        <f>'[1]TCE - ANEXO III - Preencher'!C479</f>
        <v>HOSPITAL MESTRE VITALINO (COVID-19 CAMPANHA)</v>
      </c>
      <c r="C470" s="10"/>
      <c r="D470" s="11" t="str">
        <f>'[1]TCE - ANEXO III - Preencher'!E479</f>
        <v>RAQUEL HOSANA DUDA DE SOUSA</v>
      </c>
      <c r="E470" s="9" t="str">
        <f>IF('[1]TCE - ANEXO III - Preencher'!F479="4 - Assistência Odontológica","2 - Outros Profissionais da Saúde",'[1]TCE - ANEXO III - Preencher'!F479)</f>
        <v>2 - Outros Profissionais da Saúde</v>
      </c>
      <c r="F470" s="12" t="str">
        <f>'[1]TCE - ANEXO III - Preencher'!G479</f>
        <v>322205</v>
      </c>
      <c r="G470" s="13">
        <f>IF('[1]TCE - ANEXO III - Preencher'!H479="","",'[1]TCE - ANEXO III - Preencher'!H479)</f>
        <v>44348</v>
      </c>
      <c r="H470" s="14">
        <f>'[1]TCE - ANEXO III - Preencher'!I479</f>
        <v>0</v>
      </c>
      <c r="I470" s="14">
        <f>'[1]TCE - ANEXO III - Preencher'!J479</f>
        <v>200.02640000000002</v>
      </c>
      <c r="J470" s="14">
        <f>'[1]TCE - ANEXO III - Preencher'!K479</f>
        <v>0</v>
      </c>
      <c r="K470" s="15">
        <f>'[1]TCE - ANEXO III - Preencher'!L479</f>
        <v>98.505336134399997</v>
      </c>
      <c r="L470" s="15">
        <f>'[1]TCE - ANEXO III - Preencher'!M479</f>
        <v>12.52</v>
      </c>
      <c r="M470" s="15">
        <f t="shared" si="43"/>
        <v>85.985336134400001</v>
      </c>
      <c r="N470" s="15">
        <f>'[1]TCE - ANEXO III - Preencher'!O479</f>
        <v>1.93</v>
      </c>
      <c r="O470" s="15">
        <f>'[1]TCE - ANEXO III - Preencher'!P479</f>
        <v>0</v>
      </c>
      <c r="P470" s="16">
        <f t="shared" si="44"/>
        <v>1.93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287.94173613440006</v>
      </c>
    </row>
    <row r="471" spans="1:28" x14ac:dyDescent="0.2">
      <c r="A471" s="8">
        <f>IFERROR(VLOOKUP(B471,'[1]DADOS (OCULTAR)'!$P$3:$R$56,3,0),"")</f>
        <v>10583920000800</v>
      </c>
      <c r="B471" s="9" t="str">
        <f>'[1]TCE - ANEXO III - Preencher'!C480</f>
        <v>HOSPITAL MESTRE VITALINO (COVID-19 CAMPANHA)</v>
      </c>
      <c r="C471" s="10"/>
      <c r="D471" s="11" t="str">
        <f>'[1]TCE - ANEXO III - Preencher'!E480</f>
        <v>RAYANNE DA SILVA XAVIER</v>
      </c>
      <c r="E471" s="9" t="str">
        <f>IF('[1]TCE - ANEXO III - Preencher'!F480="4 - Assistência Odontológica","2 - Outros Profissionais da Saúde",'[1]TCE - ANEXO III - Preencher'!F480)</f>
        <v>2 - Outros Profissionais da Saúde</v>
      </c>
      <c r="F471" s="12" t="str">
        <f>'[1]TCE - ANEXO III - Preencher'!G480</f>
        <v>322205</v>
      </c>
      <c r="G471" s="13">
        <f>IF('[1]TCE - ANEXO III - Preencher'!H480="","",'[1]TCE - ANEXO III - Preencher'!H480)</f>
        <v>44348</v>
      </c>
      <c r="H471" s="14">
        <f>'[1]TCE - ANEXO III - Preencher'!I480</f>
        <v>0</v>
      </c>
      <c r="I471" s="14">
        <f>'[1]TCE - ANEXO III - Preencher'!J480</f>
        <v>255.98320000000001</v>
      </c>
      <c r="J471" s="14">
        <f>'[1]TCE - ANEXO III - Preencher'!K480</f>
        <v>0</v>
      </c>
      <c r="K471" s="15">
        <f>'[1]TCE - ANEXO III - Preencher'!L480</f>
        <v>98.505336134399997</v>
      </c>
      <c r="L471" s="15">
        <f>'[1]TCE - ANEXO III - Preencher'!M480</f>
        <v>25.05</v>
      </c>
      <c r="M471" s="15">
        <f t="shared" si="43"/>
        <v>73.4553361344</v>
      </c>
      <c r="N471" s="15">
        <f>'[1]TCE - ANEXO III - Preencher'!O480</f>
        <v>1.93</v>
      </c>
      <c r="O471" s="15">
        <f>'[1]TCE - ANEXO III - Preencher'!P480</f>
        <v>0</v>
      </c>
      <c r="P471" s="16">
        <f t="shared" si="44"/>
        <v>1.93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331.36853613440002</v>
      </c>
    </row>
    <row r="472" spans="1:28" x14ac:dyDescent="0.2">
      <c r="A472" s="8">
        <f>IFERROR(VLOOKUP(B472,'[1]DADOS (OCULTAR)'!$P$3:$R$56,3,0),"")</f>
        <v>10583920000800</v>
      </c>
      <c r="B472" s="9" t="str">
        <f>'[1]TCE - ANEXO III - Preencher'!C481</f>
        <v>HOSPITAL MESTRE VITALINO (COVID-19 CAMPANHA)</v>
      </c>
      <c r="C472" s="10"/>
      <c r="D472" s="11" t="str">
        <f>'[1]TCE - ANEXO III - Preencher'!E481</f>
        <v>RAYANNE LIBIA COLARES DE OLIVEIRA BARBOS</v>
      </c>
      <c r="E472" s="9" t="str">
        <f>IF('[1]TCE - ANEXO III - Preencher'!F481="4 - Assistência Odontológica","2 - Outros Profissionais da Saúde",'[1]TCE - ANEXO III - Preencher'!F481)</f>
        <v>2 - Outros Profissionais da Saúde</v>
      </c>
      <c r="F472" s="12" t="str">
        <f>'[1]TCE - ANEXO III - Preencher'!G481</f>
        <v>322205</v>
      </c>
      <c r="G472" s="13">
        <f>IF('[1]TCE - ANEXO III - Preencher'!H481="","",'[1]TCE - ANEXO III - Preencher'!H481)</f>
        <v>44348</v>
      </c>
      <c r="H472" s="14">
        <f>'[1]TCE - ANEXO III - Preencher'!I481</f>
        <v>0</v>
      </c>
      <c r="I472" s="14">
        <f>'[1]TCE - ANEXO III - Preencher'!J481</f>
        <v>237.58160000000001</v>
      </c>
      <c r="J472" s="14">
        <f>'[1]TCE - ANEXO III - Preencher'!K481</f>
        <v>0</v>
      </c>
      <c r="K472" s="15">
        <f>'[1]TCE - ANEXO III - Preencher'!L481</f>
        <v>98.505336134399997</v>
      </c>
      <c r="L472" s="15">
        <f>'[1]TCE - ANEXO III - Preencher'!M481</f>
        <v>25.05</v>
      </c>
      <c r="M472" s="15">
        <f t="shared" si="43"/>
        <v>73.4553361344</v>
      </c>
      <c r="N472" s="15">
        <f>'[1]TCE - ANEXO III - Preencher'!O481</f>
        <v>1.93</v>
      </c>
      <c r="O472" s="15">
        <f>'[1]TCE - ANEXO III - Preencher'!P481</f>
        <v>0</v>
      </c>
      <c r="P472" s="16">
        <f t="shared" si="44"/>
        <v>1.93</v>
      </c>
      <c r="Q472" s="15">
        <f>'[1]TCE - ANEXO III - Preencher'!R481</f>
        <v>198</v>
      </c>
      <c r="R472" s="15">
        <f>'[1]TCE - ANEXO III - Preencher'!S481</f>
        <v>75.150000000000006</v>
      </c>
      <c r="S472" s="16">
        <f t="shared" si="45"/>
        <v>122.85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435.81693613439995</v>
      </c>
    </row>
    <row r="473" spans="1:28" x14ac:dyDescent="0.2">
      <c r="A473" s="8">
        <f>IFERROR(VLOOKUP(B473,'[1]DADOS (OCULTAR)'!$P$3:$R$56,3,0),"")</f>
        <v>10583920000800</v>
      </c>
      <c r="B473" s="9" t="str">
        <f>'[1]TCE - ANEXO III - Preencher'!C482</f>
        <v>HOSPITAL MESTRE VITALINO (COVID-19 CAMPANHA)</v>
      </c>
      <c r="C473" s="10"/>
      <c r="D473" s="11" t="str">
        <f>'[1]TCE - ANEXO III - Preencher'!E482</f>
        <v>RAYANNE MARIA DE CARVALHO</v>
      </c>
      <c r="E473" s="9" t="str">
        <f>IF('[1]TCE - ANEXO III - Preencher'!F482="4 - Assistência Odontológica","2 - Outros Profissionais da Saúde",'[1]TCE - ANEXO III - Preencher'!F482)</f>
        <v>2 - Outros Profissionais da Saúde</v>
      </c>
      <c r="F473" s="12" t="str">
        <f>'[1]TCE - ANEXO III - Preencher'!G482</f>
        <v>521130</v>
      </c>
      <c r="G473" s="13">
        <f>IF('[1]TCE - ANEXO III - Preencher'!H482="","",'[1]TCE - ANEXO III - Preencher'!H482)</f>
        <v>44348</v>
      </c>
      <c r="H473" s="14">
        <f>'[1]TCE - ANEXO III - Preencher'!I482</f>
        <v>0</v>
      </c>
      <c r="I473" s="14">
        <f>'[1]TCE - ANEXO III - Preencher'!J482</f>
        <v>212.09120000000001</v>
      </c>
      <c r="J473" s="14">
        <f>'[1]TCE - ANEXO III - Preencher'!K482</f>
        <v>0</v>
      </c>
      <c r="K473" s="15">
        <f>'[1]TCE - ANEXO III - Preencher'!L482</f>
        <v>98.505336134399997</v>
      </c>
      <c r="L473" s="15">
        <f>'[1]TCE - ANEXO III - Preencher'!M482</f>
        <v>22</v>
      </c>
      <c r="M473" s="15">
        <f t="shared" si="43"/>
        <v>76.505336134399997</v>
      </c>
      <c r="N473" s="15">
        <f>'[1]TCE - ANEXO III - Preencher'!O482</f>
        <v>1.93</v>
      </c>
      <c r="O473" s="15">
        <f>'[1]TCE - ANEXO III - Preencher'!P482</f>
        <v>0</v>
      </c>
      <c r="P473" s="16">
        <f t="shared" si="44"/>
        <v>1.93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290.52653613440003</v>
      </c>
    </row>
    <row r="474" spans="1:28" x14ac:dyDescent="0.2">
      <c r="A474" s="8">
        <f>IFERROR(VLOOKUP(B474,'[1]DADOS (OCULTAR)'!$P$3:$R$56,3,0),"")</f>
        <v>10583920000800</v>
      </c>
      <c r="B474" s="9" t="str">
        <f>'[1]TCE - ANEXO III - Preencher'!C483</f>
        <v>HOSPITAL MESTRE VITALINO (COVID-19 CAMPANHA)</v>
      </c>
      <c r="C474" s="10"/>
      <c r="D474" s="11" t="str">
        <f>'[1]TCE - ANEXO III - Preencher'!E483</f>
        <v>REBEKA KAROLINY VIEIRA SANTOS</v>
      </c>
      <c r="E474" s="9" t="str">
        <f>IF('[1]TCE - ANEXO III - Preencher'!F483="4 - Assistência Odontológica","2 - Outros Profissionais da Saúde",'[1]TCE - ANEXO III - Preencher'!F483)</f>
        <v>2 - Outros Profissionais da Saúde</v>
      </c>
      <c r="F474" s="12" t="str">
        <f>'[1]TCE - ANEXO III - Preencher'!G483</f>
        <v>223505</v>
      </c>
      <c r="G474" s="13">
        <f>IF('[1]TCE - ANEXO III - Preencher'!H483="","",'[1]TCE - ANEXO III - Preencher'!H483)</f>
        <v>44348</v>
      </c>
      <c r="H474" s="14">
        <f>'[1]TCE - ANEXO III - Preencher'!I483</f>
        <v>0</v>
      </c>
      <c r="I474" s="14">
        <f>'[1]TCE - ANEXO III - Preencher'!J483</f>
        <v>451.82079999999996</v>
      </c>
      <c r="J474" s="14">
        <f>'[1]TCE - ANEXO III - Preencher'!K483</f>
        <v>0</v>
      </c>
      <c r="K474" s="15">
        <f>'[1]TCE - ANEXO III - Preencher'!L483</f>
        <v>98.505336134399997</v>
      </c>
      <c r="L474" s="15">
        <f>'[1]TCE - ANEXO III - Preencher'!M483</f>
        <v>3.31</v>
      </c>
      <c r="M474" s="15">
        <f t="shared" si="43"/>
        <v>95.195336134399994</v>
      </c>
      <c r="N474" s="15">
        <f>'[1]TCE - ANEXO III - Preencher'!O483</f>
        <v>1.59</v>
      </c>
      <c r="O474" s="15">
        <f>'[1]TCE - ANEXO III - Preencher'!P483</f>
        <v>0</v>
      </c>
      <c r="P474" s="16">
        <f t="shared" si="44"/>
        <v>1.59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548.6061361344</v>
      </c>
    </row>
    <row r="475" spans="1:28" x14ac:dyDescent="0.2">
      <c r="A475" s="8">
        <f>IFERROR(VLOOKUP(B475,'[1]DADOS (OCULTAR)'!$P$3:$R$56,3,0),"")</f>
        <v>10583920000800</v>
      </c>
      <c r="B475" s="9" t="str">
        <f>'[1]TCE - ANEXO III - Preencher'!C484</f>
        <v>HOSPITAL MESTRE VITALINO (COVID-19 CAMPANHA)</v>
      </c>
      <c r="C475" s="10"/>
      <c r="D475" s="11" t="str">
        <f>'[1]TCE - ANEXO III - Preencher'!E484</f>
        <v>REGINALDO CARLOS BEZERRA</v>
      </c>
      <c r="E475" s="9" t="str">
        <f>IF('[1]TCE - ANEXO III - Preencher'!F484="4 - Assistência Odontológica","2 - Outros Profissionais da Saúde",'[1]TCE - ANEXO III - Preencher'!F484)</f>
        <v>3 - Administrativo</v>
      </c>
      <c r="F475" s="12" t="str">
        <f>'[1]TCE - ANEXO III - Preencher'!G484</f>
        <v>515110</v>
      </c>
      <c r="G475" s="13">
        <f>IF('[1]TCE - ANEXO III - Preencher'!H484="","",'[1]TCE - ANEXO III - Preencher'!H484)</f>
        <v>44348</v>
      </c>
      <c r="H475" s="14">
        <f>'[1]TCE - ANEXO III - Preencher'!I484</f>
        <v>0</v>
      </c>
      <c r="I475" s="14">
        <f>'[1]TCE - ANEXO III - Preencher'!J484</f>
        <v>221.0112</v>
      </c>
      <c r="J475" s="14">
        <f>'[1]TCE - ANEXO III - Preencher'!K484</f>
        <v>0</v>
      </c>
      <c r="K475" s="15">
        <f>'[1]TCE - ANEXO III - Preencher'!L484</f>
        <v>98.505336134399997</v>
      </c>
      <c r="L475" s="15">
        <f>'[1]TCE - ANEXO III - Preencher'!M484</f>
        <v>22</v>
      </c>
      <c r="M475" s="15">
        <f t="shared" si="43"/>
        <v>76.505336134399997</v>
      </c>
      <c r="N475" s="15">
        <f>'[1]TCE - ANEXO III - Preencher'!O484</f>
        <v>1.93</v>
      </c>
      <c r="O475" s="15">
        <f>'[1]TCE - ANEXO III - Preencher'!P484</f>
        <v>0</v>
      </c>
      <c r="P475" s="16">
        <f t="shared" si="44"/>
        <v>1.93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299.44653613439999</v>
      </c>
    </row>
    <row r="476" spans="1:28" x14ac:dyDescent="0.2">
      <c r="A476" s="8">
        <f>IFERROR(VLOOKUP(B476,'[1]DADOS (OCULTAR)'!$P$3:$R$56,3,0),"")</f>
        <v>10583920000800</v>
      </c>
      <c r="B476" s="9" t="str">
        <f>'[1]TCE - ANEXO III - Preencher'!C485</f>
        <v>HOSPITAL MESTRE VITALINO (COVID-19 CAMPANHA)</v>
      </c>
      <c r="C476" s="10"/>
      <c r="D476" s="11" t="str">
        <f>'[1]TCE - ANEXO III - Preencher'!E485</f>
        <v>RENATA CRISTINA DOS SANTOS SOUZA</v>
      </c>
      <c r="E476" s="9" t="str">
        <f>IF('[1]TCE - ANEXO III - Preencher'!F485="4 - Assistência Odontológica","2 - Outros Profissionais da Saúde",'[1]TCE - ANEXO III - Preencher'!F485)</f>
        <v>3 - Administrativo</v>
      </c>
      <c r="F476" s="12" t="str">
        <f>'[1]TCE - ANEXO III - Preencher'!G485</f>
        <v>513430</v>
      </c>
      <c r="G476" s="13">
        <f>IF('[1]TCE - ANEXO III - Preencher'!H485="","",'[1]TCE - ANEXO III - Preencher'!H485)</f>
        <v>44348</v>
      </c>
      <c r="H476" s="14">
        <f>'[1]TCE - ANEXO III - Preencher'!I485</f>
        <v>0</v>
      </c>
      <c r="I476" s="14">
        <f>'[1]TCE - ANEXO III - Preencher'!J485</f>
        <v>102.46079999999999</v>
      </c>
      <c r="J476" s="14">
        <f>'[1]TCE - ANEXO III - Preencher'!K485</f>
        <v>0</v>
      </c>
      <c r="K476" s="15">
        <f>'[1]TCE - ANEXO III - Preencher'!L485</f>
        <v>98.505336134399997</v>
      </c>
      <c r="L476" s="15">
        <f>'[1]TCE - ANEXO III - Preencher'!M485</f>
        <v>15.4</v>
      </c>
      <c r="M476" s="15">
        <f t="shared" si="43"/>
        <v>83.105336134399991</v>
      </c>
      <c r="N476" s="15">
        <f>'[1]TCE - ANEXO III - Preencher'!O485</f>
        <v>9.61</v>
      </c>
      <c r="O476" s="15">
        <f>'[1]TCE - ANEXO III - Preencher'!P485</f>
        <v>0</v>
      </c>
      <c r="P476" s="16">
        <f t="shared" si="44"/>
        <v>9.61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195.1761361344</v>
      </c>
    </row>
    <row r="477" spans="1:28" x14ac:dyDescent="0.2">
      <c r="A477" s="8">
        <f>IFERROR(VLOOKUP(B477,'[1]DADOS (OCULTAR)'!$P$3:$R$56,3,0),"")</f>
        <v>10583920000800</v>
      </c>
      <c r="B477" s="9" t="str">
        <f>'[1]TCE - ANEXO III - Preencher'!C486</f>
        <v>HOSPITAL MESTRE VITALINO (COVID-19 CAMPANHA)</v>
      </c>
      <c r="C477" s="10"/>
      <c r="D477" s="11" t="str">
        <f>'[1]TCE - ANEXO III - Preencher'!E486</f>
        <v>RENATA DA SILVA MENDES</v>
      </c>
      <c r="E477" s="9" t="str">
        <f>IF('[1]TCE - ANEXO III - Preencher'!F486="4 - Assistência Odontológica","2 - Outros Profissionais da Saúde",'[1]TCE - ANEXO III - Preencher'!F486)</f>
        <v>3 - Administrativo</v>
      </c>
      <c r="F477" s="12" t="str">
        <f>'[1]TCE - ANEXO III - Preencher'!G486</f>
        <v>513430</v>
      </c>
      <c r="G477" s="13">
        <f>IF('[1]TCE - ANEXO III - Preencher'!H486="","",'[1]TCE - ANEXO III - Preencher'!H486)</f>
        <v>44348</v>
      </c>
      <c r="H477" s="14">
        <f>'[1]TCE - ANEXO III - Preencher'!I486</f>
        <v>0</v>
      </c>
      <c r="I477" s="14">
        <f>'[1]TCE - ANEXO III - Preencher'!J486</f>
        <v>90.999200000000002</v>
      </c>
      <c r="J477" s="14">
        <f>'[1]TCE - ANEXO III - Preencher'!K486</f>
        <v>0</v>
      </c>
      <c r="K477" s="15">
        <f>'[1]TCE - ANEXO III - Preencher'!L486</f>
        <v>98.505336134399997</v>
      </c>
      <c r="L477" s="15">
        <f>'[1]TCE - ANEXO III - Preencher'!M486</f>
        <v>14.67</v>
      </c>
      <c r="M477" s="15">
        <f t="shared" si="43"/>
        <v>83.835336134399995</v>
      </c>
      <c r="N477" s="15">
        <f>'[1]TCE - ANEXO III - Preencher'!O486</f>
        <v>1.93</v>
      </c>
      <c r="O477" s="15">
        <f>'[1]TCE - ANEXO III - Preencher'!P486</f>
        <v>0</v>
      </c>
      <c r="P477" s="16">
        <f t="shared" si="44"/>
        <v>1.93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176.7645361344</v>
      </c>
    </row>
    <row r="478" spans="1:28" x14ac:dyDescent="0.2">
      <c r="A478" s="8">
        <f>IFERROR(VLOOKUP(B478,'[1]DADOS (OCULTAR)'!$P$3:$R$56,3,0),"")</f>
        <v>10583920000800</v>
      </c>
      <c r="B478" s="9" t="str">
        <f>'[1]TCE - ANEXO III - Preencher'!C487</f>
        <v>HOSPITAL MESTRE VITALINO (COVID-19 CAMPANHA)</v>
      </c>
      <c r="C478" s="10"/>
      <c r="D478" s="11" t="str">
        <f>'[1]TCE - ANEXO III - Preencher'!E487</f>
        <v>RENATA SACCHELLI DE PAIVA</v>
      </c>
      <c r="E478" s="9" t="str">
        <f>IF('[1]TCE - ANEXO III - Preencher'!F487="4 - Assistência Odontológica","2 - Outros Profissionais da Saúde",'[1]TCE - ANEXO III - Preencher'!F487)</f>
        <v>2 - Outros Profissionais da Saúde</v>
      </c>
      <c r="F478" s="12" t="str">
        <f>'[1]TCE - ANEXO III - Preencher'!G487</f>
        <v>223605</v>
      </c>
      <c r="G478" s="13">
        <f>IF('[1]TCE - ANEXO III - Preencher'!H487="","",'[1]TCE - ANEXO III - Preencher'!H487)</f>
        <v>44348</v>
      </c>
      <c r="H478" s="14">
        <f>'[1]TCE - ANEXO III - Preencher'!I487</f>
        <v>0</v>
      </c>
      <c r="I478" s="14">
        <f>'[1]TCE - ANEXO III - Preencher'!J487</f>
        <v>219.06080000000003</v>
      </c>
      <c r="J478" s="14">
        <f>'[1]TCE - ANEXO III - Preencher'!K487</f>
        <v>0</v>
      </c>
      <c r="K478" s="15">
        <f>'[1]TCE - ANEXO III - Preencher'!L487</f>
        <v>98.505336134399997</v>
      </c>
      <c r="L478" s="15">
        <f>'[1]TCE - ANEXO III - Preencher'!M487</f>
        <v>2.39</v>
      </c>
      <c r="M478" s="15">
        <f t="shared" si="43"/>
        <v>96.115336134399996</v>
      </c>
      <c r="N478" s="15">
        <f>'[1]TCE - ANEXO III - Preencher'!O487</f>
        <v>1.59</v>
      </c>
      <c r="O478" s="15">
        <f>'[1]TCE - ANEXO III - Preencher'!P487</f>
        <v>0</v>
      </c>
      <c r="P478" s="16">
        <f t="shared" si="44"/>
        <v>1.59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316.76613613440003</v>
      </c>
    </row>
    <row r="479" spans="1:28" x14ac:dyDescent="0.2">
      <c r="A479" s="8">
        <f>IFERROR(VLOOKUP(B479,'[1]DADOS (OCULTAR)'!$P$3:$R$56,3,0),"")</f>
        <v>10583920000800</v>
      </c>
      <c r="B479" s="9" t="str">
        <f>'[1]TCE - ANEXO III - Preencher'!C488</f>
        <v>HOSPITAL MESTRE VITALINO (COVID-19 CAMPANHA)</v>
      </c>
      <c r="C479" s="10"/>
      <c r="D479" s="11" t="str">
        <f>'[1]TCE - ANEXO III - Preencher'!E488</f>
        <v>RENATA VIRGINIA DA SILVA GONCALVES</v>
      </c>
      <c r="E479" s="9" t="str">
        <f>IF('[1]TCE - ANEXO III - Preencher'!F488="4 - Assistência Odontológica","2 - Outros Profissionais da Saúde",'[1]TCE - ANEXO III - Preencher'!F488)</f>
        <v>2 - Outros Profissionais da Saúde</v>
      </c>
      <c r="F479" s="12" t="str">
        <f>'[1]TCE - ANEXO III - Preencher'!G488</f>
        <v>322205</v>
      </c>
      <c r="G479" s="13">
        <f>IF('[1]TCE - ANEXO III - Preencher'!H488="","",'[1]TCE - ANEXO III - Preencher'!H488)</f>
        <v>44348</v>
      </c>
      <c r="H479" s="14">
        <f>'[1]TCE - ANEXO III - Preencher'!I488</f>
        <v>0</v>
      </c>
      <c r="I479" s="14">
        <f>'[1]TCE - ANEXO III - Preencher'!J488</f>
        <v>155.37360000000001</v>
      </c>
      <c r="J479" s="14">
        <f>'[1]TCE - ANEXO III - Preencher'!K488</f>
        <v>0</v>
      </c>
      <c r="K479" s="15">
        <f>'[1]TCE - ANEXO III - Preencher'!L488</f>
        <v>98.505336134399997</v>
      </c>
      <c r="L479" s="15">
        <f>'[1]TCE - ANEXO III - Preencher'!M488</f>
        <v>24.21</v>
      </c>
      <c r="M479" s="15">
        <f t="shared" si="43"/>
        <v>74.295336134400003</v>
      </c>
      <c r="N479" s="15">
        <f>'[1]TCE - ANEXO III - Preencher'!O488</f>
        <v>1.93</v>
      </c>
      <c r="O479" s="15">
        <f>'[1]TCE - ANEXO III - Preencher'!P488</f>
        <v>0</v>
      </c>
      <c r="P479" s="16">
        <f t="shared" si="44"/>
        <v>1.93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231.59893613440002</v>
      </c>
    </row>
    <row r="480" spans="1:28" x14ac:dyDescent="0.2">
      <c r="A480" s="8">
        <f>IFERROR(VLOOKUP(B480,'[1]DADOS (OCULTAR)'!$P$3:$R$56,3,0),"")</f>
        <v>10583920000800</v>
      </c>
      <c r="B480" s="9" t="str">
        <f>'[1]TCE - ANEXO III - Preencher'!C489</f>
        <v>HOSPITAL MESTRE VITALINO (COVID-19 CAMPANHA)</v>
      </c>
      <c r="C480" s="10"/>
      <c r="D480" s="11" t="str">
        <f>'[1]TCE - ANEXO III - Preencher'!E489</f>
        <v>RENATO DE ARAUJO SANTOS</v>
      </c>
      <c r="E480" s="9" t="str">
        <f>IF('[1]TCE - ANEXO III - Preencher'!F489="4 - Assistência Odontológica","2 - Outros Profissionais da Saúde",'[1]TCE - ANEXO III - Preencher'!F489)</f>
        <v>3 - Administrativo</v>
      </c>
      <c r="F480" s="12" t="str">
        <f>'[1]TCE - ANEXO III - Preencher'!G489</f>
        <v>515110</v>
      </c>
      <c r="G480" s="13">
        <f>IF('[1]TCE - ANEXO III - Preencher'!H489="","",'[1]TCE - ANEXO III - Preencher'!H489)</f>
        <v>44348</v>
      </c>
      <c r="H480" s="14">
        <f>'[1]TCE - ANEXO III - Preencher'!I489</f>
        <v>0</v>
      </c>
      <c r="I480" s="14">
        <f>'[1]TCE - ANEXO III - Preencher'!J489</f>
        <v>125.58720000000001</v>
      </c>
      <c r="J480" s="14">
        <f>'[1]TCE - ANEXO III - Preencher'!K489</f>
        <v>0</v>
      </c>
      <c r="K480" s="15">
        <f>'[1]TCE - ANEXO III - Preencher'!L489</f>
        <v>98.505336134399997</v>
      </c>
      <c r="L480" s="15">
        <f>'[1]TCE - ANEXO III - Preencher'!M489</f>
        <v>19.8</v>
      </c>
      <c r="M480" s="15">
        <f t="shared" si="43"/>
        <v>78.7053361344</v>
      </c>
      <c r="N480" s="15">
        <f>'[1]TCE - ANEXO III - Preencher'!O489</f>
        <v>1.93</v>
      </c>
      <c r="O480" s="15">
        <f>'[1]TCE - ANEXO III - Preencher'!P489</f>
        <v>0</v>
      </c>
      <c r="P480" s="16">
        <f t="shared" si="44"/>
        <v>1.93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206.2225361344</v>
      </c>
    </row>
    <row r="481" spans="1:28" x14ac:dyDescent="0.2">
      <c r="A481" s="8">
        <f>IFERROR(VLOOKUP(B481,'[1]DADOS (OCULTAR)'!$P$3:$R$56,3,0),"")</f>
        <v>10583920000800</v>
      </c>
      <c r="B481" s="9" t="str">
        <f>'[1]TCE - ANEXO III - Preencher'!C490</f>
        <v>HOSPITAL MESTRE VITALINO (COVID-19 CAMPANHA)</v>
      </c>
      <c r="C481" s="10"/>
      <c r="D481" s="11" t="str">
        <f>'[1]TCE - ANEXO III - Preencher'!E490</f>
        <v>RENATO SANTOS DE LIMA</v>
      </c>
      <c r="E481" s="9" t="str">
        <f>IF('[1]TCE - ANEXO III - Preencher'!F490="4 - Assistência Odontológica","2 - Outros Profissionais da Saúde",'[1]TCE - ANEXO III - Preencher'!F490)</f>
        <v>3 - Administrativo</v>
      </c>
      <c r="F481" s="12" t="str">
        <f>'[1]TCE - ANEXO III - Preencher'!G490</f>
        <v>411010</v>
      </c>
      <c r="G481" s="13">
        <f>IF('[1]TCE - ANEXO III - Preencher'!H490="","",'[1]TCE - ANEXO III - Preencher'!H490)</f>
        <v>44348</v>
      </c>
      <c r="H481" s="14">
        <f>'[1]TCE - ANEXO III - Preencher'!I490</f>
        <v>0</v>
      </c>
      <c r="I481" s="14">
        <f>'[1]TCE - ANEXO III - Preencher'!J490</f>
        <v>274.6576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1.93</v>
      </c>
      <c r="O481" s="15">
        <f>'[1]TCE - ANEXO III - Preencher'!P490</f>
        <v>0</v>
      </c>
      <c r="P481" s="16">
        <f t="shared" si="44"/>
        <v>1.93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276.58760000000001</v>
      </c>
    </row>
    <row r="482" spans="1:28" x14ac:dyDescent="0.2">
      <c r="A482" s="8">
        <f>IFERROR(VLOOKUP(B482,'[1]DADOS (OCULTAR)'!$P$3:$R$56,3,0),"")</f>
        <v>10583920000800</v>
      </c>
      <c r="B482" s="9" t="str">
        <f>'[1]TCE - ANEXO III - Preencher'!C491</f>
        <v>HOSPITAL MESTRE VITALINO (COVID-19 CAMPANHA)</v>
      </c>
      <c r="C482" s="10"/>
      <c r="D482" s="11" t="str">
        <f>'[1]TCE - ANEXO III - Preencher'!E491</f>
        <v>RENILDE LIMA MUNIZ DE MELO</v>
      </c>
      <c r="E482" s="9" t="str">
        <f>IF('[1]TCE - ANEXO III - Preencher'!F491="4 - Assistência Odontológica","2 - Outros Profissionais da Saúde",'[1]TCE - ANEXO III - Preencher'!F491)</f>
        <v>2 - Outros Profissionais da Saúde</v>
      </c>
      <c r="F482" s="12" t="str">
        <f>'[1]TCE - ANEXO III - Preencher'!G491</f>
        <v>131210</v>
      </c>
      <c r="G482" s="13">
        <f>IF('[1]TCE - ANEXO III - Preencher'!H491="","",'[1]TCE - ANEXO III - Preencher'!H491)</f>
        <v>44348</v>
      </c>
      <c r="H482" s="14">
        <f>'[1]TCE - ANEXO III - Preencher'!I491</f>
        <v>0</v>
      </c>
      <c r="I482" s="14">
        <f>'[1]TCE - ANEXO III - Preencher'!J491</f>
        <v>731.60080000000005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731.60080000000005</v>
      </c>
    </row>
    <row r="483" spans="1:28" x14ac:dyDescent="0.2">
      <c r="A483" s="8">
        <f>IFERROR(VLOOKUP(B483,'[1]DADOS (OCULTAR)'!$P$3:$R$56,3,0),"")</f>
        <v>10583920000800</v>
      </c>
      <c r="B483" s="9" t="str">
        <f>'[1]TCE - ANEXO III - Preencher'!C492</f>
        <v>HOSPITAL MESTRE VITALINO (COVID-19 CAMPANHA)</v>
      </c>
      <c r="C483" s="10"/>
      <c r="D483" s="11" t="str">
        <f>'[1]TCE - ANEXO III - Preencher'!E492</f>
        <v>RENILDO DA SILVA</v>
      </c>
      <c r="E483" s="9" t="str">
        <f>IF('[1]TCE - ANEXO III - Preencher'!F492="4 - Assistência Odontológica","2 - Outros Profissionais da Saúde",'[1]TCE - ANEXO III - Preencher'!F492)</f>
        <v>2 - Outros Profissionais da Saúde</v>
      </c>
      <c r="F483" s="12" t="str">
        <f>'[1]TCE - ANEXO III - Preencher'!G492</f>
        <v>322205</v>
      </c>
      <c r="G483" s="13">
        <f>IF('[1]TCE - ANEXO III - Preencher'!H492="","",'[1]TCE - ANEXO III - Preencher'!H492)</f>
        <v>44348</v>
      </c>
      <c r="H483" s="14">
        <f>'[1]TCE - ANEXO III - Preencher'!I492</f>
        <v>0</v>
      </c>
      <c r="I483" s="14">
        <f>'[1]TCE - ANEXO III - Preencher'!J492</f>
        <v>124.04879999999999</v>
      </c>
      <c r="J483" s="14">
        <f>'[1]TCE - ANEXO III - Preencher'!K492</f>
        <v>0</v>
      </c>
      <c r="K483" s="15">
        <f>'[1]TCE - ANEXO III - Preencher'!L492</f>
        <v>98.505336134399997</v>
      </c>
      <c r="L483" s="15">
        <f>'[1]TCE - ANEXO III - Preencher'!M492</f>
        <v>19.21</v>
      </c>
      <c r="M483" s="15">
        <f t="shared" si="43"/>
        <v>79.295336134400003</v>
      </c>
      <c r="N483" s="15">
        <f>'[1]TCE - ANEXO III - Preencher'!O492</f>
        <v>1.93</v>
      </c>
      <c r="O483" s="15">
        <f>'[1]TCE - ANEXO III - Preencher'!P492</f>
        <v>0</v>
      </c>
      <c r="P483" s="16">
        <f t="shared" si="44"/>
        <v>1.93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205.27413613440001</v>
      </c>
    </row>
    <row r="484" spans="1:28" x14ac:dyDescent="0.2">
      <c r="A484" s="8">
        <f>IFERROR(VLOOKUP(B484,'[1]DADOS (OCULTAR)'!$P$3:$R$56,3,0),"")</f>
        <v>10583920000800</v>
      </c>
      <c r="B484" s="9" t="str">
        <f>'[1]TCE - ANEXO III - Preencher'!C493</f>
        <v>HOSPITAL MESTRE VITALINO (COVID-19 CAMPANHA)</v>
      </c>
      <c r="C484" s="10"/>
      <c r="D484" s="11" t="str">
        <f>'[1]TCE - ANEXO III - Preencher'!E493</f>
        <v>RICARDO GALINDO LOPES</v>
      </c>
      <c r="E484" s="9" t="str">
        <f>IF('[1]TCE - ANEXO III - Preencher'!F493="4 - Assistência Odontológica","2 - Outros Profissionais da Saúde",'[1]TCE - ANEXO III - Preencher'!F493)</f>
        <v>2 - Outros Profissionais da Saúde</v>
      </c>
      <c r="F484" s="12" t="str">
        <f>'[1]TCE - ANEXO III - Preencher'!G493</f>
        <v>322205</v>
      </c>
      <c r="G484" s="13">
        <f>IF('[1]TCE - ANEXO III - Preencher'!H493="","",'[1]TCE - ANEXO III - Preencher'!H493)</f>
        <v>44348</v>
      </c>
      <c r="H484" s="14">
        <f>'[1]TCE - ANEXO III - Preencher'!I493</f>
        <v>0</v>
      </c>
      <c r="I484" s="14">
        <f>'[1]TCE - ANEXO III - Preencher'!J493</f>
        <v>154.7432</v>
      </c>
      <c r="J484" s="14">
        <f>'[1]TCE - ANEXO III - Preencher'!K493</f>
        <v>0</v>
      </c>
      <c r="K484" s="15">
        <f>'[1]TCE - ANEXO III - Preencher'!L493</f>
        <v>98.505336134399997</v>
      </c>
      <c r="L484" s="15">
        <f>'[1]TCE - ANEXO III - Preencher'!M493</f>
        <v>25.05</v>
      </c>
      <c r="M484" s="15">
        <f t="shared" si="43"/>
        <v>73.4553361344</v>
      </c>
      <c r="N484" s="15">
        <f>'[1]TCE - ANEXO III - Preencher'!O493</f>
        <v>1.93</v>
      </c>
      <c r="O484" s="15">
        <f>'[1]TCE - ANEXO III - Preencher'!P493</f>
        <v>0</v>
      </c>
      <c r="P484" s="16">
        <f t="shared" si="44"/>
        <v>1.93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230.12853613440001</v>
      </c>
    </row>
    <row r="485" spans="1:28" x14ac:dyDescent="0.2">
      <c r="A485" s="8">
        <f>IFERROR(VLOOKUP(B485,'[1]DADOS (OCULTAR)'!$P$3:$R$56,3,0),"")</f>
        <v>10583920000800</v>
      </c>
      <c r="B485" s="9" t="str">
        <f>'[1]TCE - ANEXO III - Preencher'!C494</f>
        <v>HOSPITAL MESTRE VITALINO (COVID-19 CAMPANHA)</v>
      </c>
      <c r="C485" s="10"/>
      <c r="D485" s="11" t="str">
        <f>'[1]TCE - ANEXO III - Preencher'!E494</f>
        <v>RICARDO NASCIMENTO LIRA</v>
      </c>
      <c r="E485" s="9" t="str">
        <f>IF('[1]TCE - ANEXO III - Preencher'!F494="4 - Assistência Odontológica","2 - Outros Profissionais da Saúde",'[1]TCE - ANEXO III - Preencher'!F494)</f>
        <v>3 - Administrativo</v>
      </c>
      <c r="F485" s="12" t="str">
        <f>'[1]TCE - ANEXO III - Preencher'!G494</f>
        <v>411010</v>
      </c>
      <c r="G485" s="13">
        <f>IF('[1]TCE - ANEXO III - Preencher'!H494="","",'[1]TCE - ANEXO III - Preencher'!H494)</f>
        <v>44348</v>
      </c>
      <c r="H485" s="14">
        <f>'[1]TCE - ANEXO III - Preencher'!I494</f>
        <v>0</v>
      </c>
      <c r="I485" s="14">
        <f>'[1]TCE - ANEXO III - Preencher'!J494</f>
        <v>216.6968</v>
      </c>
      <c r="J485" s="14">
        <f>'[1]TCE - ANEXO III - Preencher'!K494</f>
        <v>0</v>
      </c>
      <c r="K485" s="15">
        <f>'[1]TCE - ANEXO III - Preencher'!L494</f>
        <v>98.505336134399997</v>
      </c>
      <c r="L485" s="15">
        <f>'[1]TCE - ANEXO III - Preencher'!M494</f>
        <v>23.95</v>
      </c>
      <c r="M485" s="15">
        <f t="shared" si="43"/>
        <v>74.555336134399994</v>
      </c>
      <c r="N485" s="15">
        <f>'[1]TCE - ANEXO III - Preencher'!O494</f>
        <v>1.93</v>
      </c>
      <c r="O485" s="15">
        <f>'[1]TCE - ANEXO III - Preencher'!P494</f>
        <v>0</v>
      </c>
      <c r="P485" s="16">
        <f t="shared" si="44"/>
        <v>1.93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293.18213613439997</v>
      </c>
    </row>
    <row r="486" spans="1:28" x14ac:dyDescent="0.2">
      <c r="A486" s="8">
        <f>IFERROR(VLOOKUP(B486,'[1]DADOS (OCULTAR)'!$P$3:$R$56,3,0),"")</f>
        <v>10583920000800</v>
      </c>
      <c r="B486" s="9" t="str">
        <f>'[1]TCE - ANEXO III - Preencher'!C495</f>
        <v>HOSPITAL MESTRE VITALINO (COVID-19 CAMPANHA)</v>
      </c>
      <c r="C486" s="10"/>
      <c r="D486" s="11" t="str">
        <f>'[1]TCE - ANEXO III - Preencher'!E495</f>
        <v>RIKIELE ALEXANDRE DE LIMA MEDEIROS</v>
      </c>
      <c r="E486" s="9" t="str">
        <f>IF('[1]TCE - ANEXO III - Preencher'!F495="4 - Assistência Odontológica","2 - Outros Profissionais da Saúde",'[1]TCE - ANEXO III - Preencher'!F495)</f>
        <v>2 - Outros Profissionais da Saúde</v>
      </c>
      <c r="F486" s="12" t="str">
        <f>'[1]TCE - ANEXO III - Preencher'!G495</f>
        <v>322205</v>
      </c>
      <c r="G486" s="13">
        <f>IF('[1]TCE - ANEXO III - Preencher'!H495="","",'[1]TCE - ANEXO III - Preencher'!H495)</f>
        <v>44348</v>
      </c>
      <c r="H486" s="14">
        <f>'[1]TCE - ANEXO III - Preencher'!I495</f>
        <v>0</v>
      </c>
      <c r="I486" s="14">
        <f>'[1]TCE - ANEXO III - Preencher'!J495</f>
        <v>164.77119999999999</v>
      </c>
      <c r="J486" s="14">
        <f>'[1]TCE - ANEXO III - Preencher'!K495</f>
        <v>0</v>
      </c>
      <c r="K486" s="15">
        <f>'[1]TCE - ANEXO III - Preencher'!L495</f>
        <v>98.505336134399997</v>
      </c>
      <c r="L486" s="15">
        <f>'[1]TCE - ANEXO III - Preencher'!M495</f>
        <v>25.05</v>
      </c>
      <c r="M486" s="15">
        <f t="shared" si="43"/>
        <v>73.4553361344</v>
      </c>
      <c r="N486" s="15">
        <f>'[1]TCE - ANEXO III - Preencher'!O495</f>
        <v>1.93</v>
      </c>
      <c r="O486" s="15">
        <f>'[1]TCE - ANEXO III - Preencher'!P495</f>
        <v>0</v>
      </c>
      <c r="P486" s="16">
        <f t="shared" si="44"/>
        <v>1.93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66.11</v>
      </c>
      <c r="U486" s="15">
        <f>'[1]TCE - ANEXO III - Preencher'!V495</f>
        <v>0</v>
      </c>
      <c r="V486" s="16">
        <f t="shared" si="46"/>
        <v>66.11</v>
      </c>
      <c r="W486" s="17" t="str">
        <f>IF('[1]TCE - ANEXO III - Preencher'!X495="","",'[1]TCE - ANEXO III - Preencher'!X495)</f>
        <v>AUX. CRECHE I</v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306.26653613439998</v>
      </c>
    </row>
    <row r="487" spans="1:28" x14ac:dyDescent="0.2">
      <c r="A487" s="8">
        <f>IFERROR(VLOOKUP(B487,'[1]DADOS (OCULTAR)'!$P$3:$R$56,3,0),"")</f>
        <v>10583920000800</v>
      </c>
      <c r="B487" s="9" t="str">
        <f>'[1]TCE - ANEXO III - Preencher'!C496</f>
        <v>HOSPITAL MESTRE VITALINO (COVID-19 CAMPANHA)</v>
      </c>
      <c r="C487" s="10"/>
      <c r="D487" s="11" t="str">
        <f>'[1]TCE - ANEXO III - Preencher'!E496</f>
        <v>RISONEIDE MARIA DA SILVA</v>
      </c>
      <c r="E487" s="9" t="str">
        <f>IF('[1]TCE - ANEXO III - Preencher'!F496="4 - Assistência Odontológica","2 - Outros Profissionais da Saúde",'[1]TCE - ANEXO III - Preencher'!F496)</f>
        <v>3 - Administrativo</v>
      </c>
      <c r="F487" s="12" t="str">
        <f>'[1]TCE - ANEXO III - Preencher'!G496</f>
        <v>513505</v>
      </c>
      <c r="G487" s="13">
        <f>IF('[1]TCE - ANEXO III - Preencher'!H496="","",'[1]TCE - ANEXO III - Preencher'!H496)</f>
        <v>44348</v>
      </c>
      <c r="H487" s="14">
        <f>'[1]TCE - ANEXO III - Preencher'!I496</f>
        <v>0</v>
      </c>
      <c r="I487" s="14">
        <f>'[1]TCE - ANEXO III - Preencher'!J496</f>
        <v>79.266400000000004</v>
      </c>
      <c r="J487" s="14">
        <f>'[1]TCE - ANEXO III - Preencher'!K496</f>
        <v>0</v>
      </c>
      <c r="K487" s="15">
        <f>'[1]TCE - ANEXO III - Preencher'!L496</f>
        <v>98.505336134399997</v>
      </c>
      <c r="L487" s="15">
        <f>'[1]TCE - ANEXO III - Preencher'!M496</f>
        <v>14.67</v>
      </c>
      <c r="M487" s="15">
        <f t="shared" si="43"/>
        <v>83.835336134399995</v>
      </c>
      <c r="N487" s="15">
        <f>'[1]TCE - ANEXO III - Preencher'!O496</f>
        <v>1.93</v>
      </c>
      <c r="O487" s="15">
        <f>'[1]TCE - ANEXO III - Preencher'!P496</f>
        <v>0</v>
      </c>
      <c r="P487" s="16">
        <f t="shared" si="44"/>
        <v>1.93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165.03173613440001</v>
      </c>
    </row>
    <row r="488" spans="1:28" x14ac:dyDescent="0.2">
      <c r="A488" s="8">
        <f>IFERROR(VLOOKUP(B488,'[1]DADOS (OCULTAR)'!$P$3:$R$56,3,0),"")</f>
        <v>10583920000800</v>
      </c>
      <c r="B488" s="9" t="str">
        <f>'[1]TCE - ANEXO III - Preencher'!C497</f>
        <v>HOSPITAL MESTRE VITALINO (COVID-19 CAMPANHA)</v>
      </c>
      <c r="C488" s="10"/>
      <c r="D488" s="11" t="str">
        <f>'[1]TCE - ANEXO III - Preencher'!E497</f>
        <v>RITA DE KASSIA DE SOUZA SILVA</v>
      </c>
      <c r="E488" s="9" t="str">
        <f>IF('[1]TCE - ANEXO III - Preencher'!F497="4 - Assistência Odontológica","2 - Outros Profissionais da Saúde",'[1]TCE - ANEXO III - Preencher'!F497)</f>
        <v>2 - Outros Profissionais da Saúde</v>
      </c>
      <c r="F488" s="12" t="str">
        <f>'[1]TCE - ANEXO III - Preencher'!G497</f>
        <v>322205</v>
      </c>
      <c r="G488" s="13">
        <f>IF('[1]TCE - ANEXO III - Preencher'!H497="","",'[1]TCE - ANEXO III - Preencher'!H497)</f>
        <v>44348</v>
      </c>
      <c r="H488" s="14">
        <f>'[1]TCE - ANEXO III - Preencher'!I497</f>
        <v>0</v>
      </c>
      <c r="I488" s="14">
        <f>'[1]TCE - ANEXO III - Preencher'!J497</f>
        <v>234.76080000000002</v>
      </c>
      <c r="J488" s="14">
        <f>'[1]TCE - ANEXO III - Preencher'!K497</f>
        <v>0</v>
      </c>
      <c r="K488" s="15">
        <f>'[1]TCE - ANEXO III - Preencher'!L497</f>
        <v>98.505336134399997</v>
      </c>
      <c r="L488" s="15">
        <f>'[1]TCE - ANEXO III - Preencher'!M497</f>
        <v>25.05</v>
      </c>
      <c r="M488" s="15">
        <f t="shared" si="43"/>
        <v>73.4553361344</v>
      </c>
      <c r="N488" s="15">
        <f>'[1]TCE - ANEXO III - Preencher'!O497</f>
        <v>1.93</v>
      </c>
      <c r="O488" s="15">
        <f>'[1]TCE - ANEXO III - Preencher'!P497</f>
        <v>0</v>
      </c>
      <c r="P488" s="16">
        <f t="shared" si="44"/>
        <v>1.93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310.14613613440002</v>
      </c>
    </row>
    <row r="489" spans="1:28" x14ac:dyDescent="0.2">
      <c r="A489" s="8">
        <f>IFERROR(VLOOKUP(B489,'[1]DADOS (OCULTAR)'!$P$3:$R$56,3,0),"")</f>
        <v>10583920000800</v>
      </c>
      <c r="B489" s="9" t="str">
        <f>'[1]TCE - ANEXO III - Preencher'!C498</f>
        <v>HOSPITAL MESTRE VITALINO (COVID-19 CAMPANHA)</v>
      </c>
      <c r="C489" s="10"/>
      <c r="D489" s="11" t="str">
        <f>'[1]TCE - ANEXO III - Preencher'!E498</f>
        <v>ROBERIO PEDRO ALVES</v>
      </c>
      <c r="E489" s="9" t="str">
        <f>IF('[1]TCE - ANEXO III - Preencher'!F498="4 - Assistência Odontológica","2 - Outros Profissionais da Saúde",'[1]TCE - ANEXO III - Preencher'!F498)</f>
        <v>3 - Administrativo</v>
      </c>
      <c r="F489" s="12" t="str">
        <f>'[1]TCE - ANEXO III - Preencher'!G498</f>
        <v>515110</v>
      </c>
      <c r="G489" s="13">
        <f>IF('[1]TCE - ANEXO III - Preencher'!H498="","",'[1]TCE - ANEXO III - Preencher'!H498)</f>
        <v>44348</v>
      </c>
      <c r="H489" s="14">
        <f>'[1]TCE - ANEXO III - Preencher'!I498</f>
        <v>0</v>
      </c>
      <c r="I489" s="14">
        <f>'[1]TCE - ANEXO III - Preencher'!J498</f>
        <v>203.76560000000001</v>
      </c>
      <c r="J489" s="14">
        <f>'[1]TCE - ANEXO III - Preencher'!K498</f>
        <v>0</v>
      </c>
      <c r="K489" s="15">
        <f>'[1]TCE - ANEXO III - Preencher'!L498</f>
        <v>98.505336134399997</v>
      </c>
      <c r="L489" s="15">
        <f>'[1]TCE - ANEXO III - Preencher'!M498</f>
        <v>22</v>
      </c>
      <c r="M489" s="15">
        <f t="shared" si="43"/>
        <v>76.505336134399997</v>
      </c>
      <c r="N489" s="15">
        <f>'[1]TCE - ANEXO III - Preencher'!O498</f>
        <v>1.93</v>
      </c>
      <c r="O489" s="15">
        <f>'[1]TCE - ANEXO III - Preencher'!P498</f>
        <v>0</v>
      </c>
      <c r="P489" s="16">
        <f t="shared" si="44"/>
        <v>1.93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282.20093613440002</v>
      </c>
    </row>
    <row r="490" spans="1:28" x14ac:dyDescent="0.2">
      <c r="A490" s="8">
        <f>IFERROR(VLOOKUP(B490,'[1]DADOS (OCULTAR)'!$P$3:$R$56,3,0),"")</f>
        <v>10583920000800</v>
      </c>
      <c r="B490" s="9" t="str">
        <f>'[1]TCE - ANEXO III - Preencher'!C499</f>
        <v>HOSPITAL MESTRE VITALINO (COVID-19 CAMPANHA)</v>
      </c>
      <c r="C490" s="10"/>
      <c r="D490" s="11" t="str">
        <f>'[1]TCE - ANEXO III - Preencher'!E499</f>
        <v>ROBERTO ANTONIO DE OLIVEIRA FILHO</v>
      </c>
      <c r="E490" s="9" t="str">
        <f>IF('[1]TCE - ANEXO III - Preencher'!F499="4 - Assistência Odontológica","2 - Outros Profissionais da Saúde",'[1]TCE - ANEXO III - Preencher'!F499)</f>
        <v>2 - Outros Profissionais da Saúde</v>
      </c>
      <c r="F490" s="12" t="str">
        <f>'[1]TCE - ANEXO III - Preencher'!G499</f>
        <v>324115</v>
      </c>
      <c r="G490" s="13">
        <f>IF('[1]TCE - ANEXO III - Preencher'!H499="","",'[1]TCE - ANEXO III - Preencher'!H499)</f>
        <v>44348</v>
      </c>
      <c r="H490" s="14">
        <f>'[1]TCE - ANEXO III - Preencher'!I499</f>
        <v>0</v>
      </c>
      <c r="I490" s="14">
        <f>'[1]TCE - ANEXO III - Preencher'!J499</f>
        <v>400.3304</v>
      </c>
      <c r="J490" s="14">
        <f>'[1]TCE - ANEXO III - Preencher'!K499</f>
        <v>0</v>
      </c>
      <c r="K490" s="15">
        <f>'[1]TCE - ANEXO III - Preencher'!L499</f>
        <v>98.505336134399997</v>
      </c>
      <c r="L490" s="15">
        <f>'[1]TCE - ANEXO III - Preencher'!M499</f>
        <v>2.09</v>
      </c>
      <c r="M490" s="15">
        <f t="shared" si="43"/>
        <v>96.415336134399993</v>
      </c>
      <c r="N490" s="15">
        <f>'[1]TCE - ANEXO III - Preencher'!O499</f>
        <v>9.61</v>
      </c>
      <c r="O490" s="15">
        <f>'[1]TCE - ANEXO III - Preencher'!P499</f>
        <v>0</v>
      </c>
      <c r="P490" s="16">
        <f t="shared" si="44"/>
        <v>9.61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506.35573613439999</v>
      </c>
    </row>
    <row r="491" spans="1:28" x14ac:dyDescent="0.2">
      <c r="A491" s="8">
        <f>IFERROR(VLOOKUP(B491,'[1]DADOS (OCULTAR)'!$P$3:$R$56,3,0),"")</f>
        <v>10583920000800</v>
      </c>
      <c r="B491" s="9" t="str">
        <f>'[1]TCE - ANEXO III - Preencher'!C500</f>
        <v>HOSPITAL MESTRE VITALINO (COVID-19 CAMPANHA)</v>
      </c>
      <c r="C491" s="10"/>
      <c r="D491" s="11" t="str">
        <f>'[1]TCE - ANEXO III - Preencher'!E500</f>
        <v>ROBERTO FRANCISCO SILVA DE SOUZA</v>
      </c>
      <c r="E491" s="9" t="str">
        <f>IF('[1]TCE - ANEXO III - Preencher'!F500="4 - Assistência Odontológica","2 - Outros Profissionais da Saúde",'[1]TCE - ANEXO III - Preencher'!F500)</f>
        <v>3 - Administrativo</v>
      </c>
      <c r="F491" s="12" t="str">
        <f>'[1]TCE - ANEXO III - Preencher'!G500</f>
        <v>763305</v>
      </c>
      <c r="G491" s="13">
        <f>IF('[1]TCE - ANEXO III - Preencher'!H500="","",'[1]TCE - ANEXO III - Preencher'!H500)</f>
        <v>44348</v>
      </c>
      <c r="H491" s="14">
        <f>'[1]TCE - ANEXO III - Preencher'!I500</f>
        <v>0</v>
      </c>
      <c r="I491" s="14">
        <f>'[1]TCE - ANEXO III - Preencher'!J500</f>
        <v>205.04480000000001</v>
      </c>
      <c r="J491" s="14">
        <f>'[1]TCE - ANEXO III - Preencher'!K500</f>
        <v>0</v>
      </c>
      <c r="K491" s="15">
        <f>'[1]TCE - ANEXO III - Preencher'!L500</f>
        <v>98.505336134399997</v>
      </c>
      <c r="L491" s="15">
        <f>'[1]TCE - ANEXO III - Preencher'!M500</f>
        <v>22</v>
      </c>
      <c r="M491" s="15">
        <f t="shared" si="43"/>
        <v>76.505336134399997</v>
      </c>
      <c r="N491" s="15">
        <f>'[1]TCE - ANEXO III - Preencher'!O500</f>
        <v>1.93</v>
      </c>
      <c r="O491" s="15">
        <f>'[1]TCE - ANEXO III - Preencher'!P500</f>
        <v>0</v>
      </c>
      <c r="P491" s="16">
        <f t="shared" si="44"/>
        <v>1.93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283.48013613440003</v>
      </c>
    </row>
    <row r="492" spans="1:28" x14ac:dyDescent="0.2">
      <c r="A492" s="8">
        <f>IFERROR(VLOOKUP(B492,'[1]DADOS (OCULTAR)'!$P$3:$R$56,3,0),"")</f>
        <v>10583920000800</v>
      </c>
      <c r="B492" s="9" t="str">
        <f>'[1]TCE - ANEXO III - Preencher'!C501</f>
        <v>HOSPITAL MESTRE VITALINO (COVID-19 CAMPANHA)</v>
      </c>
      <c r="C492" s="10"/>
      <c r="D492" s="11" t="str">
        <f>'[1]TCE - ANEXO III - Preencher'!E501</f>
        <v>ROBERTO JOSE DA SILVA</v>
      </c>
      <c r="E492" s="9" t="str">
        <f>IF('[1]TCE - ANEXO III - Preencher'!F501="4 - Assistência Odontológica","2 - Outros Profissionais da Saúde",'[1]TCE - ANEXO III - Preencher'!F501)</f>
        <v>2 - Outros Profissionais da Saúde</v>
      </c>
      <c r="F492" s="12" t="str">
        <f>'[1]TCE - ANEXO III - Preencher'!G501</f>
        <v>223505</v>
      </c>
      <c r="G492" s="13">
        <f>IF('[1]TCE - ANEXO III - Preencher'!H501="","",'[1]TCE - ANEXO III - Preencher'!H501)</f>
        <v>44348</v>
      </c>
      <c r="H492" s="14">
        <f>'[1]TCE - ANEXO III - Preencher'!I501</f>
        <v>0</v>
      </c>
      <c r="I492" s="14">
        <f>'[1]TCE - ANEXO III - Preencher'!J501</f>
        <v>261.07600000000002</v>
      </c>
      <c r="J492" s="14">
        <f>'[1]TCE - ANEXO III - Preencher'!K501</f>
        <v>0</v>
      </c>
      <c r="K492" s="15">
        <f>'[1]TCE - ANEXO III - Preencher'!L501</f>
        <v>98.505336134399997</v>
      </c>
      <c r="L492" s="15">
        <f>'[1]TCE - ANEXO III - Preencher'!M501</f>
        <v>2.66</v>
      </c>
      <c r="M492" s="15">
        <f t="shared" si="43"/>
        <v>95.8453361344</v>
      </c>
      <c r="N492" s="15">
        <f>'[1]TCE - ANEXO III - Preencher'!O501</f>
        <v>1.59</v>
      </c>
      <c r="O492" s="15">
        <f>'[1]TCE - ANEXO III - Preencher'!P501</f>
        <v>0</v>
      </c>
      <c r="P492" s="16">
        <f t="shared" si="44"/>
        <v>1.59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358.51133613439998</v>
      </c>
    </row>
    <row r="493" spans="1:28" x14ac:dyDescent="0.2">
      <c r="A493" s="8">
        <f>IFERROR(VLOOKUP(B493,'[1]DADOS (OCULTAR)'!$P$3:$R$56,3,0),"")</f>
        <v>10583920000800</v>
      </c>
      <c r="B493" s="9" t="str">
        <f>'[1]TCE - ANEXO III - Preencher'!C502</f>
        <v>HOSPITAL MESTRE VITALINO (COVID-19 CAMPANHA)</v>
      </c>
      <c r="C493" s="10"/>
      <c r="D493" s="11" t="str">
        <f>'[1]TCE - ANEXO III - Preencher'!E502</f>
        <v>ROBERTO MARQUES FERNANDES NETO</v>
      </c>
      <c r="E493" s="9" t="str">
        <f>IF('[1]TCE - ANEXO III - Preencher'!F502="4 - Assistência Odontológica","2 - Outros Profissionais da Saúde",'[1]TCE - ANEXO III - Preencher'!F502)</f>
        <v>3 - Administrativo</v>
      </c>
      <c r="F493" s="12" t="str">
        <f>'[1]TCE - ANEXO III - Preencher'!G502</f>
        <v>410105</v>
      </c>
      <c r="G493" s="13">
        <f>IF('[1]TCE - ANEXO III - Preencher'!H502="","",'[1]TCE - ANEXO III - Preencher'!H502)</f>
        <v>44348</v>
      </c>
      <c r="H493" s="14">
        <f>'[1]TCE - ANEXO III - Preencher'!I502</f>
        <v>0</v>
      </c>
      <c r="I493" s="14">
        <f>'[1]TCE - ANEXO III - Preencher'!J502</f>
        <v>367.94399999999996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367.94399999999996</v>
      </c>
    </row>
    <row r="494" spans="1:28" x14ac:dyDescent="0.2">
      <c r="A494" s="8">
        <f>IFERROR(VLOOKUP(B494,'[1]DADOS (OCULTAR)'!$P$3:$R$56,3,0),"")</f>
        <v>10583920000800</v>
      </c>
      <c r="B494" s="9" t="str">
        <f>'[1]TCE - ANEXO III - Preencher'!C503</f>
        <v>HOSPITAL MESTRE VITALINO (COVID-19 CAMPANHA)</v>
      </c>
      <c r="C494" s="10"/>
      <c r="D494" s="11" t="str">
        <f>'[1]TCE - ANEXO III - Preencher'!E503</f>
        <v>ROBERTO TAVARES DE LIRA</v>
      </c>
      <c r="E494" s="9" t="str">
        <f>IF('[1]TCE - ANEXO III - Preencher'!F503="4 - Assistência Odontológica","2 - Outros Profissionais da Saúde",'[1]TCE - ANEXO III - Preencher'!F503)</f>
        <v>2 - Outros Profissionais da Saúde</v>
      </c>
      <c r="F494" s="12" t="str">
        <f>'[1]TCE - ANEXO III - Preencher'!G503</f>
        <v>322205</v>
      </c>
      <c r="G494" s="13">
        <f>IF('[1]TCE - ANEXO III - Preencher'!H503="","",'[1]TCE - ANEXO III - Preencher'!H503)</f>
        <v>44348</v>
      </c>
      <c r="H494" s="14">
        <f>'[1]TCE - ANEXO III - Preencher'!I503</f>
        <v>0</v>
      </c>
      <c r="I494" s="14">
        <f>'[1]TCE - ANEXO III - Preencher'!J503</f>
        <v>170.5472</v>
      </c>
      <c r="J494" s="14">
        <f>'[1]TCE - ANEXO III - Preencher'!K503</f>
        <v>0</v>
      </c>
      <c r="K494" s="15">
        <f>'[1]TCE - ANEXO III - Preencher'!L503</f>
        <v>98.505336134399997</v>
      </c>
      <c r="L494" s="15">
        <f>'[1]TCE - ANEXO III - Preencher'!M503</f>
        <v>25.05</v>
      </c>
      <c r="M494" s="15">
        <f t="shared" si="43"/>
        <v>73.4553361344</v>
      </c>
      <c r="N494" s="15">
        <f>'[1]TCE - ANEXO III - Preencher'!O503</f>
        <v>1.93</v>
      </c>
      <c r="O494" s="15">
        <f>'[1]TCE - ANEXO III - Preencher'!P503</f>
        <v>0</v>
      </c>
      <c r="P494" s="16">
        <f t="shared" si="44"/>
        <v>1.93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245.93253613440001</v>
      </c>
    </row>
    <row r="495" spans="1:28" x14ac:dyDescent="0.2">
      <c r="A495" s="8">
        <f>IFERROR(VLOOKUP(B495,'[1]DADOS (OCULTAR)'!$P$3:$R$56,3,0),"")</f>
        <v>10583920000800</v>
      </c>
      <c r="B495" s="9" t="str">
        <f>'[1]TCE - ANEXO III - Preencher'!C504</f>
        <v>HOSPITAL MESTRE VITALINO (COVID-19 CAMPANHA)</v>
      </c>
      <c r="C495" s="10"/>
      <c r="D495" s="11" t="str">
        <f>'[1]TCE - ANEXO III - Preencher'!E504</f>
        <v>ROBLES ROGERIO ALCANTARA DE SOUZA</v>
      </c>
      <c r="E495" s="9" t="str">
        <f>IF('[1]TCE - ANEXO III - Preencher'!F504="4 - Assistência Odontológica","2 - Outros Profissionais da Saúde",'[1]TCE - ANEXO III - Preencher'!F504)</f>
        <v>2 - Outros Profissionais da Saúde</v>
      </c>
      <c r="F495" s="12" t="str">
        <f>'[1]TCE - ANEXO III - Preencher'!G504</f>
        <v>324115</v>
      </c>
      <c r="G495" s="13">
        <f>IF('[1]TCE - ANEXO III - Preencher'!H504="","",'[1]TCE - ANEXO III - Preencher'!H504)</f>
        <v>44348</v>
      </c>
      <c r="H495" s="14">
        <f>'[1]TCE - ANEXO III - Preencher'!I504</f>
        <v>0</v>
      </c>
      <c r="I495" s="14">
        <f>'[1]TCE - ANEXO III - Preencher'!J504</f>
        <v>395.64879999999999</v>
      </c>
      <c r="J495" s="14">
        <f>'[1]TCE - ANEXO III - Preencher'!K504</f>
        <v>0</v>
      </c>
      <c r="K495" s="15">
        <f>'[1]TCE - ANEXO III - Preencher'!L504</f>
        <v>98.505336134399997</v>
      </c>
      <c r="L495" s="15">
        <f>'[1]TCE - ANEXO III - Preencher'!M504</f>
        <v>2.09</v>
      </c>
      <c r="M495" s="15">
        <f t="shared" si="43"/>
        <v>96.415336134399993</v>
      </c>
      <c r="N495" s="15">
        <f>'[1]TCE - ANEXO III - Preencher'!O504</f>
        <v>9.61</v>
      </c>
      <c r="O495" s="15">
        <f>'[1]TCE - ANEXO III - Preencher'!P504</f>
        <v>0</v>
      </c>
      <c r="P495" s="16">
        <f t="shared" si="44"/>
        <v>9.61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501.67413613439999</v>
      </c>
    </row>
    <row r="496" spans="1:28" x14ac:dyDescent="0.2">
      <c r="A496" s="8">
        <f>IFERROR(VLOOKUP(B496,'[1]DADOS (OCULTAR)'!$P$3:$R$56,3,0),"")</f>
        <v>10583920000800</v>
      </c>
      <c r="B496" s="9" t="str">
        <f>'[1]TCE - ANEXO III - Preencher'!C505</f>
        <v>HOSPITAL MESTRE VITALINO (COVID-19 CAMPANHA)</v>
      </c>
      <c r="C496" s="10"/>
      <c r="D496" s="11" t="str">
        <f>'[1]TCE - ANEXO III - Preencher'!E505</f>
        <v>RODRIGO PRADO DE FARIAS</v>
      </c>
      <c r="E496" s="9" t="str">
        <f>IF('[1]TCE - ANEXO III - Preencher'!F505="4 - Assistência Odontológica","2 - Outros Profissionais da Saúde",'[1]TCE - ANEXO III - Preencher'!F505)</f>
        <v>1 - Médico</v>
      </c>
      <c r="F496" s="12" t="str">
        <f>'[1]TCE - ANEXO III - Preencher'!G505</f>
        <v>225150</v>
      </c>
      <c r="G496" s="13">
        <f>IF('[1]TCE - ANEXO III - Preencher'!H505="","",'[1]TCE - ANEXO III - Preencher'!H505)</f>
        <v>44348</v>
      </c>
      <c r="H496" s="14">
        <f>'[1]TCE - ANEXO III - Preencher'!I505</f>
        <v>0</v>
      </c>
      <c r="I496" s="14">
        <f>'[1]TCE - ANEXO III - Preencher'!J505</f>
        <v>4497.9112000000005</v>
      </c>
      <c r="J496" s="14">
        <f>'[1]TCE - ANEXO III - Preencher'!K505</f>
        <v>0</v>
      </c>
      <c r="K496" s="15">
        <f>'[1]TCE - ANEXO III - Preencher'!L505</f>
        <v>98.505336134399997</v>
      </c>
      <c r="L496" s="15">
        <f>'[1]TCE - ANEXO III - Preencher'!M505</f>
        <v>2.75</v>
      </c>
      <c r="M496" s="15">
        <f t="shared" si="43"/>
        <v>95.755336134399997</v>
      </c>
      <c r="N496" s="15">
        <f>'[1]TCE - ANEXO III - Preencher'!O505</f>
        <v>6.13</v>
      </c>
      <c r="O496" s="15">
        <f>'[1]TCE - ANEXO III - Preencher'!P505</f>
        <v>1.23</v>
      </c>
      <c r="P496" s="16">
        <f t="shared" si="44"/>
        <v>4.9000000000000004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4598.5665361343999</v>
      </c>
    </row>
    <row r="497" spans="1:28" x14ac:dyDescent="0.2">
      <c r="A497" s="8">
        <f>IFERROR(VLOOKUP(B497,'[1]DADOS (OCULTAR)'!$P$3:$R$56,3,0),"")</f>
        <v>10583920000800</v>
      </c>
      <c r="B497" s="9" t="str">
        <f>'[1]TCE - ANEXO III - Preencher'!C506</f>
        <v>HOSPITAL MESTRE VITALINO (COVID-19 CAMPANHA)</v>
      </c>
      <c r="C497" s="10"/>
      <c r="D497" s="11" t="str">
        <f>'[1]TCE - ANEXO III - Preencher'!E506</f>
        <v>ROSANA DA PAZ BEZERRA</v>
      </c>
      <c r="E497" s="9" t="str">
        <f>IF('[1]TCE - ANEXO III - Preencher'!F506="4 - Assistência Odontológica","2 - Outros Profissionais da Saúde",'[1]TCE - ANEXO III - Preencher'!F506)</f>
        <v>2 - Outros Profissionais da Saúde</v>
      </c>
      <c r="F497" s="12" t="str">
        <f>'[1]TCE - ANEXO III - Preencher'!G506</f>
        <v>322205</v>
      </c>
      <c r="G497" s="13">
        <f>IF('[1]TCE - ANEXO III - Preencher'!H506="","",'[1]TCE - ANEXO III - Preencher'!H506)</f>
        <v>44348</v>
      </c>
      <c r="H497" s="14">
        <f>'[1]TCE - ANEXO III - Preencher'!I506</f>
        <v>0</v>
      </c>
      <c r="I497" s="14">
        <f>'[1]TCE - ANEXO III - Preencher'!J506</f>
        <v>116.16799999999999</v>
      </c>
      <c r="J497" s="14">
        <f>'[1]TCE - ANEXO III - Preencher'!K506</f>
        <v>0</v>
      </c>
      <c r="K497" s="15">
        <f>'[1]TCE - ANEXO III - Preencher'!L506</f>
        <v>98.505336134399997</v>
      </c>
      <c r="L497" s="15">
        <f>'[1]TCE - ANEXO III - Preencher'!M506</f>
        <v>19.2</v>
      </c>
      <c r="M497" s="15">
        <f t="shared" si="43"/>
        <v>79.305336134399994</v>
      </c>
      <c r="N497" s="15">
        <f>'[1]TCE - ANEXO III - Preencher'!O506</f>
        <v>1.93</v>
      </c>
      <c r="O497" s="15">
        <f>'[1]TCE - ANEXO III - Preencher'!P506</f>
        <v>0</v>
      </c>
      <c r="P497" s="16">
        <f t="shared" si="44"/>
        <v>1.93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197.40333613439998</v>
      </c>
    </row>
    <row r="498" spans="1:28" x14ac:dyDescent="0.2">
      <c r="A498" s="8">
        <f>IFERROR(VLOOKUP(B498,'[1]DADOS (OCULTAR)'!$P$3:$R$56,3,0),"")</f>
        <v>10583920000800</v>
      </c>
      <c r="B498" s="9" t="str">
        <f>'[1]TCE - ANEXO III - Preencher'!C507</f>
        <v>HOSPITAL MESTRE VITALINO (COVID-19 CAMPANHA)</v>
      </c>
      <c r="C498" s="10"/>
      <c r="D498" s="11" t="str">
        <f>'[1]TCE - ANEXO III - Preencher'!E507</f>
        <v>ROSANA SILVA BATISTA</v>
      </c>
      <c r="E498" s="9" t="str">
        <f>IF('[1]TCE - ANEXO III - Preencher'!F507="4 - Assistência Odontológica","2 - Outros Profissionais da Saúde",'[1]TCE - ANEXO III - Preencher'!F507)</f>
        <v>1 - Médico</v>
      </c>
      <c r="F498" s="12" t="str">
        <f>'[1]TCE - ANEXO III - Preencher'!G507</f>
        <v>225125</v>
      </c>
      <c r="G498" s="13">
        <f>IF('[1]TCE - ANEXO III - Preencher'!H507="","",'[1]TCE - ANEXO III - Preencher'!H507)</f>
        <v>44348</v>
      </c>
      <c r="H498" s="14">
        <f>'[1]TCE - ANEXO III - Preencher'!I507</f>
        <v>0</v>
      </c>
      <c r="I498" s="14">
        <f>'[1]TCE - ANEXO III - Preencher'!J507</f>
        <v>1303.2031999999999</v>
      </c>
      <c r="J498" s="14">
        <f>'[1]TCE - ANEXO III - Preencher'!K507</f>
        <v>0</v>
      </c>
      <c r="K498" s="15">
        <f>'[1]TCE - ANEXO III - Preencher'!L507</f>
        <v>98.505336134399997</v>
      </c>
      <c r="L498" s="15">
        <f>'[1]TCE - ANEXO III - Preencher'!M507</f>
        <v>2.66</v>
      </c>
      <c r="M498" s="15">
        <f t="shared" si="43"/>
        <v>95.8453361344</v>
      </c>
      <c r="N498" s="15">
        <f>'[1]TCE - ANEXO III - Preencher'!O507</f>
        <v>6.13</v>
      </c>
      <c r="O498" s="15">
        <f>'[1]TCE - ANEXO III - Preencher'!P507</f>
        <v>1.23</v>
      </c>
      <c r="P498" s="16">
        <f t="shared" si="44"/>
        <v>4.9000000000000004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1403.9485361344</v>
      </c>
    </row>
    <row r="499" spans="1:28" x14ac:dyDescent="0.2">
      <c r="A499" s="8">
        <f>IFERROR(VLOOKUP(B499,'[1]DADOS (OCULTAR)'!$P$3:$R$56,3,0),"")</f>
        <v>10583920000800</v>
      </c>
      <c r="B499" s="9" t="str">
        <f>'[1]TCE - ANEXO III - Preencher'!C508</f>
        <v>HOSPITAL MESTRE VITALINO (COVID-19 CAMPANHA)</v>
      </c>
      <c r="C499" s="10"/>
      <c r="D499" s="11" t="str">
        <f>'[1]TCE - ANEXO III - Preencher'!E508</f>
        <v>ROSILDA MARTINS BARBOSA</v>
      </c>
      <c r="E499" s="9" t="str">
        <f>IF('[1]TCE - ANEXO III - Preencher'!F508="4 - Assistência Odontológica","2 - Outros Profissionais da Saúde",'[1]TCE - ANEXO III - Preencher'!F508)</f>
        <v>2 - Outros Profissionais da Saúde</v>
      </c>
      <c r="F499" s="12" t="str">
        <f>'[1]TCE - ANEXO III - Preencher'!G508</f>
        <v>322205</v>
      </c>
      <c r="G499" s="13">
        <f>IF('[1]TCE - ANEXO III - Preencher'!H508="","",'[1]TCE - ANEXO III - Preencher'!H508)</f>
        <v>44348</v>
      </c>
      <c r="H499" s="14">
        <f>'[1]TCE - ANEXO III - Preencher'!I508</f>
        <v>0</v>
      </c>
      <c r="I499" s="14">
        <f>'[1]TCE - ANEXO III - Preencher'!J508</f>
        <v>11.02</v>
      </c>
      <c r="J499" s="14">
        <f>'[1]TCE - ANEXO III - Preencher'!K508</f>
        <v>0</v>
      </c>
      <c r="K499" s="15">
        <f>'[1]TCE - ANEXO III - Preencher'!L508</f>
        <v>98.505336134399997</v>
      </c>
      <c r="L499" s="15">
        <f>'[1]TCE - ANEXO III - Preencher'!M508</f>
        <v>1.67</v>
      </c>
      <c r="M499" s="15">
        <f t="shared" si="43"/>
        <v>96.835336134399995</v>
      </c>
      <c r="N499" s="15">
        <f>'[1]TCE - ANEXO III - Preencher'!O508</f>
        <v>1.93</v>
      </c>
      <c r="O499" s="15">
        <f>'[1]TCE - ANEXO III - Preencher'!P508</f>
        <v>0</v>
      </c>
      <c r="P499" s="16">
        <f t="shared" si="44"/>
        <v>1.93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109.7853361344</v>
      </c>
    </row>
    <row r="500" spans="1:28" x14ac:dyDescent="0.2">
      <c r="A500" s="8">
        <f>IFERROR(VLOOKUP(B500,'[1]DADOS (OCULTAR)'!$P$3:$R$56,3,0),"")</f>
        <v>10583920000800</v>
      </c>
      <c r="B500" s="9" t="str">
        <f>'[1]TCE - ANEXO III - Preencher'!C509</f>
        <v>HOSPITAL MESTRE VITALINO (COVID-19 CAMPANHA)</v>
      </c>
      <c r="C500" s="10"/>
      <c r="D500" s="11" t="str">
        <f>'[1]TCE - ANEXO III - Preencher'!E509</f>
        <v>ROSSANA FERREIRA DA SILVA</v>
      </c>
      <c r="E500" s="9" t="str">
        <f>IF('[1]TCE - ANEXO III - Preencher'!F509="4 - Assistência Odontológica","2 - Outros Profissionais da Saúde",'[1]TCE - ANEXO III - Preencher'!F509)</f>
        <v>2 - Outros Profissionais da Saúde</v>
      </c>
      <c r="F500" s="12" t="str">
        <f>'[1]TCE - ANEXO III - Preencher'!G509</f>
        <v>322205</v>
      </c>
      <c r="G500" s="13">
        <f>IF('[1]TCE - ANEXO III - Preencher'!H509="","",'[1]TCE - ANEXO III - Preencher'!H509)</f>
        <v>44348</v>
      </c>
      <c r="H500" s="14">
        <f>'[1]TCE - ANEXO III - Preencher'!I509</f>
        <v>0</v>
      </c>
      <c r="I500" s="14">
        <f>'[1]TCE - ANEXO III - Preencher'!J509</f>
        <v>235.28399999999999</v>
      </c>
      <c r="J500" s="14">
        <f>'[1]TCE - ANEXO III - Preencher'!K509</f>
        <v>0</v>
      </c>
      <c r="K500" s="15">
        <f>'[1]TCE - ANEXO III - Preencher'!L509</f>
        <v>98.505336134399997</v>
      </c>
      <c r="L500" s="15">
        <f>'[1]TCE - ANEXO III - Preencher'!M509</f>
        <v>25.05</v>
      </c>
      <c r="M500" s="15">
        <f t="shared" si="43"/>
        <v>73.4553361344</v>
      </c>
      <c r="N500" s="15">
        <f>'[1]TCE - ANEXO III - Preencher'!O509</f>
        <v>1.93</v>
      </c>
      <c r="O500" s="15">
        <f>'[1]TCE - ANEXO III - Preencher'!P509</f>
        <v>0</v>
      </c>
      <c r="P500" s="16">
        <f t="shared" si="44"/>
        <v>1.93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310.6693361344</v>
      </c>
    </row>
    <row r="501" spans="1:28" x14ac:dyDescent="0.2">
      <c r="A501" s="8">
        <f>IFERROR(VLOOKUP(B501,'[1]DADOS (OCULTAR)'!$P$3:$R$56,3,0),"")</f>
        <v>10583920000800</v>
      </c>
      <c r="B501" s="9" t="str">
        <f>'[1]TCE - ANEXO III - Preencher'!C510</f>
        <v>HOSPITAL MESTRE VITALINO (COVID-19 CAMPANHA)</v>
      </c>
      <c r="C501" s="10"/>
      <c r="D501" s="11" t="str">
        <f>'[1]TCE - ANEXO III - Preencher'!E510</f>
        <v>ROZIENE DE JESUS DO NASCIMENTO</v>
      </c>
      <c r="E501" s="9" t="str">
        <f>IF('[1]TCE - ANEXO III - Preencher'!F510="4 - Assistência Odontológica","2 - Outros Profissionais da Saúde",'[1]TCE - ANEXO III - Preencher'!F510)</f>
        <v>3 - Administrativo</v>
      </c>
      <c r="F501" s="12" t="str">
        <f>'[1]TCE - ANEXO III - Preencher'!G510</f>
        <v>513430</v>
      </c>
      <c r="G501" s="13">
        <f>IF('[1]TCE - ANEXO III - Preencher'!H510="","",'[1]TCE - ANEXO III - Preencher'!H510)</f>
        <v>44348</v>
      </c>
      <c r="H501" s="14">
        <f>'[1]TCE - ANEXO III - Preencher'!I510</f>
        <v>0</v>
      </c>
      <c r="I501" s="14">
        <f>'[1]TCE - ANEXO III - Preencher'!J510</f>
        <v>216.30880000000002</v>
      </c>
      <c r="J501" s="14">
        <f>'[1]TCE - ANEXO III - Preencher'!K510</f>
        <v>0</v>
      </c>
      <c r="K501" s="15">
        <f>'[1]TCE - ANEXO III - Preencher'!L510</f>
        <v>98.505336134399997</v>
      </c>
      <c r="L501" s="15">
        <f>'[1]TCE - ANEXO III - Preencher'!M510</f>
        <v>22</v>
      </c>
      <c r="M501" s="15">
        <f t="shared" si="43"/>
        <v>76.505336134399997</v>
      </c>
      <c r="N501" s="15">
        <f>'[1]TCE - ANEXO III - Preencher'!O510</f>
        <v>1.93</v>
      </c>
      <c r="O501" s="15">
        <f>'[1]TCE - ANEXO III - Preencher'!P510</f>
        <v>0</v>
      </c>
      <c r="P501" s="16">
        <f t="shared" si="44"/>
        <v>1.93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294.74413613440004</v>
      </c>
    </row>
    <row r="502" spans="1:28" x14ac:dyDescent="0.2">
      <c r="A502" s="8">
        <f>IFERROR(VLOOKUP(B502,'[1]DADOS (OCULTAR)'!$P$3:$R$56,3,0),"")</f>
        <v>10583920000800</v>
      </c>
      <c r="B502" s="9" t="str">
        <f>'[1]TCE - ANEXO III - Preencher'!C511</f>
        <v>HOSPITAL MESTRE VITALINO (COVID-19 CAMPANHA)</v>
      </c>
      <c r="C502" s="10"/>
      <c r="D502" s="11" t="str">
        <f>'[1]TCE - ANEXO III - Preencher'!E511</f>
        <v>RUANNE CANDIDA DA COSTA DO AMARAL</v>
      </c>
      <c r="E502" s="9" t="str">
        <f>IF('[1]TCE - ANEXO III - Preencher'!F511="4 - Assistência Odontológica","2 - Outros Profissionais da Saúde",'[1]TCE - ANEXO III - Preencher'!F511)</f>
        <v>2 - Outros Profissionais da Saúde</v>
      </c>
      <c r="F502" s="12" t="str">
        <f>'[1]TCE - ANEXO III - Preencher'!G511</f>
        <v>322205</v>
      </c>
      <c r="G502" s="13">
        <f>IF('[1]TCE - ANEXO III - Preencher'!H511="","",'[1]TCE - ANEXO III - Preencher'!H511)</f>
        <v>44348</v>
      </c>
      <c r="H502" s="14">
        <f>'[1]TCE - ANEXO III - Preencher'!I511</f>
        <v>0</v>
      </c>
      <c r="I502" s="14">
        <f>'[1]TCE - ANEXO III - Preencher'!J511</f>
        <v>227.87440000000001</v>
      </c>
      <c r="J502" s="14">
        <f>'[1]TCE - ANEXO III - Preencher'!K511</f>
        <v>0</v>
      </c>
      <c r="K502" s="15">
        <f>'[1]TCE - ANEXO III - Preencher'!L511</f>
        <v>98.505336134399997</v>
      </c>
      <c r="L502" s="15">
        <f>'[1]TCE - ANEXO III - Preencher'!M511</f>
        <v>25.05</v>
      </c>
      <c r="M502" s="15">
        <f t="shared" si="43"/>
        <v>73.4553361344</v>
      </c>
      <c r="N502" s="15">
        <f>'[1]TCE - ANEXO III - Preencher'!O511</f>
        <v>1.93</v>
      </c>
      <c r="O502" s="15">
        <f>'[1]TCE - ANEXO III - Preencher'!P511</f>
        <v>0</v>
      </c>
      <c r="P502" s="16">
        <f t="shared" si="44"/>
        <v>1.93</v>
      </c>
      <c r="Q502" s="15">
        <f>'[1]TCE - ANEXO III - Preencher'!R511</f>
        <v>99</v>
      </c>
      <c r="R502" s="15">
        <f>'[1]TCE - ANEXO III - Preencher'!S511</f>
        <v>75.150000000000006</v>
      </c>
      <c r="S502" s="16">
        <f t="shared" si="45"/>
        <v>23.849999999999994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327.10973613440001</v>
      </c>
    </row>
    <row r="503" spans="1:28" x14ac:dyDescent="0.2">
      <c r="A503" s="8">
        <f>IFERROR(VLOOKUP(B503,'[1]DADOS (OCULTAR)'!$P$3:$R$56,3,0),"")</f>
        <v>10583920000800</v>
      </c>
      <c r="B503" s="9" t="str">
        <f>'[1]TCE - ANEXO III - Preencher'!C512</f>
        <v>HOSPITAL MESTRE VITALINO (COVID-19 CAMPANHA)</v>
      </c>
      <c r="C503" s="10"/>
      <c r="D503" s="11" t="str">
        <f>'[1]TCE - ANEXO III - Preencher'!E512</f>
        <v>RUBEM RHUAN FARIAS SAMPAIO</v>
      </c>
      <c r="E503" s="9" t="str">
        <f>IF('[1]TCE - ANEXO III - Preencher'!F512="4 - Assistência Odontológica","2 - Outros Profissionais da Saúde",'[1]TCE - ANEXO III - Preencher'!F512)</f>
        <v>1 - Médico</v>
      </c>
      <c r="F503" s="12" t="str">
        <f>'[1]TCE - ANEXO III - Preencher'!G512</f>
        <v>225150</v>
      </c>
      <c r="G503" s="13">
        <f>IF('[1]TCE - ANEXO III - Preencher'!H512="","",'[1]TCE - ANEXO III - Preencher'!H512)</f>
        <v>44348</v>
      </c>
      <c r="H503" s="14">
        <f>'[1]TCE - ANEXO III - Preencher'!I512</f>
        <v>0</v>
      </c>
      <c r="I503" s="14">
        <f>'[1]TCE - ANEXO III - Preencher'!J512</f>
        <v>706.27440000000001</v>
      </c>
      <c r="J503" s="14">
        <f>'[1]TCE - ANEXO III - Preencher'!K512</f>
        <v>0</v>
      </c>
      <c r="K503" s="15">
        <f>'[1]TCE - ANEXO III - Preencher'!L512</f>
        <v>98.505336134399997</v>
      </c>
      <c r="L503" s="15">
        <f>'[1]TCE - ANEXO III - Preencher'!M512</f>
        <v>1.38</v>
      </c>
      <c r="M503" s="15">
        <f t="shared" si="43"/>
        <v>97.125336134400001</v>
      </c>
      <c r="N503" s="15">
        <f>'[1]TCE - ANEXO III - Preencher'!O512</f>
        <v>6.13</v>
      </c>
      <c r="O503" s="15">
        <f>'[1]TCE - ANEXO III - Preencher'!P512</f>
        <v>1.23</v>
      </c>
      <c r="P503" s="16">
        <f t="shared" si="44"/>
        <v>4.9000000000000004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808.29973613439995</v>
      </c>
    </row>
    <row r="504" spans="1:28" x14ac:dyDescent="0.2">
      <c r="A504" s="8">
        <f>IFERROR(VLOOKUP(B504,'[1]DADOS (OCULTAR)'!$P$3:$R$56,3,0),"")</f>
        <v>10583920000800</v>
      </c>
      <c r="B504" s="9" t="str">
        <f>'[1]TCE - ANEXO III - Preencher'!C513</f>
        <v>HOSPITAL MESTRE VITALINO (COVID-19 CAMPANHA)</v>
      </c>
      <c r="C504" s="10"/>
      <c r="D504" s="11" t="str">
        <f>'[1]TCE - ANEXO III - Preencher'!E513</f>
        <v>RUBEM SAMPAIO DOS SANTOS</v>
      </c>
      <c r="E504" s="9" t="str">
        <f>IF('[1]TCE - ANEXO III - Preencher'!F513="4 - Assistência Odontológica","2 - Outros Profissionais da Saúde",'[1]TCE - ANEXO III - Preencher'!F513)</f>
        <v>2 - Outros Profissionais da Saúde</v>
      </c>
      <c r="F504" s="12" t="str">
        <f>'[1]TCE - ANEXO III - Preencher'!G513</f>
        <v>223405</v>
      </c>
      <c r="G504" s="13">
        <f>IF('[1]TCE - ANEXO III - Preencher'!H513="","",'[1]TCE - ANEXO III - Preencher'!H513)</f>
        <v>44348</v>
      </c>
      <c r="H504" s="14">
        <f>'[1]TCE - ANEXO III - Preencher'!I513</f>
        <v>0</v>
      </c>
      <c r="I504" s="14">
        <f>'[1]TCE - ANEXO III - Preencher'!J513</f>
        <v>561.75919999999996</v>
      </c>
      <c r="J504" s="14">
        <f>'[1]TCE - ANEXO III - Preencher'!K513</f>
        <v>0</v>
      </c>
      <c r="K504" s="15">
        <f>'[1]TCE - ANEXO III - Preencher'!L513</f>
        <v>98.505336134399997</v>
      </c>
      <c r="L504" s="15">
        <f>'[1]TCE - ANEXO III - Preencher'!M513</f>
        <v>16.05</v>
      </c>
      <c r="M504" s="15">
        <f t="shared" si="43"/>
        <v>82.4553361344</v>
      </c>
      <c r="N504" s="15">
        <f>'[1]TCE - ANEXO III - Preencher'!O513</f>
        <v>1.93</v>
      </c>
      <c r="O504" s="15">
        <f>'[1]TCE - ANEXO III - Preencher'!P513</f>
        <v>0</v>
      </c>
      <c r="P504" s="16">
        <f t="shared" si="44"/>
        <v>1.93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646.14453613439991</v>
      </c>
    </row>
    <row r="505" spans="1:28" x14ac:dyDescent="0.2">
      <c r="A505" s="8">
        <f>IFERROR(VLOOKUP(B505,'[1]DADOS (OCULTAR)'!$P$3:$R$56,3,0),"")</f>
        <v>10583920000800</v>
      </c>
      <c r="B505" s="9" t="str">
        <f>'[1]TCE - ANEXO III - Preencher'!C514</f>
        <v>HOSPITAL MESTRE VITALINO (COVID-19 CAMPANHA)</v>
      </c>
      <c r="C505" s="10"/>
      <c r="D505" s="11" t="str">
        <f>'[1]TCE - ANEXO III - Preencher'!E514</f>
        <v>RUBIA JOSEFA DE OLIVEIRA</v>
      </c>
      <c r="E505" s="9" t="str">
        <f>IF('[1]TCE - ANEXO III - Preencher'!F514="4 - Assistência Odontológica","2 - Outros Profissionais da Saúde",'[1]TCE - ANEXO III - Preencher'!F514)</f>
        <v>2 - Outros Profissionais da Saúde</v>
      </c>
      <c r="F505" s="12" t="str">
        <f>'[1]TCE - ANEXO III - Preencher'!G514</f>
        <v>322205</v>
      </c>
      <c r="G505" s="13">
        <f>IF('[1]TCE - ANEXO III - Preencher'!H514="","",'[1]TCE - ANEXO III - Preencher'!H514)</f>
        <v>44348</v>
      </c>
      <c r="H505" s="14">
        <f>'[1]TCE - ANEXO III - Preencher'!I514</f>
        <v>0</v>
      </c>
      <c r="I505" s="14">
        <f>'[1]TCE - ANEXO III - Preencher'!J514</f>
        <v>247.94400000000002</v>
      </c>
      <c r="J505" s="14">
        <f>'[1]TCE - ANEXO III - Preencher'!K514</f>
        <v>0</v>
      </c>
      <c r="K505" s="15">
        <f>'[1]TCE - ANEXO III - Preencher'!L514</f>
        <v>98.505336134399997</v>
      </c>
      <c r="L505" s="15">
        <f>'[1]TCE - ANEXO III - Preencher'!M514</f>
        <v>25.05</v>
      </c>
      <c r="M505" s="15">
        <f t="shared" si="43"/>
        <v>73.4553361344</v>
      </c>
      <c r="N505" s="15">
        <f>'[1]TCE - ANEXO III - Preencher'!O514</f>
        <v>1.93</v>
      </c>
      <c r="O505" s="15">
        <f>'[1]TCE - ANEXO III - Preencher'!P514</f>
        <v>0</v>
      </c>
      <c r="P505" s="16">
        <f t="shared" si="44"/>
        <v>1.93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323.32933613440002</v>
      </c>
    </row>
    <row r="506" spans="1:28" x14ac:dyDescent="0.2">
      <c r="A506" s="8">
        <f>IFERROR(VLOOKUP(B506,'[1]DADOS (OCULTAR)'!$P$3:$R$56,3,0),"")</f>
        <v>10583920000800</v>
      </c>
      <c r="B506" s="9" t="str">
        <f>'[1]TCE - ANEXO III - Preencher'!C515</f>
        <v>HOSPITAL MESTRE VITALINO (COVID-19 CAMPANHA)</v>
      </c>
      <c r="C506" s="10"/>
      <c r="D506" s="11" t="str">
        <f>'[1]TCE - ANEXO III - Preencher'!E515</f>
        <v>RYAN MATHEUS CASSIMIRO LIMA</v>
      </c>
      <c r="E506" s="9" t="str">
        <f>IF('[1]TCE - ANEXO III - Preencher'!F515="4 - Assistência Odontológica","2 - Outros Profissionais da Saúde",'[1]TCE - ANEXO III - Preencher'!F515)</f>
        <v>2 - Outros Profissionais da Saúde</v>
      </c>
      <c r="F506" s="12" t="str">
        <f>'[1]TCE - ANEXO III - Preencher'!G515</f>
        <v>223505</v>
      </c>
      <c r="G506" s="13">
        <f>IF('[1]TCE - ANEXO III - Preencher'!H515="","",'[1]TCE - ANEXO III - Preencher'!H515)</f>
        <v>44348</v>
      </c>
      <c r="H506" s="14">
        <f>'[1]TCE - ANEXO III - Preencher'!I515</f>
        <v>0</v>
      </c>
      <c r="I506" s="14">
        <f>'[1]TCE - ANEXO III - Preencher'!J515</f>
        <v>408.08640000000003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1.59</v>
      </c>
      <c r="O506" s="15">
        <f>'[1]TCE - ANEXO III - Preencher'!P515</f>
        <v>0</v>
      </c>
      <c r="P506" s="16">
        <f t="shared" si="44"/>
        <v>1.59</v>
      </c>
      <c r="Q506" s="15">
        <f>'[1]TCE - ANEXO III - Preencher'!R515</f>
        <v>158.39999999999998</v>
      </c>
      <c r="R506" s="15">
        <f>'[1]TCE - ANEXO III - Preencher'!S515</f>
        <v>132.26</v>
      </c>
      <c r="S506" s="16">
        <f t="shared" si="45"/>
        <v>26.139999999999986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435.81639999999999</v>
      </c>
    </row>
    <row r="507" spans="1:28" x14ac:dyDescent="0.2">
      <c r="A507" s="8">
        <f>IFERROR(VLOOKUP(B507,'[1]DADOS (OCULTAR)'!$P$3:$R$56,3,0),"")</f>
        <v>10583920000800</v>
      </c>
      <c r="B507" s="9" t="str">
        <f>'[1]TCE - ANEXO III - Preencher'!C516</f>
        <v>HOSPITAL MESTRE VITALINO (COVID-19 CAMPANHA)</v>
      </c>
      <c r="C507" s="10"/>
      <c r="D507" s="11" t="str">
        <f>'[1]TCE - ANEXO III - Preencher'!E516</f>
        <v>SAIONARA RAYANE DA SILVA RAMOS</v>
      </c>
      <c r="E507" s="9" t="str">
        <f>IF('[1]TCE - ANEXO III - Preencher'!F516="4 - Assistência Odontológica","2 - Outros Profissionais da Saúde",'[1]TCE - ANEXO III - Preencher'!F516)</f>
        <v>2 - Outros Profissionais da Saúde</v>
      </c>
      <c r="F507" s="12" t="str">
        <f>'[1]TCE - ANEXO III - Preencher'!G516</f>
        <v>322205</v>
      </c>
      <c r="G507" s="13">
        <f>IF('[1]TCE - ANEXO III - Preencher'!H516="","",'[1]TCE - ANEXO III - Preencher'!H516)</f>
        <v>44348</v>
      </c>
      <c r="H507" s="14">
        <f>'[1]TCE - ANEXO III - Preencher'!I516</f>
        <v>0</v>
      </c>
      <c r="I507" s="14">
        <f>'[1]TCE - ANEXO III - Preencher'!J516</f>
        <v>254.77520000000001</v>
      </c>
      <c r="J507" s="14">
        <f>'[1]TCE - ANEXO III - Preencher'!K516</f>
        <v>0</v>
      </c>
      <c r="K507" s="15">
        <f>'[1]TCE - ANEXO III - Preencher'!L516</f>
        <v>98.505336134399997</v>
      </c>
      <c r="L507" s="15">
        <f>'[1]TCE - ANEXO III - Preencher'!M516</f>
        <v>25.05</v>
      </c>
      <c r="M507" s="15">
        <f t="shared" si="43"/>
        <v>73.4553361344</v>
      </c>
      <c r="N507" s="15">
        <f>'[1]TCE - ANEXO III - Preencher'!O516</f>
        <v>1.93</v>
      </c>
      <c r="O507" s="15">
        <f>'[1]TCE - ANEXO III - Preencher'!P516</f>
        <v>0</v>
      </c>
      <c r="P507" s="16">
        <f t="shared" si="44"/>
        <v>1.93</v>
      </c>
      <c r="Q507" s="15">
        <f>'[1]TCE - ANEXO III - Preencher'!R516</f>
        <v>99</v>
      </c>
      <c r="R507" s="15">
        <f>'[1]TCE - ANEXO III - Preencher'!S516</f>
        <v>75.150000000000006</v>
      </c>
      <c r="S507" s="16">
        <f t="shared" si="45"/>
        <v>23.849999999999994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354.01053613440001</v>
      </c>
    </row>
    <row r="508" spans="1:28" x14ac:dyDescent="0.2">
      <c r="A508" s="8">
        <f>IFERROR(VLOOKUP(B508,'[1]DADOS (OCULTAR)'!$P$3:$R$56,3,0),"")</f>
        <v>10583920000800</v>
      </c>
      <c r="B508" s="9" t="str">
        <f>'[1]TCE - ANEXO III - Preencher'!C517</f>
        <v>HOSPITAL MESTRE VITALINO (COVID-19 CAMPANHA)</v>
      </c>
      <c r="C508" s="10"/>
      <c r="D508" s="11" t="str">
        <f>'[1]TCE - ANEXO III - Preencher'!E517</f>
        <v>SAMARA SUIANY RIBEIRO DE NORONHA BRANCO</v>
      </c>
      <c r="E508" s="9" t="str">
        <f>IF('[1]TCE - ANEXO III - Preencher'!F517="4 - Assistência Odontológica","2 - Outros Profissionais da Saúde",'[1]TCE - ANEXO III - Preencher'!F517)</f>
        <v>2 - Outros Profissionais da Saúde</v>
      </c>
      <c r="F508" s="12" t="str">
        <f>'[1]TCE - ANEXO III - Preencher'!G517</f>
        <v>223505</v>
      </c>
      <c r="G508" s="13">
        <f>IF('[1]TCE - ANEXO III - Preencher'!H517="","",'[1]TCE - ANEXO III - Preencher'!H517)</f>
        <v>44348</v>
      </c>
      <c r="H508" s="14">
        <f>'[1]TCE - ANEXO III - Preencher'!I517</f>
        <v>0</v>
      </c>
      <c r="I508" s="14">
        <f>'[1]TCE - ANEXO III - Preencher'!J517</f>
        <v>404.85759999999993</v>
      </c>
      <c r="J508" s="14">
        <f>'[1]TCE - ANEXO III - Preencher'!K517</f>
        <v>0</v>
      </c>
      <c r="K508" s="15">
        <f>'[1]TCE - ANEXO III - Preencher'!L517</f>
        <v>98.505336134399997</v>
      </c>
      <c r="L508" s="15">
        <f>'[1]TCE - ANEXO III - Preencher'!M517</f>
        <v>2.66</v>
      </c>
      <c r="M508" s="15">
        <f t="shared" si="43"/>
        <v>95.8453361344</v>
      </c>
      <c r="N508" s="15">
        <f>'[1]TCE - ANEXO III - Preencher'!O517</f>
        <v>1.59</v>
      </c>
      <c r="O508" s="15">
        <f>'[1]TCE - ANEXO III - Preencher'!P517</f>
        <v>0</v>
      </c>
      <c r="P508" s="16">
        <f t="shared" si="44"/>
        <v>1.59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502.29293613439989</v>
      </c>
    </row>
    <row r="509" spans="1:28" x14ac:dyDescent="0.2">
      <c r="A509" s="8">
        <f>IFERROR(VLOOKUP(B509,'[1]DADOS (OCULTAR)'!$P$3:$R$56,3,0),"")</f>
        <v>10583920000800</v>
      </c>
      <c r="B509" s="9" t="str">
        <f>'[1]TCE - ANEXO III - Preencher'!C518</f>
        <v>HOSPITAL MESTRE VITALINO (COVID-19 CAMPANHA)</v>
      </c>
      <c r="C509" s="10"/>
      <c r="D509" s="11" t="str">
        <f>'[1]TCE - ANEXO III - Preencher'!E518</f>
        <v>SANDRO HENRIQUE DE HOLANDA CARVALHO</v>
      </c>
      <c r="E509" s="9" t="str">
        <f>IF('[1]TCE - ANEXO III - Preencher'!F518="4 - Assistência Odontológica","2 - Outros Profissionais da Saúde",'[1]TCE - ANEXO III - Preencher'!F518)</f>
        <v>2 - Outros Profissionais da Saúde</v>
      </c>
      <c r="F509" s="12" t="str">
        <f>'[1]TCE - ANEXO III - Preencher'!G518</f>
        <v>223505</v>
      </c>
      <c r="G509" s="13">
        <f>IF('[1]TCE - ANEXO III - Preencher'!H518="","",'[1]TCE - ANEXO III - Preencher'!H518)</f>
        <v>44348</v>
      </c>
      <c r="H509" s="14">
        <f>'[1]TCE - ANEXO III - Preencher'!I518</f>
        <v>0</v>
      </c>
      <c r="I509" s="14">
        <f>'[1]TCE - ANEXO III - Preencher'!J518</f>
        <v>358.64640000000003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1.59</v>
      </c>
      <c r="O509" s="15">
        <f>'[1]TCE - ANEXO III - Preencher'!P518</f>
        <v>0</v>
      </c>
      <c r="P509" s="16">
        <f t="shared" si="44"/>
        <v>1.59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360.2364</v>
      </c>
    </row>
    <row r="510" spans="1:28" x14ac:dyDescent="0.2">
      <c r="A510" s="8">
        <f>IFERROR(VLOOKUP(B510,'[1]DADOS (OCULTAR)'!$P$3:$R$56,3,0),"")</f>
        <v>10583920000800</v>
      </c>
      <c r="B510" s="9" t="str">
        <f>'[1]TCE - ANEXO III - Preencher'!C519</f>
        <v>HOSPITAL MESTRE VITALINO (COVID-19 CAMPANHA)</v>
      </c>
      <c r="C510" s="10"/>
      <c r="D510" s="11" t="str">
        <f>'[1]TCE - ANEXO III - Preencher'!E519</f>
        <v>SANNA PAULA PIRES MARIANO CAMPOS</v>
      </c>
      <c r="E510" s="9" t="str">
        <f>IF('[1]TCE - ANEXO III - Preencher'!F519="4 - Assistência Odontológica","2 - Outros Profissionais da Saúde",'[1]TCE - ANEXO III - Preencher'!F519)</f>
        <v>1 - Médico</v>
      </c>
      <c r="F510" s="12" t="str">
        <f>'[1]TCE - ANEXO III - Preencher'!G519</f>
        <v>225150</v>
      </c>
      <c r="G510" s="13">
        <f>IF('[1]TCE - ANEXO III - Preencher'!H519="","",'[1]TCE - ANEXO III - Preencher'!H519)</f>
        <v>44348</v>
      </c>
      <c r="H510" s="14">
        <f>'[1]TCE - ANEXO III - Preencher'!I519</f>
        <v>0</v>
      </c>
      <c r="I510" s="14">
        <f>'[1]TCE - ANEXO III - Preencher'!J519</f>
        <v>1160.58</v>
      </c>
      <c r="J510" s="14">
        <f>'[1]TCE - ANEXO III - Preencher'!K519</f>
        <v>0</v>
      </c>
      <c r="K510" s="15">
        <f>'[1]TCE - ANEXO III - Preencher'!L519</f>
        <v>98.505336134399997</v>
      </c>
      <c r="L510" s="15">
        <f>'[1]TCE - ANEXO III - Preencher'!M519</f>
        <v>2.75</v>
      </c>
      <c r="M510" s="15">
        <f t="shared" si="43"/>
        <v>95.755336134399997</v>
      </c>
      <c r="N510" s="15">
        <f>'[1]TCE - ANEXO III - Preencher'!O519</f>
        <v>6.13</v>
      </c>
      <c r="O510" s="15">
        <f>'[1]TCE - ANEXO III - Preencher'!P519</f>
        <v>1.23</v>
      </c>
      <c r="P510" s="16">
        <f t="shared" si="44"/>
        <v>4.9000000000000004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1261.2353361344001</v>
      </c>
    </row>
    <row r="511" spans="1:28" x14ac:dyDescent="0.2">
      <c r="A511" s="8">
        <f>IFERROR(VLOOKUP(B511,'[1]DADOS (OCULTAR)'!$P$3:$R$56,3,0),"")</f>
        <v>10583920000800</v>
      </c>
      <c r="B511" s="9" t="str">
        <f>'[1]TCE - ANEXO III - Preencher'!C520</f>
        <v>HOSPITAL MESTRE VITALINO (COVID-19 CAMPANHA)</v>
      </c>
      <c r="C511" s="10"/>
      <c r="D511" s="11" t="str">
        <f>'[1]TCE - ANEXO III - Preencher'!E520</f>
        <v>SANTANA MARIA DA SILVA</v>
      </c>
      <c r="E511" s="9" t="str">
        <f>IF('[1]TCE - ANEXO III - Preencher'!F520="4 - Assistência Odontológica","2 - Outros Profissionais da Saúde",'[1]TCE - ANEXO III - Preencher'!F520)</f>
        <v>2 - Outros Profissionais da Saúde</v>
      </c>
      <c r="F511" s="12" t="str">
        <f>'[1]TCE - ANEXO III - Preencher'!G520</f>
        <v>322205</v>
      </c>
      <c r="G511" s="13">
        <f>IF('[1]TCE - ANEXO III - Preencher'!H520="","",'[1]TCE - ANEXO III - Preencher'!H520)</f>
        <v>44348</v>
      </c>
      <c r="H511" s="14">
        <f>'[1]TCE - ANEXO III - Preencher'!I520</f>
        <v>0</v>
      </c>
      <c r="I511" s="14">
        <f>'[1]TCE - ANEXO III - Preencher'!J520</f>
        <v>250.06560000000002</v>
      </c>
      <c r="J511" s="14">
        <f>'[1]TCE - ANEXO III - Preencher'!K520</f>
        <v>0</v>
      </c>
      <c r="K511" s="15">
        <f>'[1]TCE - ANEXO III - Preencher'!L520</f>
        <v>98.505336134399997</v>
      </c>
      <c r="L511" s="15">
        <f>'[1]TCE - ANEXO III - Preencher'!M520</f>
        <v>25.05</v>
      </c>
      <c r="M511" s="15">
        <f t="shared" si="43"/>
        <v>73.4553361344</v>
      </c>
      <c r="N511" s="15">
        <f>'[1]TCE - ANEXO III - Preencher'!O520</f>
        <v>1.93</v>
      </c>
      <c r="O511" s="15">
        <f>'[1]TCE - ANEXO III - Preencher'!P520</f>
        <v>0</v>
      </c>
      <c r="P511" s="16">
        <f t="shared" si="44"/>
        <v>1.93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325.45093613440002</v>
      </c>
    </row>
    <row r="512" spans="1:28" x14ac:dyDescent="0.2">
      <c r="A512" s="8">
        <f>IFERROR(VLOOKUP(B512,'[1]DADOS (OCULTAR)'!$P$3:$R$56,3,0),"")</f>
        <v>10583920000800</v>
      </c>
      <c r="B512" s="9" t="str">
        <f>'[1]TCE - ANEXO III - Preencher'!C521</f>
        <v>HOSPITAL MESTRE VITALINO (COVID-19 CAMPANHA)</v>
      </c>
      <c r="C512" s="10"/>
      <c r="D512" s="11" t="str">
        <f>'[1]TCE - ANEXO III - Preencher'!E521</f>
        <v>SARAH BARBOSA SOARES</v>
      </c>
      <c r="E512" s="9" t="str">
        <f>IF('[1]TCE - ANEXO III - Preencher'!F521="4 - Assistência Odontológica","2 - Outros Profissionais da Saúde",'[1]TCE - ANEXO III - Preencher'!F521)</f>
        <v>2 - Outros Profissionais da Saúde</v>
      </c>
      <c r="F512" s="12" t="str">
        <f>'[1]TCE - ANEXO III - Preencher'!G521</f>
        <v>223605</v>
      </c>
      <c r="G512" s="13">
        <f>IF('[1]TCE - ANEXO III - Preencher'!H521="","",'[1]TCE - ANEXO III - Preencher'!H521)</f>
        <v>44348</v>
      </c>
      <c r="H512" s="14">
        <f>'[1]TCE - ANEXO III - Preencher'!I521</f>
        <v>0</v>
      </c>
      <c r="I512" s="14">
        <f>'[1]TCE - ANEXO III - Preencher'!J521</f>
        <v>357.62239999999997</v>
      </c>
      <c r="J512" s="14">
        <f>'[1]TCE - ANEXO III - Preencher'!K521</f>
        <v>0</v>
      </c>
      <c r="K512" s="15">
        <f>'[1]TCE - ANEXO III - Preencher'!L521</f>
        <v>98.505336134399997</v>
      </c>
      <c r="L512" s="15">
        <f>'[1]TCE - ANEXO III - Preencher'!M521</f>
        <v>2.62</v>
      </c>
      <c r="M512" s="15">
        <f t="shared" si="43"/>
        <v>95.885336134399992</v>
      </c>
      <c r="N512" s="15">
        <f>'[1]TCE - ANEXO III - Preencher'!O521</f>
        <v>1.59</v>
      </c>
      <c r="O512" s="15">
        <f>'[1]TCE - ANEXO III - Preencher'!P521</f>
        <v>0</v>
      </c>
      <c r="P512" s="16">
        <f t="shared" si="44"/>
        <v>1.59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455.09773613439995</v>
      </c>
    </row>
    <row r="513" spans="1:28" x14ac:dyDescent="0.2">
      <c r="A513" s="8">
        <f>IFERROR(VLOOKUP(B513,'[1]DADOS (OCULTAR)'!$P$3:$R$56,3,0),"")</f>
        <v>10583920000800</v>
      </c>
      <c r="B513" s="9" t="str">
        <f>'[1]TCE - ANEXO III - Preencher'!C522</f>
        <v>HOSPITAL MESTRE VITALINO (COVID-19 CAMPANHA)</v>
      </c>
      <c r="C513" s="10"/>
      <c r="D513" s="11" t="str">
        <f>'[1]TCE - ANEXO III - Preencher'!E522</f>
        <v>SAULO GOMES DA SILVA</v>
      </c>
      <c r="E513" s="9" t="str">
        <f>IF('[1]TCE - ANEXO III - Preencher'!F522="4 - Assistência Odontológica","2 - Outros Profissionais da Saúde",'[1]TCE - ANEXO III - Preencher'!F522)</f>
        <v>3 - Administrativo</v>
      </c>
      <c r="F513" s="12" t="str">
        <f>'[1]TCE - ANEXO III - Preencher'!G522</f>
        <v>763305</v>
      </c>
      <c r="G513" s="13">
        <f>IF('[1]TCE - ANEXO III - Preencher'!H522="","",'[1]TCE - ANEXO III - Preencher'!H522)</f>
        <v>44348</v>
      </c>
      <c r="H513" s="14">
        <f>'[1]TCE - ANEXO III - Preencher'!I522</f>
        <v>0</v>
      </c>
      <c r="I513" s="14">
        <f>'[1]TCE - ANEXO III - Preencher'!J522</f>
        <v>199.0016</v>
      </c>
      <c r="J513" s="14">
        <f>'[1]TCE - ANEXO III - Preencher'!K522</f>
        <v>0</v>
      </c>
      <c r="K513" s="15">
        <f>'[1]TCE - ANEXO III - Preencher'!L522</f>
        <v>98.505336134399997</v>
      </c>
      <c r="L513" s="15">
        <f>'[1]TCE - ANEXO III - Preencher'!M522</f>
        <v>22</v>
      </c>
      <c r="M513" s="15">
        <f t="shared" si="43"/>
        <v>76.505336134399997</v>
      </c>
      <c r="N513" s="15">
        <f>'[1]TCE - ANEXO III - Preencher'!O522</f>
        <v>1.93</v>
      </c>
      <c r="O513" s="15">
        <f>'[1]TCE - ANEXO III - Preencher'!P522</f>
        <v>0</v>
      </c>
      <c r="P513" s="16">
        <f t="shared" si="44"/>
        <v>1.93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277.43693613440001</v>
      </c>
    </row>
    <row r="514" spans="1:28" x14ac:dyDescent="0.2">
      <c r="A514" s="8">
        <f>IFERROR(VLOOKUP(B514,'[1]DADOS (OCULTAR)'!$P$3:$R$56,3,0),"")</f>
        <v>10583920000800</v>
      </c>
      <c r="B514" s="9" t="str">
        <f>'[1]TCE - ANEXO III - Preencher'!C523</f>
        <v>HOSPITAL MESTRE VITALINO (COVID-19 CAMPANHA)</v>
      </c>
      <c r="C514" s="10"/>
      <c r="D514" s="11" t="str">
        <f>'[1]TCE - ANEXO III - Preencher'!E523</f>
        <v>SEVERINA CELINA DA SILVA MENDES PAIXAO</v>
      </c>
      <c r="E514" s="9" t="str">
        <f>IF('[1]TCE - ANEXO III - Preencher'!F523="4 - Assistência Odontológica","2 - Outros Profissionais da Saúde",'[1]TCE - ANEXO III - Preencher'!F523)</f>
        <v>2 - Outros Profissionais da Saúde</v>
      </c>
      <c r="F514" s="12" t="str">
        <f>'[1]TCE - ANEXO III - Preencher'!G523</f>
        <v>322205</v>
      </c>
      <c r="G514" s="13">
        <f>IF('[1]TCE - ANEXO III - Preencher'!H523="","",'[1]TCE - ANEXO III - Preencher'!H523)</f>
        <v>44348</v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88.25</v>
      </c>
      <c r="K514" s="15">
        <f>'[1]TCE - ANEXO III - Preencher'!L523</f>
        <v>98.505336134399997</v>
      </c>
      <c r="L514" s="15">
        <f>'[1]TCE - ANEXO III - Preencher'!M523</f>
        <v>0.84</v>
      </c>
      <c r="M514" s="15">
        <f t="shared" si="43"/>
        <v>97.665336134399993</v>
      </c>
      <c r="N514" s="15">
        <f>'[1]TCE - ANEXO III - Preencher'!O523</f>
        <v>1.93</v>
      </c>
      <c r="O514" s="15">
        <f>'[1]TCE - ANEXO III - Preencher'!P523</f>
        <v>0</v>
      </c>
      <c r="P514" s="16">
        <f t="shared" si="44"/>
        <v>1.93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187.84533613439999</v>
      </c>
    </row>
    <row r="515" spans="1:28" x14ac:dyDescent="0.2">
      <c r="A515" s="8">
        <f>IFERROR(VLOOKUP(B515,'[1]DADOS (OCULTAR)'!$P$3:$R$56,3,0),"")</f>
        <v>10583920000800</v>
      </c>
      <c r="B515" s="9" t="str">
        <f>'[1]TCE - ANEXO III - Preencher'!C524</f>
        <v>HOSPITAL MESTRE VITALINO (COVID-19 CAMPANHA)</v>
      </c>
      <c r="C515" s="10"/>
      <c r="D515" s="11" t="str">
        <f>'[1]TCE - ANEXO III - Preencher'!E524</f>
        <v>SEVERINA DOS SANTOS SOUZA</v>
      </c>
      <c r="E515" s="9" t="str">
        <f>IF('[1]TCE - ANEXO III - Preencher'!F524="4 - Assistência Odontológica","2 - Outros Profissionais da Saúde",'[1]TCE - ANEXO III - Preencher'!F524)</f>
        <v>3 - Administrativo</v>
      </c>
      <c r="F515" s="12" t="str">
        <f>'[1]TCE - ANEXO III - Preencher'!G524</f>
        <v>514320</v>
      </c>
      <c r="G515" s="13">
        <f>IF('[1]TCE - ANEXO III - Preencher'!H524="","",'[1]TCE - ANEXO III - Preencher'!H524)</f>
        <v>44348</v>
      </c>
      <c r="H515" s="14">
        <f>'[1]TCE - ANEXO III - Preencher'!I524</f>
        <v>0</v>
      </c>
      <c r="I515" s="14">
        <f>'[1]TCE - ANEXO III - Preencher'!J524</f>
        <v>193.20000000000002</v>
      </c>
      <c r="J515" s="14">
        <f>'[1]TCE - ANEXO III - Preencher'!K524</f>
        <v>0</v>
      </c>
      <c r="K515" s="15">
        <f>'[1]TCE - ANEXO III - Preencher'!L524</f>
        <v>98.505336134399997</v>
      </c>
      <c r="L515" s="15">
        <f>'[1]TCE - ANEXO III - Preencher'!M524</f>
        <v>22</v>
      </c>
      <c r="M515" s="15">
        <f t="shared" si="43"/>
        <v>76.505336134399997</v>
      </c>
      <c r="N515" s="15">
        <f>'[1]TCE - ANEXO III - Preencher'!O524</f>
        <v>1.93</v>
      </c>
      <c r="O515" s="15">
        <f>'[1]TCE - ANEXO III - Preencher'!P524</f>
        <v>0</v>
      </c>
      <c r="P515" s="16">
        <f t="shared" si="44"/>
        <v>1.93</v>
      </c>
      <c r="Q515" s="15">
        <f>'[1]TCE - ANEXO III - Preencher'!R524</f>
        <v>99</v>
      </c>
      <c r="R515" s="15">
        <f>'[1]TCE - ANEXO III - Preencher'!S524</f>
        <v>66</v>
      </c>
      <c r="S515" s="16">
        <f t="shared" si="45"/>
        <v>33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304.63533613440001</v>
      </c>
    </row>
    <row r="516" spans="1:28" x14ac:dyDescent="0.2">
      <c r="A516" s="8">
        <f>IFERROR(VLOOKUP(B516,'[1]DADOS (OCULTAR)'!$P$3:$R$56,3,0),"")</f>
        <v>10583920000800</v>
      </c>
      <c r="B516" s="9" t="str">
        <f>'[1]TCE - ANEXO III - Preencher'!C525</f>
        <v>HOSPITAL MESTRE VITALINO (COVID-19 CAMPANHA)</v>
      </c>
      <c r="C516" s="10"/>
      <c r="D516" s="11" t="str">
        <f>'[1]TCE - ANEXO III - Preencher'!E525</f>
        <v>SEVERINA KAROLINE COSTA SANTANA</v>
      </c>
      <c r="E516" s="9" t="str">
        <f>IF('[1]TCE - ANEXO III - Preencher'!F525="4 - Assistência Odontológica","2 - Outros Profissionais da Saúde",'[1]TCE - ANEXO III - Preencher'!F525)</f>
        <v>3 - Administrativo</v>
      </c>
      <c r="F516" s="12" t="str">
        <f>'[1]TCE - ANEXO III - Preencher'!G525</f>
        <v>513430</v>
      </c>
      <c r="G516" s="13">
        <f>IF('[1]TCE - ANEXO III - Preencher'!H525="","",'[1]TCE - ANEXO III - Preencher'!H525)</f>
        <v>44348</v>
      </c>
      <c r="H516" s="14">
        <f>'[1]TCE - ANEXO III - Preencher'!I525</f>
        <v>0</v>
      </c>
      <c r="I516" s="14">
        <f>'[1]TCE - ANEXO III - Preencher'!J525</f>
        <v>216.5488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1.93</v>
      </c>
      <c r="O516" s="15">
        <f>'[1]TCE - ANEXO III - Preencher'!P525</f>
        <v>0</v>
      </c>
      <c r="P516" s="16">
        <f t="shared" ref="P516:P579" si="50">N516-O516</f>
        <v>1.93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218.47880000000001</v>
      </c>
    </row>
    <row r="517" spans="1:28" x14ac:dyDescent="0.2">
      <c r="A517" s="8">
        <f>IFERROR(VLOOKUP(B517,'[1]DADOS (OCULTAR)'!$P$3:$R$56,3,0),"")</f>
        <v>10583920000800</v>
      </c>
      <c r="B517" s="9" t="str">
        <f>'[1]TCE - ANEXO III - Preencher'!C526</f>
        <v>HOSPITAL MESTRE VITALINO (COVID-19 CAMPANHA)</v>
      </c>
      <c r="C517" s="10"/>
      <c r="D517" s="11" t="str">
        <f>'[1]TCE - ANEXO III - Preencher'!E526</f>
        <v>SHEILA ROSSANA DA SILVA ALVES</v>
      </c>
      <c r="E517" s="9" t="str">
        <f>IF('[1]TCE - ANEXO III - Preencher'!F526="4 - Assistência Odontológica","2 - Outros Profissionais da Saúde",'[1]TCE - ANEXO III - Preencher'!F526)</f>
        <v>2 - Outros Profissionais da Saúde</v>
      </c>
      <c r="F517" s="12" t="str">
        <f>'[1]TCE - ANEXO III - Preencher'!G526</f>
        <v>223605</v>
      </c>
      <c r="G517" s="13">
        <f>IF('[1]TCE - ANEXO III - Preencher'!H526="","",'[1]TCE - ANEXO III - Preencher'!H526)</f>
        <v>44348</v>
      </c>
      <c r="H517" s="14">
        <f>'[1]TCE - ANEXO III - Preencher'!I526</f>
        <v>0</v>
      </c>
      <c r="I517" s="14">
        <f>'[1]TCE - ANEXO III - Preencher'!J526</f>
        <v>341.01280000000003</v>
      </c>
      <c r="J517" s="14">
        <f>'[1]TCE - ANEXO III - Preencher'!K526</f>
        <v>0</v>
      </c>
      <c r="K517" s="15">
        <f>'[1]TCE - ANEXO III - Preencher'!L526</f>
        <v>98.505336134399997</v>
      </c>
      <c r="L517" s="15">
        <f>'[1]TCE - ANEXO III - Preencher'!M526</f>
        <v>2.39</v>
      </c>
      <c r="M517" s="15">
        <f t="shared" si="49"/>
        <v>96.115336134399996</v>
      </c>
      <c r="N517" s="15">
        <f>'[1]TCE - ANEXO III - Preencher'!O526</f>
        <v>1.59</v>
      </c>
      <c r="O517" s="15">
        <f>'[1]TCE - ANEXO III - Preencher'!P526</f>
        <v>0</v>
      </c>
      <c r="P517" s="16">
        <f t="shared" si="50"/>
        <v>1.59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438.71813613440003</v>
      </c>
    </row>
    <row r="518" spans="1:28" x14ac:dyDescent="0.2">
      <c r="A518" s="8">
        <f>IFERROR(VLOOKUP(B518,'[1]DADOS (OCULTAR)'!$P$3:$R$56,3,0),"")</f>
        <v>10583920000800</v>
      </c>
      <c r="B518" s="9" t="str">
        <f>'[1]TCE - ANEXO III - Preencher'!C527</f>
        <v>HOSPITAL MESTRE VITALINO (COVID-19 CAMPANHA)</v>
      </c>
      <c r="C518" s="10"/>
      <c r="D518" s="11" t="str">
        <f>'[1]TCE - ANEXO III - Preencher'!E527</f>
        <v>SILVIA ALESSANDRA DE ASSIS</v>
      </c>
      <c r="E518" s="9" t="str">
        <f>IF('[1]TCE - ANEXO III - Preencher'!F527="4 - Assistência Odontológica","2 - Outros Profissionais da Saúde",'[1]TCE - ANEXO III - Preencher'!F527)</f>
        <v>2 - Outros Profissionais da Saúde</v>
      </c>
      <c r="F518" s="12" t="str">
        <f>'[1]TCE - ANEXO III - Preencher'!G527</f>
        <v>322205</v>
      </c>
      <c r="G518" s="13">
        <f>IF('[1]TCE - ANEXO III - Preencher'!H527="","",'[1]TCE - ANEXO III - Preencher'!H527)</f>
        <v>44348</v>
      </c>
      <c r="H518" s="14">
        <f>'[1]TCE - ANEXO III - Preencher'!I527</f>
        <v>0</v>
      </c>
      <c r="I518" s="14">
        <f>'[1]TCE - ANEXO III - Preencher'!J527</f>
        <v>109.23200000000001</v>
      </c>
      <c r="J518" s="14">
        <f>'[1]TCE - ANEXO III - Preencher'!K527</f>
        <v>0</v>
      </c>
      <c r="K518" s="15">
        <f>'[1]TCE - ANEXO III - Preencher'!L527</f>
        <v>98.505336134399997</v>
      </c>
      <c r="L518" s="15">
        <f>'[1]TCE - ANEXO III - Preencher'!M527</f>
        <v>17.53</v>
      </c>
      <c r="M518" s="15">
        <f t="shared" si="49"/>
        <v>80.975336134399996</v>
      </c>
      <c r="N518" s="15">
        <f>'[1]TCE - ANEXO III - Preencher'!O527</f>
        <v>9.61</v>
      </c>
      <c r="O518" s="15">
        <f>'[1]TCE - ANEXO III - Preencher'!P527</f>
        <v>0</v>
      </c>
      <c r="P518" s="16">
        <f t="shared" si="50"/>
        <v>9.61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199.81733613440002</v>
      </c>
    </row>
    <row r="519" spans="1:28" x14ac:dyDescent="0.2">
      <c r="A519" s="8">
        <f>IFERROR(VLOOKUP(B519,'[1]DADOS (OCULTAR)'!$P$3:$R$56,3,0),"")</f>
        <v>10583920000800</v>
      </c>
      <c r="B519" s="9" t="str">
        <f>'[1]TCE - ANEXO III - Preencher'!C528</f>
        <v>HOSPITAL MESTRE VITALINO (COVID-19 CAMPANHA)</v>
      </c>
      <c r="C519" s="10"/>
      <c r="D519" s="11" t="str">
        <f>'[1]TCE - ANEXO III - Preencher'!E528</f>
        <v>SIMONE MARIA DA CONCEIÇÃO</v>
      </c>
      <c r="E519" s="9" t="str">
        <f>IF('[1]TCE - ANEXO III - Preencher'!F528="4 - Assistência Odontológica","2 - Outros Profissionais da Saúde",'[1]TCE - ANEXO III - Preencher'!F528)</f>
        <v>2 - Outros Profissionais da Saúde</v>
      </c>
      <c r="F519" s="12" t="str">
        <f>'[1]TCE - ANEXO III - Preencher'!G528</f>
        <v>322205</v>
      </c>
      <c r="G519" s="13">
        <f>IF('[1]TCE - ANEXO III - Preencher'!H528="","",'[1]TCE - ANEXO III - Preencher'!H528)</f>
        <v>44348</v>
      </c>
      <c r="H519" s="14">
        <f>'[1]TCE - ANEXO III - Preencher'!I528</f>
        <v>0</v>
      </c>
      <c r="I519" s="14">
        <f>'[1]TCE - ANEXO III - Preencher'!J528</f>
        <v>247.6112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1.93</v>
      </c>
      <c r="O519" s="15">
        <f>'[1]TCE - ANEXO III - Preencher'!P528</f>
        <v>0</v>
      </c>
      <c r="P519" s="16">
        <f t="shared" si="50"/>
        <v>1.93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383.43</v>
      </c>
      <c r="U519" s="15">
        <f>'[1]TCE - ANEXO III - Preencher'!V528</f>
        <v>0</v>
      </c>
      <c r="V519" s="16">
        <f t="shared" si="52"/>
        <v>383.43</v>
      </c>
      <c r="W519" s="17" t="str">
        <f>IF('[1]TCE - ANEXO III - Preencher'!X528="","",'[1]TCE - ANEXO III - Preencher'!X528)</f>
        <v>AUX. CRECHE I/AUX CRECHE M/ANT (RETROATIVO)</v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632.97119999999995</v>
      </c>
    </row>
    <row r="520" spans="1:28" x14ac:dyDescent="0.2">
      <c r="A520" s="8">
        <f>IFERROR(VLOOKUP(B520,'[1]DADOS (OCULTAR)'!$P$3:$R$56,3,0),"")</f>
        <v>10583920000800</v>
      </c>
      <c r="B520" s="9" t="str">
        <f>'[1]TCE - ANEXO III - Preencher'!C529</f>
        <v>HOSPITAL MESTRE VITALINO (COVID-19 CAMPANHA)</v>
      </c>
      <c r="C520" s="10"/>
      <c r="D520" s="11" t="str">
        <f>'[1]TCE - ANEXO III - Preencher'!E529</f>
        <v>SIMONE MILENA DA SILVA</v>
      </c>
      <c r="E520" s="9" t="str">
        <f>IF('[1]TCE - ANEXO III - Preencher'!F529="4 - Assistência Odontológica","2 - Outros Profissionais da Saúde",'[1]TCE - ANEXO III - Preencher'!F529)</f>
        <v>2 - Outros Profissionais da Saúde</v>
      </c>
      <c r="F520" s="12" t="str">
        <f>'[1]TCE - ANEXO III - Preencher'!G529</f>
        <v>322205</v>
      </c>
      <c r="G520" s="13">
        <f>IF('[1]TCE - ANEXO III - Preencher'!H529="","",'[1]TCE - ANEXO III - Preencher'!H529)</f>
        <v>44348</v>
      </c>
      <c r="H520" s="14">
        <f>'[1]TCE - ANEXO III - Preencher'!I529</f>
        <v>0</v>
      </c>
      <c r="I520" s="14">
        <f>'[1]TCE - ANEXO III - Preencher'!J529</f>
        <v>291.19279999999998</v>
      </c>
      <c r="J520" s="14">
        <f>'[1]TCE - ANEXO III - Preencher'!K529</f>
        <v>0</v>
      </c>
      <c r="K520" s="15">
        <f>'[1]TCE - ANEXO III - Preencher'!L529</f>
        <v>98.505336134399997</v>
      </c>
      <c r="L520" s="15">
        <f>'[1]TCE - ANEXO III - Preencher'!M529</f>
        <v>25.05</v>
      </c>
      <c r="M520" s="15">
        <f t="shared" si="49"/>
        <v>73.4553361344</v>
      </c>
      <c r="N520" s="15">
        <f>'[1]TCE - ANEXO III - Preencher'!O529</f>
        <v>1.93</v>
      </c>
      <c r="O520" s="15">
        <f>'[1]TCE - ANEXO III - Preencher'!P529</f>
        <v>0</v>
      </c>
      <c r="P520" s="16">
        <f t="shared" si="50"/>
        <v>1.93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366.57813613439998</v>
      </c>
    </row>
    <row r="521" spans="1:28" x14ac:dyDescent="0.2">
      <c r="A521" s="8">
        <f>IFERROR(VLOOKUP(B521,'[1]DADOS (OCULTAR)'!$P$3:$R$56,3,0),"")</f>
        <v>10583920000800</v>
      </c>
      <c r="B521" s="9" t="str">
        <f>'[1]TCE - ANEXO III - Preencher'!C530</f>
        <v>HOSPITAL MESTRE VITALINO (COVID-19 CAMPANHA)</v>
      </c>
      <c r="C521" s="10"/>
      <c r="D521" s="11" t="str">
        <f>'[1]TCE - ANEXO III - Preencher'!E530</f>
        <v>STEPHANIE DE FATIMA FERREIRA LIMA</v>
      </c>
      <c r="E521" s="9" t="str">
        <f>IF('[1]TCE - ANEXO III - Preencher'!F530="4 - Assistência Odontológica","2 - Outros Profissionais da Saúde",'[1]TCE - ANEXO III - Preencher'!F530)</f>
        <v>2 - Outros Profissionais da Saúde</v>
      </c>
      <c r="F521" s="12" t="str">
        <f>'[1]TCE - ANEXO III - Preencher'!G530</f>
        <v>322205</v>
      </c>
      <c r="G521" s="13">
        <f>IF('[1]TCE - ANEXO III - Preencher'!H530="","",'[1]TCE - ANEXO III - Preencher'!H530)</f>
        <v>44348</v>
      </c>
      <c r="H521" s="14">
        <f>'[1]TCE - ANEXO III - Preencher'!I530</f>
        <v>0</v>
      </c>
      <c r="I521" s="14">
        <f>'[1]TCE - ANEXO III - Preencher'!J530</f>
        <v>165.77200000000002</v>
      </c>
      <c r="J521" s="14">
        <f>'[1]TCE - ANEXO III - Preencher'!K530</f>
        <v>0</v>
      </c>
      <c r="K521" s="15">
        <f>'[1]TCE - ANEXO III - Preencher'!L530</f>
        <v>98.505336134399997</v>
      </c>
      <c r="L521" s="15">
        <f>'[1]TCE - ANEXO III - Preencher'!M530</f>
        <v>25.05</v>
      </c>
      <c r="M521" s="15">
        <f t="shared" si="49"/>
        <v>73.4553361344</v>
      </c>
      <c r="N521" s="15">
        <f>'[1]TCE - ANEXO III - Preencher'!O530</f>
        <v>1.93</v>
      </c>
      <c r="O521" s="15">
        <f>'[1]TCE - ANEXO III - Preencher'!P530</f>
        <v>0</v>
      </c>
      <c r="P521" s="16">
        <f t="shared" si="50"/>
        <v>1.93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241.15733613440003</v>
      </c>
    </row>
    <row r="522" spans="1:28" x14ac:dyDescent="0.2">
      <c r="A522" s="8">
        <f>IFERROR(VLOOKUP(B522,'[1]DADOS (OCULTAR)'!$P$3:$R$56,3,0),"")</f>
        <v>10583920000800</v>
      </c>
      <c r="B522" s="9" t="str">
        <f>'[1]TCE - ANEXO III - Preencher'!C531</f>
        <v>HOSPITAL MESTRE VITALINO (COVID-19 CAMPANHA)</v>
      </c>
      <c r="C522" s="10"/>
      <c r="D522" s="11" t="str">
        <f>'[1]TCE - ANEXO III - Preencher'!E531</f>
        <v>STEPHANIE SAYONARA PEREIRA BEZERRA</v>
      </c>
      <c r="E522" s="9" t="str">
        <f>IF('[1]TCE - ANEXO III - Preencher'!F531="4 - Assistência Odontológica","2 - Outros Profissionais da Saúde",'[1]TCE - ANEXO III - Preencher'!F531)</f>
        <v>2 - Outros Profissionais da Saúde</v>
      </c>
      <c r="F522" s="12" t="str">
        <f>'[1]TCE - ANEXO III - Preencher'!G531</f>
        <v>322205</v>
      </c>
      <c r="G522" s="13">
        <f>IF('[1]TCE - ANEXO III - Preencher'!H531="","",'[1]TCE - ANEXO III - Preencher'!H531)</f>
        <v>44348</v>
      </c>
      <c r="H522" s="14">
        <f>'[1]TCE - ANEXO III - Preencher'!I531</f>
        <v>0</v>
      </c>
      <c r="I522" s="14">
        <f>'[1]TCE - ANEXO III - Preencher'!J531</f>
        <v>234.75920000000002</v>
      </c>
      <c r="J522" s="14">
        <f>'[1]TCE - ANEXO III - Preencher'!K531</f>
        <v>0</v>
      </c>
      <c r="K522" s="15">
        <f>'[1]TCE - ANEXO III - Preencher'!L531</f>
        <v>98.505336134399997</v>
      </c>
      <c r="L522" s="15">
        <f>'[1]TCE - ANEXO III - Preencher'!M531</f>
        <v>25.05</v>
      </c>
      <c r="M522" s="15">
        <f t="shared" si="49"/>
        <v>73.4553361344</v>
      </c>
      <c r="N522" s="15">
        <f>'[1]TCE - ANEXO III - Preencher'!O531</f>
        <v>1.93</v>
      </c>
      <c r="O522" s="15">
        <f>'[1]TCE - ANEXO III - Preencher'!P531</f>
        <v>0</v>
      </c>
      <c r="P522" s="16">
        <f t="shared" si="50"/>
        <v>1.93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310.14453613440003</v>
      </c>
    </row>
    <row r="523" spans="1:28" x14ac:dyDescent="0.2">
      <c r="A523" s="8">
        <f>IFERROR(VLOOKUP(B523,'[1]DADOS (OCULTAR)'!$P$3:$R$56,3,0),"")</f>
        <v>10583920000800</v>
      </c>
      <c r="B523" s="9" t="str">
        <f>'[1]TCE - ANEXO III - Preencher'!C532</f>
        <v>HOSPITAL MESTRE VITALINO (COVID-19 CAMPANHA)</v>
      </c>
      <c r="C523" s="10"/>
      <c r="D523" s="11" t="str">
        <f>'[1]TCE - ANEXO III - Preencher'!E532</f>
        <v>TACYANA DIDIER MERGULHAO UCHOA</v>
      </c>
      <c r="E523" s="9" t="str">
        <f>IF('[1]TCE - ANEXO III - Preencher'!F532="4 - Assistência Odontológica","2 - Outros Profissionais da Saúde",'[1]TCE - ANEXO III - Preencher'!F532)</f>
        <v>1 - Médico</v>
      </c>
      <c r="F523" s="12" t="str">
        <f>'[1]TCE - ANEXO III - Preencher'!G532</f>
        <v>225125</v>
      </c>
      <c r="G523" s="13">
        <f>IF('[1]TCE - ANEXO III - Preencher'!H532="","",'[1]TCE - ANEXO III - Preencher'!H532)</f>
        <v>44348</v>
      </c>
      <c r="H523" s="14">
        <f>'[1]TCE - ANEXO III - Preencher'!I532</f>
        <v>0</v>
      </c>
      <c r="I523" s="14">
        <f>'[1]TCE - ANEXO III - Preencher'!J532</f>
        <v>1443.0864000000001</v>
      </c>
      <c r="J523" s="14">
        <f>'[1]TCE - ANEXO III - Preencher'!K532</f>
        <v>0</v>
      </c>
      <c r="K523" s="15">
        <f>'[1]TCE - ANEXO III - Preencher'!L532</f>
        <v>98.505336134399997</v>
      </c>
      <c r="L523" s="15">
        <f>'[1]TCE - ANEXO III - Preencher'!M532</f>
        <v>2.75</v>
      </c>
      <c r="M523" s="15">
        <f t="shared" si="49"/>
        <v>95.755336134399997</v>
      </c>
      <c r="N523" s="15">
        <f>'[1]TCE - ANEXO III - Preencher'!O532</f>
        <v>6.13</v>
      </c>
      <c r="O523" s="15">
        <f>'[1]TCE - ANEXO III - Preencher'!P532</f>
        <v>1.23</v>
      </c>
      <c r="P523" s="16">
        <f t="shared" si="50"/>
        <v>4.9000000000000004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1543.7417361344003</v>
      </c>
    </row>
    <row r="524" spans="1:28" x14ac:dyDescent="0.2">
      <c r="A524" s="8">
        <f>IFERROR(VLOOKUP(B524,'[1]DADOS (OCULTAR)'!$P$3:$R$56,3,0),"")</f>
        <v>10583920000800</v>
      </c>
      <c r="B524" s="9" t="str">
        <f>'[1]TCE - ANEXO III - Preencher'!C533</f>
        <v>HOSPITAL MESTRE VITALINO (COVID-19 CAMPANHA)</v>
      </c>
      <c r="C524" s="10"/>
      <c r="D524" s="11" t="str">
        <f>'[1]TCE - ANEXO III - Preencher'!E533</f>
        <v>TADEU BRENO BEZERRA DE OLIVEIRA</v>
      </c>
      <c r="E524" s="9" t="str">
        <f>IF('[1]TCE - ANEXO III - Preencher'!F533="4 - Assistência Odontológica","2 - Outros Profissionais da Saúde",'[1]TCE - ANEXO III - Preencher'!F533)</f>
        <v>3 - Administrativo</v>
      </c>
      <c r="F524" s="12" t="str">
        <f>'[1]TCE - ANEXO III - Preencher'!G533</f>
        <v>515110</v>
      </c>
      <c r="G524" s="13">
        <f>IF('[1]TCE - ANEXO III - Preencher'!H533="","",'[1]TCE - ANEXO III - Preencher'!H533)</f>
        <v>44348</v>
      </c>
      <c r="H524" s="14">
        <f>'[1]TCE - ANEXO III - Preencher'!I533</f>
        <v>0</v>
      </c>
      <c r="I524" s="14">
        <f>'[1]TCE - ANEXO III - Preencher'!J533</f>
        <v>194.24160000000001</v>
      </c>
      <c r="J524" s="14">
        <f>'[1]TCE - ANEXO III - Preencher'!K533</f>
        <v>0</v>
      </c>
      <c r="K524" s="15">
        <f>'[1]TCE - ANEXO III - Preencher'!L533</f>
        <v>98.505336134399997</v>
      </c>
      <c r="L524" s="15">
        <f>'[1]TCE - ANEXO III - Preencher'!M533</f>
        <v>22</v>
      </c>
      <c r="M524" s="15">
        <f t="shared" si="49"/>
        <v>76.505336134399997</v>
      </c>
      <c r="N524" s="15">
        <f>'[1]TCE - ANEXO III - Preencher'!O533</f>
        <v>1.93</v>
      </c>
      <c r="O524" s="15">
        <f>'[1]TCE - ANEXO III - Preencher'!P533</f>
        <v>0</v>
      </c>
      <c r="P524" s="16">
        <f t="shared" si="50"/>
        <v>1.93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272.67693613440002</v>
      </c>
    </row>
    <row r="525" spans="1:28" x14ac:dyDescent="0.2">
      <c r="A525" s="8">
        <f>IFERROR(VLOOKUP(B525,'[1]DADOS (OCULTAR)'!$P$3:$R$56,3,0),"")</f>
        <v>10583920000800</v>
      </c>
      <c r="B525" s="9" t="str">
        <f>'[1]TCE - ANEXO III - Preencher'!C534</f>
        <v>HOSPITAL MESTRE VITALINO (COVID-19 CAMPANHA)</v>
      </c>
      <c r="C525" s="10"/>
      <c r="D525" s="11" t="str">
        <f>'[1]TCE - ANEXO III - Preencher'!E534</f>
        <v>TAIRES MAIARA ALVES DE SOUZA SABINO</v>
      </c>
      <c r="E525" s="9" t="str">
        <f>IF('[1]TCE - ANEXO III - Preencher'!F534="4 - Assistência Odontológica","2 - Outros Profissionais da Saúde",'[1]TCE - ANEXO III - Preencher'!F534)</f>
        <v>2 - Outros Profissionais da Saúde</v>
      </c>
      <c r="F525" s="12" t="str">
        <f>'[1]TCE - ANEXO III - Preencher'!G534</f>
        <v>322205</v>
      </c>
      <c r="G525" s="13">
        <f>IF('[1]TCE - ANEXO III - Preencher'!H534="","",'[1]TCE - ANEXO III - Preencher'!H534)</f>
        <v>44348</v>
      </c>
      <c r="H525" s="14">
        <f>'[1]TCE - ANEXO III - Preencher'!I534</f>
        <v>0</v>
      </c>
      <c r="I525" s="14">
        <f>'[1]TCE - ANEXO III - Preencher'!J534</f>
        <v>234.6232</v>
      </c>
      <c r="J525" s="14">
        <f>'[1]TCE - ANEXO III - Preencher'!K534</f>
        <v>0</v>
      </c>
      <c r="K525" s="15">
        <f>'[1]TCE - ANEXO III - Preencher'!L534</f>
        <v>98.505336134399997</v>
      </c>
      <c r="L525" s="15">
        <f>'[1]TCE - ANEXO III - Preencher'!M534</f>
        <v>25.05</v>
      </c>
      <c r="M525" s="15">
        <f t="shared" si="49"/>
        <v>73.4553361344</v>
      </c>
      <c r="N525" s="15">
        <f>'[1]TCE - ANEXO III - Preencher'!O534</f>
        <v>1.93</v>
      </c>
      <c r="O525" s="15">
        <f>'[1]TCE - ANEXO III - Preencher'!P534</f>
        <v>0</v>
      </c>
      <c r="P525" s="16">
        <f t="shared" si="50"/>
        <v>1.93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387.84000000000003</v>
      </c>
      <c r="U525" s="15">
        <f>'[1]TCE - ANEXO III - Preencher'!V534</f>
        <v>0</v>
      </c>
      <c r="V525" s="16">
        <f t="shared" si="52"/>
        <v>387.84000000000003</v>
      </c>
      <c r="W525" s="17" t="str">
        <f>IF('[1]TCE - ANEXO III - Preencher'!X534="","",'[1]TCE - ANEXO III - Preencher'!X534)</f>
        <v>AUX. CRECHE I/AUX CRECHE M/ANT (RETROATIVO)</v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697.84853613440009</v>
      </c>
    </row>
    <row r="526" spans="1:28" x14ac:dyDescent="0.2">
      <c r="A526" s="8">
        <f>IFERROR(VLOOKUP(B526,'[1]DADOS (OCULTAR)'!$P$3:$R$56,3,0),"")</f>
        <v>10583920000800</v>
      </c>
      <c r="B526" s="9" t="str">
        <f>'[1]TCE - ANEXO III - Preencher'!C535</f>
        <v>HOSPITAL MESTRE VITALINO (COVID-19 CAMPANHA)</v>
      </c>
      <c r="C526" s="10"/>
      <c r="D526" s="11" t="str">
        <f>'[1]TCE - ANEXO III - Preencher'!E535</f>
        <v>TALLYTA STEPHANIE DE ALCANTARA FELIX</v>
      </c>
      <c r="E526" s="9" t="str">
        <f>IF('[1]TCE - ANEXO III - Preencher'!F535="4 - Assistência Odontológica","2 - Outros Profissionais da Saúde",'[1]TCE - ANEXO III - Preencher'!F535)</f>
        <v>2 - Outros Profissionais da Saúde</v>
      </c>
      <c r="F526" s="12" t="str">
        <f>'[1]TCE - ANEXO III - Preencher'!G535</f>
        <v>322205</v>
      </c>
      <c r="G526" s="13">
        <f>IF('[1]TCE - ANEXO III - Preencher'!H535="","",'[1]TCE - ANEXO III - Preencher'!H535)</f>
        <v>44348</v>
      </c>
      <c r="H526" s="14">
        <f>'[1]TCE - ANEXO III - Preencher'!I535</f>
        <v>0</v>
      </c>
      <c r="I526" s="14">
        <f>'[1]TCE - ANEXO III - Preencher'!J535</f>
        <v>149.22720000000001</v>
      </c>
      <c r="J526" s="14">
        <f>'[1]TCE - ANEXO III - Preencher'!K535</f>
        <v>0</v>
      </c>
      <c r="K526" s="15">
        <f>'[1]TCE - ANEXO III - Preencher'!L535</f>
        <v>98.505336134399997</v>
      </c>
      <c r="L526" s="15">
        <f>'[1]TCE - ANEXO III - Preencher'!M535</f>
        <v>24.21</v>
      </c>
      <c r="M526" s="15">
        <f t="shared" si="49"/>
        <v>74.295336134400003</v>
      </c>
      <c r="N526" s="15">
        <f>'[1]TCE - ANEXO III - Preencher'!O535</f>
        <v>1.93</v>
      </c>
      <c r="O526" s="15">
        <f>'[1]TCE - ANEXO III - Preencher'!P535</f>
        <v>0</v>
      </c>
      <c r="P526" s="16">
        <f t="shared" si="50"/>
        <v>1.93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225.45253613440002</v>
      </c>
    </row>
    <row r="527" spans="1:28" x14ac:dyDescent="0.2">
      <c r="A527" s="8">
        <f>IFERROR(VLOOKUP(B527,'[1]DADOS (OCULTAR)'!$P$3:$R$56,3,0),"")</f>
        <v>10583920000800</v>
      </c>
      <c r="B527" s="9" t="str">
        <f>'[1]TCE - ANEXO III - Preencher'!C536</f>
        <v>HOSPITAL MESTRE VITALINO (COVID-19 CAMPANHA)</v>
      </c>
      <c r="C527" s="10"/>
      <c r="D527" s="11" t="str">
        <f>'[1]TCE - ANEXO III - Preencher'!E536</f>
        <v>TARCIANE LUIZ DA SILVA</v>
      </c>
      <c r="E527" s="9" t="str">
        <f>IF('[1]TCE - ANEXO III - Preencher'!F536="4 - Assistência Odontológica","2 - Outros Profissionais da Saúde",'[1]TCE - ANEXO III - Preencher'!F536)</f>
        <v>2 - Outros Profissionais da Saúde</v>
      </c>
      <c r="F527" s="12" t="str">
        <f>'[1]TCE - ANEXO III - Preencher'!G536</f>
        <v>322205</v>
      </c>
      <c r="G527" s="13">
        <f>IF('[1]TCE - ANEXO III - Preencher'!H536="","",'[1]TCE - ANEXO III - Preencher'!H536)</f>
        <v>44348</v>
      </c>
      <c r="H527" s="14">
        <f>'[1]TCE - ANEXO III - Preencher'!I536</f>
        <v>0</v>
      </c>
      <c r="I527" s="14">
        <f>'[1]TCE - ANEXO III - Preencher'!J536</f>
        <v>168.1696</v>
      </c>
      <c r="J527" s="14">
        <f>'[1]TCE - ANEXO III - Preencher'!K536</f>
        <v>0</v>
      </c>
      <c r="K527" s="15">
        <f>'[1]TCE - ANEXO III - Preencher'!L536</f>
        <v>98.505336134399997</v>
      </c>
      <c r="L527" s="15">
        <f>'[1]TCE - ANEXO III - Preencher'!M536</f>
        <v>25.05</v>
      </c>
      <c r="M527" s="15">
        <f t="shared" si="49"/>
        <v>73.4553361344</v>
      </c>
      <c r="N527" s="15">
        <f>'[1]TCE - ANEXO III - Preencher'!O536</f>
        <v>1.93</v>
      </c>
      <c r="O527" s="15">
        <f>'[1]TCE - ANEXO III - Preencher'!P536</f>
        <v>0</v>
      </c>
      <c r="P527" s="16">
        <f t="shared" si="50"/>
        <v>1.93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243.55493613440001</v>
      </c>
    </row>
    <row r="528" spans="1:28" x14ac:dyDescent="0.2">
      <c r="A528" s="8">
        <f>IFERROR(VLOOKUP(B528,'[1]DADOS (OCULTAR)'!$P$3:$R$56,3,0),"")</f>
        <v>10583920000800</v>
      </c>
      <c r="B528" s="9" t="str">
        <f>'[1]TCE - ANEXO III - Preencher'!C537</f>
        <v>HOSPITAL MESTRE VITALINO (COVID-19 CAMPANHA)</v>
      </c>
      <c r="C528" s="10"/>
      <c r="D528" s="11" t="str">
        <f>'[1]TCE - ANEXO III - Preencher'!E537</f>
        <v>TATIANE KILMA DA SILVA</v>
      </c>
      <c r="E528" s="9" t="str">
        <f>IF('[1]TCE - ANEXO III - Preencher'!F537="4 - Assistência Odontológica","2 - Outros Profissionais da Saúde",'[1]TCE - ANEXO III - Preencher'!F537)</f>
        <v>2 - Outros Profissionais da Saúde</v>
      </c>
      <c r="F528" s="12" t="str">
        <f>'[1]TCE - ANEXO III - Preencher'!G537</f>
        <v>322205</v>
      </c>
      <c r="G528" s="13">
        <f>IF('[1]TCE - ANEXO III - Preencher'!H537="","",'[1]TCE - ANEXO III - Preencher'!H537)</f>
        <v>44348</v>
      </c>
      <c r="H528" s="14">
        <f>'[1]TCE - ANEXO III - Preencher'!I537</f>
        <v>0</v>
      </c>
      <c r="I528" s="14">
        <f>'[1]TCE - ANEXO III - Preencher'!J537</f>
        <v>222.14879999999999</v>
      </c>
      <c r="J528" s="14">
        <f>'[1]TCE - ANEXO III - Preencher'!K537</f>
        <v>0</v>
      </c>
      <c r="K528" s="15">
        <f>'[1]TCE - ANEXO III - Preencher'!L537</f>
        <v>98.505336134399997</v>
      </c>
      <c r="L528" s="15">
        <f>'[1]TCE - ANEXO III - Preencher'!M537</f>
        <v>25.05</v>
      </c>
      <c r="M528" s="15">
        <f t="shared" si="49"/>
        <v>73.4553361344</v>
      </c>
      <c r="N528" s="15">
        <f>'[1]TCE - ANEXO III - Preencher'!O537</f>
        <v>1.93</v>
      </c>
      <c r="O528" s="15">
        <f>'[1]TCE - ANEXO III - Preencher'!P537</f>
        <v>0</v>
      </c>
      <c r="P528" s="16">
        <f t="shared" si="50"/>
        <v>1.93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297.5341361344</v>
      </c>
    </row>
    <row r="529" spans="1:28" x14ac:dyDescent="0.2">
      <c r="A529" s="8">
        <f>IFERROR(VLOOKUP(B529,'[1]DADOS (OCULTAR)'!$P$3:$R$56,3,0),"")</f>
        <v>10583920000800</v>
      </c>
      <c r="B529" s="9" t="str">
        <f>'[1]TCE - ANEXO III - Preencher'!C538</f>
        <v>HOSPITAL MESTRE VITALINO (COVID-19 CAMPANHA)</v>
      </c>
      <c r="C529" s="10"/>
      <c r="D529" s="11" t="str">
        <f>'[1]TCE - ANEXO III - Preencher'!E538</f>
        <v>TATIANNE DA COSTA SABINO</v>
      </c>
      <c r="E529" s="9" t="str">
        <f>IF('[1]TCE - ANEXO III - Preencher'!F538="4 - Assistência Odontológica","2 - Outros Profissionais da Saúde",'[1]TCE - ANEXO III - Preencher'!F538)</f>
        <v>2 - Outros Profissionais da Saúde</v>
      </c>
      <c r="F529" s="12" t="str">
        <f>'[1]TCE - ANEXO III - Preencher'!G538</f>
        <v>223505</v>
      </c>
      <c r="G529" s="13">
        <f>IF('[1]TCE - ANEXO III - Preencher'!H538="","",'[1]TCE - ANEXO III - Preencher'!H538)</f>
        <v>44348</v>
      </c>
      <c r="H529" s="14">
        <f>'[1]TCE - ANEXO III - Preencher'!I538</f>
        <v>0</v>
      </c>
      <c r="I529" s="14">
        <f>'[1]TCE - ANEXO III - Preencher'!J538</f>
        <v>465.72320000000002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1.59</v>
      </c>
      <c r="O529" s="15">
        <f>'[1]TCE - ANEXO III - Preencher'!P538</f>
        <v>0</v>
      </c>
      <c r="P529" s="16">
        <f t="shared" si="50"/>
        <v>1.59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467.31319999999999</v>
      </c>
    </row>
    <row r="530" spans="1:28" x14ac:dyDescent="0.2">
      <c r="A530" s="8">
        <f>IFERROR(VLOOKUP(B530,'[1]DADOS (OCULTAR)'!$P$3:$R$56,3,0),"")</f>
        <v>10583920000800</v>
      </c>
      <c r="B530" s="9" t="str">
        <f>'[1]TCE - ANEXO III - Preencher'!C539</f>
        <v>HOSPITAL MESTRE VITALINO (COVID-19 CAMPANHA)</v>
      </c>
      <c r="C530" s="10"/>
      <c r="D530" s="11" t="str">
        <f>'[1]TCE - ANEXO III - Preencher'!E539</f>
        <v>TAYLANNY RAYANNY MATOS</v>
      </c>
      <c r="E530" s="9" t="str">
        <f>IF('[1]TCE - ANEXO III - Preencher'!F539="4 - Assistência Odontológica","2 - Outros Profissionais da Saúde",'[1]TCE - ANEXO III - Preencher'!F539)</f>
        <v>2 - Outros Profissionais da Saúde</v>
      </c>
      <c r="F530" s="12" t="str">
        <f>'[1]TCE - ANEXO III - Preencher'!G539</f>
        <v>223605</v>
      </c>
      <c r="G530" s="13">
        <f>IF('[1]TCE - ANEXO III - Preencher'!H539="","",'[1]TCE - ANEXO III - Preencher'!H539)</f>
        <v>44348</v>
      </c>
      <c r="H530" s="14">
        <f>'[1]TCE - ANEXO III - Preencher'!I539</f>
        <v>0</v>
      </c>
      <c r="I530" s="14">
        <f>'[1]TCE - ANEXO III - Preencher'!J539</f>
        <v>201.73439999999999</v>
      </c>
      <c r="J530" s="14">
        <f>'[1]TCE - ANEXO III - Preencher'!K539</f>
        <v>0</v>
      </c>
      <c r="K530" s="15">
        <f>'[1]TCE - ANEXO III - Preencher'!L539</f>
        <v>98.505336134399997</v>
      </c>
      <c r="L530" s="15">
        <f>'[1]TCE - ANEXO III - Preencher'!M539</f>
        <v>2.39</v>
      </c>
      <c r="M530" s="15">
        <f t="shared" si="49"/>
        <v>96.115336134399996</v>
      </c>
      <c r="N530" s="15">
        <f>'[1]TCE - ANEXO III - Preencher'!O539</f>
        <v>1.59</v>
      </c>
      <c r="O530" s="15">
        <f>'[1]TCE - ANEXO III - Preencher'!P539</f>
        <v>0</v>
      </c>
      <c r="P530" s="16">
        <f t="shared" si="50"/>
        <v>1.59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299.43973613439999</v>
      </c>
    </row>
    <row r="531" spans="1:28" x14ac:dyDescent="0.2">
      <c r="A531" s="8">
        <f>IFERROR(VLOOKUP(B531,'[1]DADOS (OCULTAR)'!$P$3:$R$56,3,0),"")</f>
        <v>10583920000800</v>
      </c>
      <c r="B531" s="9" t="str">
        <f>'[1]TCE - ANEXO III - Preencher'!C540</f>
        <v>HOSPITAL MESTRE VITALINO (COVID-19 CAMPANHA)</v>
      </c>
      <c r="C531" s="10"/>
      <c r="D531" s="11" t="str">
        <f>'[1]TCE - ANEXO III - Preencher'!E540</f>
        <v>THACIANA PEREIRA RODRIGUES</v>
      </c>
      <c r="E531" s="9" t="str">
        <f>IF('[1]TCE - ANEXO III - Preencher'!F540="4 - Assistência Odontológica","2 - Outros Profissionais da Saúde",'[1]TCE - ANEXO III - Preencher'!F540)</f>
        <v>1 - Médico</v>
      </c>
      <c r="F531" s="12" t="str">
        <f>'[1]TCE - ANEXO III - Preencher'!G540</f>
        <v>225125</v>
      </c>
      <c r="G531" s="13">
        <f>IF('[1]TCE - ANEXO III - Preencher'!H540="","",'[1]TCE - ANEXO III - Preencher'!H540)</f>
        <v>44348</v>
      </c>
      <c r="H531" s="14">
        <f>'[1]TCE - ANEXO III - Preencher'!I540</f>
        <v>0</v>
      </c>
      <c r="I531" s="14">
        <f>'[1]TCE - ANEXO III - Preencher'!J540</f>
        <v>2244.3743999999997</v>
      </c>
      <c r="J531" s="14">
        <f>'[1]TCE - ANEXO III - Preencher'!K540</f>
        <v>0</v>
      </c>
      <c r="K531" s="15">
        <f>'[1]TCE - ANEXO III - Preencher'!L540</f>
        <v>98.505336134399997</v>
      </c>
      <c r="L531" s="15">
        <f>'[1]TCE - ANEXO III - Preencher'!M540</f>
        <v>2.75</v>
      </c>
      <c r="M531" s="15">
        <f t="shared" si="49"/>
        <v>95.755336134399997</v>
      </c>
      <c r="N531" s="15">
        <f>'[1]TCE - ANEXO III - Preencher'!O540</f>
        <v>6.13</v>
      </c>
      <c r="O531" s="15">
        <f>'[1]TCE - ANEXO III - Preencher'!P540</f>
        <v>1.23</v>
      </c>
      <c r="P531" s="16">
        <f t="shared" si="50"/>
        <v>4.9000000000000004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2345.0297361343996</v>
      </c>
    </row>
    <row r="532" spans="1:28" x14ac:dyDescent="0.2">
      <c r="A532" s="8">
        <f>IFERROR(VLOOKUP(B532,'[1]DADOS (OCULTAR)'!$P$3:$R$56,3,0),"")</f>
        <v>10583920000800</v>
      </c>
      <c r="B532" s="9" t="str">
        <f>'[1]TCE - ANEXO III - Preencher'!C541</f>
        <v>HOSPITAL MESTRE VITALINO (COVID-19 CAMPANHA)</v>
      </c>
      <c r="C532" s="10"/>
      <c r="D532" s="11" t="str">
        <f>'[1]TCE - ANEXO III - Preencher'!E541</f>
        <v>THAIS DA SILVA LIRA</v>
      </c>
      <c r="E532" s="9" t="str">
        <f>IF('[1]TCE - ANEXO III - Preencher'!F541="4 - Assistência Odontológica","2 - Outros Profissionais da Saúde",'[1]TCE - ANEXO III - Preencher'!F541)</f>
        <v>2 - Outros Profissionais da Saúde</v>
      </c>
      <c r="F532" s="12" t="str">
        <f>'[1]TCE - ANEXO III - Preencher'!G541</f>
        <v>322205</v>
      </c>
      <c r="G532" s="13">
        <f>IF('[1]TCE - ANEXO III - Preencher'!H541="","",'[1]TCE - ANEXO III - Preencher'!H541)</f>
        <v>44348</v>
      </c>
      <c r="H532" s="14">
        <f>'[1]TCE - ANEXO III - Preencher'!I541</f>
        <v>0</v>
      </c>
      <c r="I532" s="14">
        <f>'[1]TCE - ANEXO III - Preencher'!J541</f>
        <v>255.51760000000002</v>
      </c>
      <c r="J532" s="14">
        <f>'[1]TCE - ANEXO III - Preencher'!K541</f>
        <v>0</v>
      </c>
      <c r="K532" s="15">
        <f>'[1]TCE - ANEXO III - Preencher'!L541</f>
        <v>98.505336134399997</v>
      </c>
      <c r="L532" s="15">
        <f>'[1]TCE - ANEXO III - Preencher'!M541</f>
        <v>25.05</v>
      </c>
      <c r="M532" s="15">
        <f t="shared" si="49"/>
        <v>73.4553361344</v>
      </c>
      <c r="N532" s="15">
        <f>'[1]TCE - ANEXO III - Preencher'!O541</f>
        <v>1.93</v>
      </c>
      <c r="O532" s="15">
        <f>'[1]TCE - ANEXO III - Preencher'!P541</f>
        <v>0</v>
      </c>
      <c r="P532" s="16">
        <f t="shared" si="50"/>
        <v>1.93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330.90293613440002</v>
      </c>
    </row>
    <row r="533" spans="1:28" x14ac:dyDescent="0.2">
      <c r="A533" s="8">
        <f>IFERROR(VLOOKUP(B533,'[1]DADOS (OCULTAR)'!$P$3:$R$56,3,0),"")</f>
        <v>10583920000800</v>
      </c>
      <c r="B533" s="9" t="str">
        <f>'[1]TCE - ANEXO III - Preencher'!C542</f>
        <v>HOSPITAL MESTRE VITALINO (COVID-19 CAMPANHA)</v>
      </c>
      <c r="C533" s="10"/>
      <c r="D533" s="11" t="str">
        <f>'[1]TCE - ANEXO III - Preencher'!E542</f>
        <v>THALES DE SOUSA FERREIRA DA SILVA</v>
      </c>
      <c r="E533" s="9" t="str">
        <f>IF('[1]TCE - ANEXO III - Preencher'!F542="4 - Assistência Odontológica","2 - Outros Profissionais da Saúde",'[1]TCE - ANEXO III - Preencher'!F542)</f>
        <v>1 - Médico</v>
      </c>
      <c r="F533" s="12" t="str">
        <f>'[1]TCE - ANEXO III - Preencher'!G542</f>
        <v>225150</v>
      </c>
      <c r="G533" s="13">
        <f>IF('[1]TCE - ANEXO III - Preencher'!H542="","",'[1]TCE - ANEXO III - Preencher'!H542)</f>
        <v>44348</v>
      </c>
      <c r="H533" s="14">
        <f>'[1]TCE - ANEXO III - Preencher'!I542</f>
        <v>0</v>
      </c>
      <c r="I533" s="14">
        <f>'[1]TCE - ANEXO III - Preencher'!J542</f>
        <v>1322.4528</v>
      </c>
      <c r="J533" s="14">
        <f>'[1]TCE - ANEXO III - Preencher'!K542</f>
        <v>0</v>
      </c>
      <c r="K533" s="15">
        <f>'[1]TCE - ANEXO III - Preencher'!L542</f>
        <v>98.505336134399997</v>
      </c>
      <c r="L533" s="15">
        <f>'[1]TCE - ANEXO III - Preencher'!M542</f>
        <v>2.38</v>
      </c>
      <c r="M533" s="15">
        <f t="shared" si="49"/>
        <v>96.125336134400001</v>
      </c>
      <c r="N533" s="15">
        <f>'[1]TCE - ANEXO III - Preencher'!O542</f>
        <v>6.13</v>
      </c>
      <c r="O533" s="15">
        <f>'[1]TCE - ANEXO III - Preencher'!P542</f>
        <v>1.23</v>
      </c>
      <c r="P533" s="16">
        <f t="shared" si="50"/>
        <v>4.9000000000000004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1423.4781361344001</v>
      </c>
    </row>
    <row r="534" spans="1:28" x14ac:dyDescent="0.2">
      <c r="A534" s="8">
        <f>IFERROR(VLOOKUP(B534,'[1]DADOS (OCULTAR)'!$P$3:$R$56,3,0),"")</f>
        <v>10583920000800</v>
      </c>
      <c r="B534" s="9" t="str">
        <f>'[1]TCE - ANEXO III - Preencher'!C543</f>
        <v>HOSPITAL MESTRE VITALINO (COVID-19 CAMPANHA)</v>
      </c>
      <c r="C534" s="10"/>
      <c r="D534" s="11" t="str">
        <f>'[1]TCE - ANEXO III - Preencher'!E543</f>
        <v>THAMIRES MORGNA ALEXANDRE DE LIMA</v>
      </c>
      <c r="E534" s="9" t="str">
        <f>IF('[1]TCE - ANEXO III - Preencher'!F543="4 - Assistência Odontológica","2 - Outros Profissionais da Saúde",'[1]TCE - ANEXO III - Preencher'!F543)</f>
        <v>2 - Outros Profissionais da Saúde</v>
      </c>
      <c r="F534" s="12" t="str">
        <f>'[1]TCE - ANEXO III - Preencher'!G543</f>
        <v>223505</v>
      </c>
      <c r="G534" s="13">
        <f>IF('[1]TCE - ANEXO III - Preencher'!H543="","",'[1]TCE - ANEXO III - Preencher'!H543)</f>
        <v>44348</v>
      </c>
      <c r="H534" s="14">
        <f>'[1]TCE - ANEXO III - Preencher'!I543</f>
        <v>0</v>
      </c>
      <c r="I534" s="14">
        <f>'[1]TCE - ANEXO III - Preencher'!J543</f>
        <v>404.65840000000003</v>
      </c>
      <c r="J534" s="14">
        <f>'[1]TCE - ANEXO III - Preencher'!K543</f>
        <v>0</v>
      </c>
      <c r="K534" s="15">
        <f>'[1]TCE - ANEXO III - Preencher'!L543</f>
        <v>98.505336134399997</v>
      </c>
      <c r="L534" s="15">
        <f>'[1]TCE - ANEXO III - Preencher'!M543</f>
        <v>3.31</v>
      </c>
      <c r="M534" s="15">
        <f t="shared" si="49"/>
        <v>95.195336134399994</v>
      </c>
      <c r="N534" s="15">
        <f>'[1]TCE - ANEXO III - Preencher'!O543</f>
        <v>1.59</v>
      </c>
      <c r="O534" s="15">
        <f>'[1]TCE - ANEXO III - Preencher'!P543</f>
        <v>0</v>
      </c>
      <c r="P534" s="16">
        <f t="shared" si="50"/>
        <v>1.59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501.44373613440001</v>
      </c>
    </row>
    <row r="535" spans="1:28" x14ac:dyDescent="0.2">
      <c r="A535" s="8">
        <f>IFERROR(VLOOKUP(B535,'[1]DADOS (OCULTAR)'!$P$3:$R$56,3,0),"")</f>
        <v>10583920000800</v>
      </c>
      <c r="B535" s="9" t="str">
        <f>'[1]TCE - ANEXO III - Preencher'!C544</f>
        <v>HOSPITAL MESTRE VITALINO (COVID-19 CAMPANHA)</v>
      </c>
      <c r="C535" s="10"/>
      <c r="D535" s="11" t="str">
        <f>'[1]TCE - ANEXO III - Preencher'!E544</f>
        <v>THAYNA VANESSA DOS SANTOS NEVES</v>
      </c>
      <c r="E535" s="9" t="str">
        <f>IF('[1]TCE - ANEXO III - Preencher'!F544="4 - Assistência Odontológica","2 - Outros Profissionais da Saúde",'[1]TCE - ANEXO III - Preencher'!F544)</f>
        <v>2 - Outros Profissionais da Saúde</v>
      </c>
      <c r="F535" s="12" t="str">
        <f>'[1]TCE - ANEXO III - Preencher'!G544</f>
        <v>322205</v>
      </c>
      <c r="G535" s="13">
        <f>IF('[1]TCE - ANEXO III - Preencher'!H544="","",'[1]TCE - ANEXO III - Preencher'!H544)</f>
        <v>44348</v>
      </c>
      <c r="H535" s="14">
        <f>'[1]TCE - ANEXO III - Preencher'!I544</f>
        <v>0</v>
      </c>
      <c r="I535" s="14">
        <f>'[1]TCE - ANEXO III - Preencher'!J544</f>
        <v>279.68</v>
      </c>
      <c r="J535" s="14">
        <f>'[1]TCE - ANEXO III - Preencher'!K544</f>
        <v>0</v>
      </c>
      <c r="K535" s="15">
        <f>'[1]TCE - ANEXO III - Preencher'!L544</f>
        <v>98.505336134399997</v>
      </c>
      <c r="L535" s="15">
        <f>'[1]TCE - ANEXO III - Preencher'!M544</f>
        <v>25.05</v>
      </c>
      <c r="M535" s="15">
        <f t="shared" si="49"/>
        <v>73.4553361344</v>
      </c>
      <c r="N535" s="15">
        <f>'[1]TCE - ANEXO III - Preencher'!O544</f>
        <v>1.93</v>
      </c>
      <c r="O535" s="15">
        <f>'[1]TCE - ANEXO III - Preencher'!P544</f>
        <v>0</v>
      </c>
      <c r="P535" s="16">
        <f t="shared" si="50"/>
        <v>1.93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355.06533613440001</v>
      </c>
    </row>
    <row r="536" spans="1:28" x14ac:dyDescent="0.2">
      <c r="A536" s="8">
        <f>IFERROR(VLOOKUP(B536,'[1]DADOS (OCULTAR)'!$P$3:$R$56,3,0),"")</f>
        <v>10583920000800</v>
      </c>
      <c r="B536" s="9" t="str">
        <f>'[1]TCE - ANEXO III - Preencher'!C545</f>
        <v>HOSPITAL MESTRE VITALINO (COVID-19 CAMPANHA)</v>
      </c>
      <c r="C536" s="10"/>
      <c r="D536" s="11" t="str">
        <f>'[1]TCE - ANEXO III - Preencher'!E545</f>
        <v>THIAGO HENRIQUE DA SILVA RAMOS</v>
      </c>
      <c r="E536" s="9" t="str">
        <f>IF('[1]TCE - ANEXO III - Preencher'!F545="4 - Assistência Odontológica","2 - Outros Profissionais da Saúde",'[1]TCE - ANEXO III - Preencher'!F545)</f>
        <v>2 - Outros Profissionais da Saúde</v>
      </c>
      <c r="F536" s="12" t="str">
        <f>'[1]TCE - ANEXO III - Preencher'!G545</f>
        <v>223605</v>
      </c>
      <c r="G536" s="13">
        <f>IF('[1]TCE - ANEXO III - Preencher'!H545="","",'[1]TCE - ANEXO III - Preencher'!H545)</f>
        <v>44348</v>
      </c>
      <c r="H536" s="14">
        <f>'[1]TCE - ANEXO III - Preencher'!I545</f>
        <v>0</v>
      </c>
      <c r="I536" s="14">
        <f>'[1]TCE - ANEXO III - Preencher'!J545</f>
        <v>298.6456</v>
      </c>
      <c r="J536" s="14">
        <f>'[1]TCE - ANEXO III - Preencher'!K545</f>
        <v>0</v>
      </c>
      <c r="K536" s="15">
        <f>'[1]TCE - ANEXO III - Preencher'!L545</f>
        <v>98.505336134399997</v>
      </c>
      <c r="L536" s="15">
        <f>'[1]TCE - ANEXO III - Preencher'!M545</f>
        <v>2.39</v>
      </c>
      <c r="M536" s="15">
        <f t="shared" si="49"/>
        <v>96.115336134399996</v>
      </c>
      <c r="N536" s="15">
        <f>'[1]TCE - ANEXO III - Preencher'!O545</f>
        <v>1.59</v>
      </c>
      <c r="O536" s="15">
        <f>'[1]TCE - ANEXO III - Preencher'!P545</f>
        <v>0</v>
      </c>
      <c r="P536" s="16">
        <f t="shared" si="50"/>
        <v>1.59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396.3509361344</v>
      </c>
    </row>
    <row r="537" spans="1:28" x14ac:dyDescent="0.2">
      <c r="A537" s="8">
        <f>IFERROR(VLOOKUP(B537,'[1]DADOS (OCULTAR)'!$P$3:$R$56,3,0),"")</f>
        <v>10583920000800</v>
      </c>
      <c r="B537" s="9" t="str">
        <f>'[1]TCE - ANEXO III - Preencher'!C546</f>
        <v>HOSPITAL MESTRE VITALINO (COVID-19 CAMPANHA)</v>
      </c>
      <c r="C537" s="10"/>
      <c r="D537" s="11" t="str">
        <f>'[1]TCE - ANEXO III - Preencher'!E546</f>
        <v>THIAGO ROMULO NASCIMENTO MONTEIRO</v>
      </c>
      <c r="E537" s="9" t="str">
        <f>IF('[1]TCE - ANEXO III - Preencher'!F546="4 - Assistência Odontológica","2 - Outros Profissionais da Saúde",'[1]TCE - ANEXO III - Preencher'!F546)</f>
        <v>3 - Administrativo</v>
      </c>
      <c r="F537" s="12" t="str">
        <f>'[1]TCE - ANEXO III - Preencher'!G546</f>
        <v>517410</v>
      </c>
      <c r="G537" s="13">
        <f>IF('[1]TCE - ANEXO III - Preencher'!H546="","",'[1]TCE - ANEXO III - Preencher'!H546)</f>
        <v>44348</v>
      </c>
      <c r="H537" s="14">
        <f>'[1]TCE - ANEXO III - Preencher'!I546</f>
        <v>0</v>
      </c>
      <c r="I537" s="14">
        <f>'[1]TCE - ANEXO III - Preencher'!J546</f>
        <v>247.2</v>
      </c>
      <c r="J537" s="14">
        <f>'[1]TCE - ANEXO III - Preencher'!K546</f>
        <v>0</v>
      </c>
      <c r="K537" s="15">
        <f>'[1]TCE - ANEXO III - Preencher'!L546</f>
        <v>98.505336134399997</v>
      </c>
      <c r="L537" s="15">
        <f>'[1]TCE - ANEXO III - Preencher'!M546</f>
        <v>22</v>
      </c>
      <c r="M537" s="15">
        <f t="shared" si="49"/>
        <v>76.505336134399997</v>
      </c>
      <c r="N537" s="15">
        <f>'[1]TCE - ANEXO III - Preencher'!O546</f>
        <v>1.93</v>
      </c>
      <c r="O537" s="15">
        <f>'[1]TCE - ANEXO III - Preencher'!P546</f>
        <v>0</v>
      </c>
      <c r="P537" s="16">
        <f t="shared" si="50"/>
        <v>1.93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325.63533613440001</v>
      </c>
    </row>
    <row r="538" spans="1:28" x14ac:dyDescent="0.2">
      <c r="A538" s="8">
        <f>IFERROR(VLOOKUP(B538,'[1]DADOS (OCULTAR)'!$P$3:$R$56,3,0),"")</f>
        <v>10583920000800</v>
      </c>
      <c r="B538" s="9" t="str">
        <f>'[1]TCE - ANEXO III - Preencher'!C547</f>
        <v>HOSPITAL MESTRE VITALINO (COVID-19 CAMPANHA)</v>
      </c>
      <c r="C538" s="10"/>
      <c r="D538" s="11" t="str">
        <f>'[1]TCE - ANEXO III - Preencher'!E547</f>
        <v>TIAGO EMANOEL ALVES DA SILVA</v>
      </c>
      <c r="E538" s="9" t="str">
        <f>IF('[1]TCE - ANEXO III - Preencher'!F547="4 - Assistência Odontológica","2 - Outros Profissionais da Saúde",'[1]TCE - ANEXO III - Preencher'!F547)</f>
        <v>2 - Outros Profissionais da Saúde</v>
      </c>
      <c r="F538" s="12" t="str">
        <f>'[1]TCE - ANEXO III - Preencher'!G547</f>
        <v>223505</v>
      </c>
      <c r="G538" s="13">
        <f>IF('[1]TCE - ANEXO III - Preencher'!H547="","",'[1]TCE - ANEXO III - Preencher'!H547)</f>
        <v>44348</v>
      </c>
      <c r="H538" s="14">
        <f>'[1]TCE - ANEXO III - Preencher'!I547</f>
        <v>0</v>
      </c>
      <c r="I538" s="14">
        <f>'[1]TCE - ANEXO III - Preencher'!J547</f>
        <v>410.65120000000002</v>
      </c>
      <c r="J538" s="14">
        <f>'[1]TCE - ANEXO III - Preencher'!K547</f>
        <v>0</v>
      </c>
      <c r="K538" s="15">
        <f>'[1]TCE - ANEXO III - Preencher'!L547</f>
        <v>98.505336134399997</v>
      </c>
      <c r="L538" s="15">
        <f>'[1]TCE - ANEXO III - Preencher'!M547</f>
        <v>2.66</v>
      </c>
      <c r="M538" s="15">
        <f t="shared" si="49"/>
        <v>95.8453361344</v>
      </c>
      <c r="N538" s="15">
        <f>'[1]TCE - ANEXO III - Preencher'!O547</f>
        <v>1.59</v>
      </c>
      <c r="O538" s="15">
        <f>'[1]TCE - ANEXO III - Preencher'!P547</f>
        <v>0</v>
      </c>
      <c r="P538" s="16">
        <f t="shared" si="50"/>
        <v>1.59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508.08653613439998</v>
      </c>
    </row>
    <row r="539" spans="1:28" x14ac:dyDescent="0.2">
      <c r="A539" s="8">
        <f>IFERROR(VLOOKUP(B539,'[1]DADOS (OCULTAR)'!$P$3:$R$56,3,0),"")</f>
        <v>10583920000800</v>
      </c>
      <c r="B539" s="9" t="str">
        <f>'[1]TCE - ANEXO III - Preencher'!C548</f>
        <v>HOSPITAL MESTRE VITALINO (COVID-19 CAMPANHA)</v>
      </c>
      <c r="C539" s="10"/>
      <c r="D539" s="11" t="str">
        <f>'[1]TCE - ANEXO III - Preencher'!E548</f>
        <v>TIAGO MOURA DE FREITAS</v>
      </c>
      <c r="E539" s="9" t="str">
        <f>IF('[1]TCE - ANEXO III - Preencher'!F548="4 - Assistência Odontológica","2 - Outros Profissionais da Saúde",'[1]TCE - ANEXO III - Preencher'!F548)</f>
        <v>1 - Médico</v>
      </c>
      <c r="F539" s="12" t="str">
        <f>'[1]TCE - ANEXO III - Preencher'!G548</f>
        <v>225125</v>
      </c>
      <c r="G539" s="13">
        <f>IF('[1]TCE - ANEXO III - Preencher'!H548="","",'[1]TCE - ANEXO III - Preencher'!H548)</f>
        <v>44348</v>
      </c>
      <c r="H539" s="14">
        <f>'[1]TCE - ANEXO III - Preencher'!I548</f>
        <v>0</v>
      </c>
      <c r="I539" s="14">
        <f>'[1]TCE - ANEXO III - Preencher'!J548</f>
        <v>1484.3679999999999</v>
      </c>
      <c r="J539" s="14">
        <f>'[1]TCE - ANEXO III - Preencher'!K548</f>
        <v>0</v>
      </c>
      <c r="K539" s="15">
        <f>'[1]TCE - ANEXO III - Preencher'!L548</f>
        <v>98.505336134399997</v>
      </c>
      <c r="L539" s="15">
        <f>'[1]TCE - ANEXO III - Preencher'!M548</f>
        <v>2.75</v>
      </c>
      <c r="M539" s="15">
        <f t="shared" si="49"/>
        <v>95.755336134399997</v>
      </c>
      <c r="N539" s="15">
        <f>'[1]TCE - ANEXO III - Preencher'!O548</f>
        <v>6.13</v>
      </c>
      <c r="O539" s="15">
        <f>'[1]TCE - ANEXO III - Preencher'!P548</f>
        <v>1.23</v>
      </c>
      <c r="P539" s="16">
        <f t="shared" si="50"/>
        <v>4.9000000000000004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1585.0233361344001</v>
      </c>
    </row>
    <row r="540" spans="1:28" x14ac:dyDescent="0.2">
      <c r="A540" s="8">
        <f>IFERROR(VLOOKUP(B540,'[1]DADOS (OCULTAR)'!$P$3:$R$56,3,0),"")</f>
        <v>10583920000800</v>
      </c>
      <c r="B540" s="9" t="str">
        <f>'[1]TCE - ANEXO III - Preencher'!C549</f>
        <v>HOSPITAL MESTRE VITALINO (COVID-19 CAMPANHA)</v>
      </c>
      <c r="C540" s="10"/>
      <c r="D540" s="11" t="str">
        <f>'[1]TCE - ANEXO III - Preencher'!E549</f>
        <v>VALDERI LUIZ PEREIRA BEZERRA</v>
      </c>
      <c r="E540" s="9" t="str">
        <f>IF('[1]TCE - ANEXO III - Preencher'!F549="4 - Assistência Odontológica","2 - Outros Profissionais da Saúde",'[1]TCE - ANEXO III - Preencher'!F549)</f>
        <v>1 - Médico</v>
      </c>
      <c r="F540" s="12" t="str">
        <f>'[1]TCE - ANEXO III - Preencher'!G549</f>
        <v>225150</v>
      </c>
      <c r="G540" s="13">
        <f>IF('[1]TCE - ANEXO III - Preencher'!H549="","",'[1]TCE - ANEXO III - Preencher'!H549)</f>
        <v>44348</v>
      </c>
      <c r="H540" s="14">
        <f>'[1]TCE - ANEXO III - Preencher'!I549</f>
        <v>0</v>
      </c>
      <c r="I540" s="14">
        <f>'[1]TCE - ANEXO III - Preencher'!J549</f>
        <v>961.71439999999996</v>
      </c>
      <c r="J540" s="14">
        <f>'[1]TCE - ANEXO III - Preencher'!K549</f>
        <v>0</v>
      </c>
      <c r="K540" s="15">
        <f>'[1]TCE - ANEXO III - Preencher'!L549</f>
        <v>98.505336134399997</v>
      </c>
      <c r="L540" s="15">
        <f>'[1]TCE - ANEXO III - Preencher'!M549</f>
        <v>2.38</v>
      </c>
      <c r="M540" s="15">
        <f t="shared" si="49"/>
        <v>96.125336134400001</v>
      </c>
      <c r="N540" s="15">
        <f>'[1]TCE - ANEXO III - Preencher'!O549</f>
        <v>6.13</v>
      </c>
      <c r="O540" s="15">
        <f>'[1]TCE - ANEXO III - Preencher'!P549</f>
        <v>1.23</v>
      </c>
      <c r="P540" s="16">
        <f t="shared" si="50"/>
        <v>4.9000000000000004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1062.7397361344001</v>
      </c>
    </row>
    <row r="541" spans="1:28" x14ac:dyDescent="0.2">
      <c r="A541" s="8">
        <f>IFERROR(VLOOKUP(B541,'[1]DADOS (OCULTAR)'!$P$3:$R$56,3,0),"")</f>
        <v>10583920000800</v>
      </c>
      <c r="B541" s="9" t="str">
        <f>'[1]TCE - ANEXO III - Preencher'!C550</f>
        <v>HOSPITAL MESTRE VITALINO (COVID-19 CAMPANHA)</v>
      </c>
      <c r="C541" s="10"/>
      <c r="D541" s="11" t="str">
        <f>'[1]TCE - ANEXO III - Preencher'!E550</f>
        <v>VALDIR CORDEIRO DE ARAUJO JUNIOR</v>
      </c>
      <c r="E541" s="9" t="str">
        <f>IF('[1]TCE - ANEXO III - Preencher'!F550="4 - Assistência Odontológica","2 - Outros Profissionais da Saúde",'[1]TCE - ANEXO III - Preencher'!F550)</f>
        <v>2 - Outros Profissionais da Saúde</v>
      </c>
      <c r="F541" s="12" t="str">
        <f>'[1]TCE - ANEXO III - Preencher'!G550</f>
        <v>223405</v>
      </c>
      <c r="G541" s="13">
        <f>IF('[1]TCE - ANEXO III - Preencher'!H550="","",'[1]TCE - ANEXO III - Preencher'!H550)</f>
        <v>44348</v>
      </c>
      <c r="H541" s="14">
        <f>'[1]TCE - ANEXO III - Preencher'!I550</f>
        <v>0</v>
      </c>
      <c r="I541" s="14">
        <f>'[1]TCE - ANEXO III - Preencher'!J550</f>
        <v>442.27120000000002</v>
      </c>
      <c r="J541" s="14">
        <f>'[1]TCE - ANEXO III - Preencher'!K550</f>
        <v>0</v>
      </c>
      <c r="K541" s="15">
        <f>'[1]TCE - ANEXO III - Preencher'!L550</f>
        <v>98.505336134399997</v>
      </c>
      <c r="L541" s="15">
        <f>'[1]TCE - ANEXO III - Preencher'!M550</f>
        <v>16.05</v>
      </c>
      <c r="M541" s="15">
        <f t="shared" si="49"/>
        <v>82.4553361344</v>
      </c>
      <c r="N541" s="15">
        <f>'[1]TCE - ANEXO III - Preencher'!O550</f>
        <v>1.93</v>
      </c>
      <c r="O541" s="15">
        <f>'[1]TCE - ANEXO III - Preencher'!P550</f>
        <v>0</v>
      </c>
      <c r="P541" s="16">
        <f t="shared" si="50"/>
        <v>1.93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526.65653613439997</v>
      </c>
    </row>
    <row r="542" spans="1:28" x14ac:dyDescent="0.2">
      <c r="A542" s="8">
        <f>IFERROR(VLOOKUP(B542,'[1]DADOS (OCULTAR)'!$P$3:$R$56,3,0),"")</f>
        <v>10583920000800</v>
      </c>
      <c r="B542" s="9" t="str">
        <f>'[1]TCE - ANEXO III - Preencher'!C551</f>
        <v>HOSPITAL MESTRE VITALINO (COVID-19 CAMPANHA)</v>
      </c>
      <c r="C542" s="10"/>
      <c r="D542" s="11" t="str">
        <f>'[1]TCE - ANEXO III - Preencher'!E551</f>
        <v>VALDIRENE SEVERINA DE ARAUJO</v>
      </c>
      <c r="E542" s="9" t="str">
        <f>IF('[1]TCE - ANEXO III - Preencher'!F551="4 - Assistência Odontológica","2 - Outros Profissionais da Saúde",'[1]TCE - ANEXO III - Preencher'!F551)</f>
        <v>2 - Outros Profissionais da Saúde</v>
      </c>
      <c r="F542" s="12" t="str">
        <f>'[1]TCE - ANEXO III - Preencher'!G551</f>
        <v>322205</v>
      </c>
      <c r="G542" s="13">
        <f>IF('[1]TCE - ANEXO III - Preencher'!H551="","",'[1]TCE - ANEXO III - Preencher'!H551)</f>
        <v>44348</v>
      </c>
      <c r="H542" s="14">
        <f>'[1]TCE - ANEXO III - Preencher'!I551</f>
        <v>0</v>
      </c>
      <c r="I542" s="14">
        <f>'[1]TCE - ANEXO III - Preencher'!J551</f>
        <v>162.26400000000001</v>
      </c>
      <c r="J542" s="14">
        <f>'[1]TCE - ANEXO III - Preencher'!K551</f>
        <v>0</v>
      </c>
      <c r="K542" s="15">
        <f>'[1]TCE - ANEXO III - Preencher'!L551</f>
        <v>98.505336134399997</v>
      </c>
      <c r="L542" s="15">
        <f>'[1]TCE - ANEXO III - Preencher'!M551</f>
        <v>25.05</v>
      </c>
      <c r="M542" s="15">
        <f t="shared" si="49"/>
        <v>73.4553361344</v>
      </c>
      <c r="N542" s="15">
        <f>'[1]TCE - ANEXO III - Preencher'!O551</f>
        <v>1.93</v>
      </c>
      <c r="O542" s="15">
        <f>'[1]TCE - ANEXO III - Preencher'!P551</f>
        <v>0</v>
      </c>
      <c r="P542" s="16">
        <f t="shared" si="50"/>
        <v>1.93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237.64933613440002</v>
      </c>
    </row>
    <row r="543" spans="1:28" x14ac:dyDescent="0.2">
      <c r="A543" s="8">
        <f>IFERROR(VLOOKUP(B543,'[1]DADOS (OCULTAR)'!$P$3:$R$56,3,0),"")</f>
        <v>10583920000800</v>
      </c>
      <c r="B543" s="9" t="str">
        <f>'[1]TCE - ANEXO III - Preencher'!C552</f>
        <v>HOSPITAL MESTRE VITALINO (COVID-19 CAMPANHA)</v>
      </c>
      <c r="C543" s="10"/>
      <c r="D543" s="11" t="str">
        <f>'[1]TCE - ANEXO III - Preencher'!E552</f>
        <v>VALERIA DELMIRA MARINHO</v>
      </c>
      <c r="E543" s="9" t="str">
        <f>IF('[1]TCE - ANEXO III - Preencher'!F552="4 - Assistência Odontológica","2 - Outros Profissionais da Saúde",'[1]TCE - ANEXO III - Preencher'!F552)</f>
        <v>3 - Administrativo</v>
      </c>
      <c r="F543" s="12" t="str">
        <f>'[1]TCE - ANEXO III - Preencher'!G552</f>
        <v>411010</v>
      </c>
      <c r="G543" s="13">
        <f>IF('[1]TCE - ANEXO III - Preencher'!H552="","",'[1]TCE - ANEXO III - Preencher'!H552)</f>
        <v>44348</v>
      </c>
      <c r="H543" s="14">
        <f>'[1]TCE - ANEXO III - Preencher'!I552</f>
        <v>0</v>
      </c>
      <c r="I543" s="14">
        <f>'[1]TCE - ANEXO III - Preencher'!J552</f>
        <v>285.12799999999999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1.93</v>
      </c>
      <c r="O543" s="15">
        <f>'[1]TCE - ANEXO III - Preencher'!P552</f>
        <v>0</v>
      </c>
      <c r="P543" s="16">
        <f t="shared" si="50"/>
        <v>1.93</v>
      </c>
      <c r="Q543" s="15">
        <f>'[1]TCE - ANEXO III - Preencher'!R552</f>
        <v>198</v>
      </c>
      <c r="R543" s="15">
        <f>'[1]TCE - ANEXO III - Preencher'!S552</f>
        <v>71.849999999999994</v>
      </c>
      <c r="S543" s="16">
        <f t="shared" si="51"/>
        <v>126.15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413.20799999999997</v>
      </c>
    </row>
    <row r="544" spans="1:28" x14ac:dyDescent="0.2">
      <c r="A544" s="8">
        <f>IFERROR(VLOOKUP(B544,'[1]DADOS (OCULTAR)'!$P$3:$R$56,3,0),"")</f>
        <v>10583920000800</v>
      </c>
      <c r="B544" s="9" t="str">
        <f>'[1]TCE - ANEXO III - Preencher'!C553</f>
        <v>HOSPITAL MESTRE VITALINO (COVID-19 CAMPANHA)</v>
      </c>
      <c r="C544" s="10"/>
      <c r="D544" s="11" t="str">
        <f>'[1]TCE - ANEXO III - Preencher'!E553</f>
        <v>VANESSA ALVES DA SILVA</v>
      </c>
      <c r="E544" s="9" t="str">
        <f>IF('[1]TCE - ANEXO III - Preencher'!F553="4 - Assistência Odontológica","2 - Outros Profissionais da Saúde",'[1]TCE - ANEXO III - Preencher'!F553)</f>
        <v>3 - Administrativo</v>
      </c>
      <c r="F544" s="12" t="str">
        <f>'[1]TCE - ANEXO III - Preencher'!G553</f>
        <v>514320</v>
      </c>
      <c r="G544" s="13">
        <f>IF('[1]TCE - ANEXO III - Preencher'!H553="","",'[1]TCE - ANEXO III - Preencher'!H553)</f>
        <v>44348</v>
      </c>
      <c r="H544" s="14">
        <f>'[1]TCE - ANEXO III - Preencher'!I553</f>
        <v>0</v>
      </c>
      <c r="I544" s="14">
        <f>'[1]TCE - ANEXO III - Preencher'!J553</f>
        <v>199.3904</v>
      </c>
      <c r="J544" s="14">
        <f>'[1]TCE - ANEXO III - Preencher'!K553</f>
        <v>0</v>
      </c>
      <c r="K544" s="15">
        <f>'[1]TCE - ANEXO III - Preencher'!L553</f>
        <v>98.505336134399997</v>
      </c>
      <c r="L544" s="15">
        <f>'[1]TCE - ANEXO III - Preencher'!M553</f>
        <v>22</v>
      </c>
      <c r="M544" s="15">
        <f t="shared" si="49"/>
        <v>76.505336134399997</v>
      </c>
      <c r="N544" s="15">
        <f>'[1]TCE - ANEXO III - Preencher'!O553</f>
        <v>1.93</v>
      </c>
      <c r="O544" s="15">
        <f>'[1]TCE - ANEXO III - Preencher'!P553</f>
        <v>0</v>
      </c>
      <c r="P544" s="16">
        <f t="shared" si="50"/>
        <v>1.93</v>
      </c>
      <c r="Q544" s="15">
        <f>'[1]TCE - ANEXO III - Preencher'!R553</f>
        <v>198</v>
      </c>
      <c r="R544" s="15">
        <f>'[1]TCE - ANEXO III - Preencher'!S553</f>
        <v>66</v>
      </c>
      <c r="S544" s="16">
        <f t="shared" si="51"/>
        <v>132</v>
      </c>
      <c r="T544" s="15">
        <f>'[1]TCE - ANEXO III - Preencher'!U553</f>
        <v>242.44</v>
      </c>
      <c r="U544" s="15">
        <f>'[1]TCE - ANEXO III - Preencher'!V553</f>
        <v>0</v>
      </c>
      <c r="V544" s="16">
        <f t="shared" si="52"/>
        <v>242.44</v>
      </c>
      <c r="W544" s="17" t="str">
        <f>IF('[1]TCE - ANEXO III - Preencher'!X553="","",'[1]TCE - ANEXO III - Preencher'!X553)</f>
        <v>AUX. CRECHE I/AUX CRECHE M/ANT (RETROATIVO)</v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652.26573613439996</v>
      </c>
    </row>
    <row r="545" spans="1:28" x14ac:dyDescent="0.2">
      <c r="A545" s="8">
        <f>IFERROR(VLOOKUP(B545,'[1]DADOS (OCULTAR)'!$P$3:$R$56,3,0),"")</f>
        <v>10583920000800</v>
      </c>
      <c r="B545" s="9" t="str">
        <f>'[1]TCE - ANEXO III - Preencher'!C554</f>
        <v>HOSPITAL MESTRE VITALINO (COVID-19 CAMPANHA)</v>
      </c>
      <c r="C545" s="10"/>
      <c r="D545" s="11" t="str">
        <f>'[1]TCE - ANEXO III - Preencher'!E554</f>
        <v>VANESSA CARLA DE SOUZA SILVA</v>
      </c>
      <c r="E545" s="9" t="str">
        <f>IF('[1]TCE - ANEXO III - Preencher'!F554="4 - Assistência Odontológica","2 - Outros Profissionais da Saúde",'[1]TCE - ANEXO III - Preencher'!F554)</f>
        <v>2 - Outros Profissionais da Saúde</v>
      </c>
      <c r="F545" s="12" t="str">
        <f>'[1]TCE - ANEXO III - Preencher'!G554</f>
        <v>322205</v>
      </c>
      <c r="G545" s="13">
        <f>IF('[1]TCE - ANEXO III - Preencher'!H554="","",'[1]TCE - ANEXO III - Preencher'!H554)</f>
        <v>44348</v>
      </c>
      <c r="H545" s="14">
        <f>'[1]TCE - ANEXO III - Preencher'!I554</f>
        <v>0</v>
      </c>
      <c r="I545" s="14">
        <f>'[1]TCE - ANEXO III - Preencher'!J554</f>
        <v>249.51920000000001</v>
      </c>
      <c r="J545" s="14">
        <f>'[1]TCE - ANEXO III - Preencher'!K554</f>
        <v>0</v>
      </c>
      <c r="K545" s="15">
        <f>'[1]TCE - ANEXO III - Preencher'!L554</f>
        <v>98.505336134399997</v>
      </c>
      <c r="L545" s="15">
        <f>'[1]TCE - ANEXO III - Preencher'!M554</f>
        <v>25.05</v>
      </c>
      <c r="M545" s="15">
        <f t="shared" si="49"/>
        <v>73.4553361344</v>
      </c>
      <c r="N545" s="15">
        <f>'[1]TCE - ANEXO III - Preencher'!O554</f>
        <v>1.93</v>
      </c>
      <c r="O545" s="15">
        <f>'[1]TCE - ANEXO III - Preencher'!P554</f>
        <v>0</v>
      </c>
      <c r="P545" s="16">
        <f t="shared" si="50"/>
        <v>1.93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324.90453613440002</v>
      </c>
    </row>
    <row r="546" spans="1:28" x14ac:dyDescent="0.2">
      <c r="A546" s="8">
        <f>IFERROR(VLOOKUP(B546,'[1]DADOS (OCULTAR)'!$P$3:$R$56,3,0),"")</f>
        <v>10583920000800</v>
      </c>
      <c r="B546" s="9" t="str">
        <f>'[1]TCE - ANEXO III - Preencher'!C555</f>
        <v>HOSPITAL MESTRE VITALINO (COVID-19 CAMPANHA)</v>
      </c>
      <c r="C546" s="10"/>
      <c r="D546" s="11" t="str">
        <f>'[1]TCE - ANEXO III - Preencher'!E555</f>
        <v>VANESSA MARIA DA SILVA</v>
      </c>
      <c r="E546" s="9" t="str">
        <f>IF('[1]TCE - ANEXO III - Preencher'!F555="4 - Assistência Odontológica","2 - Outros Profissionais da Saúde",'[1]TCE - ANEXO III - Preencher'!F555)</f>
        <v>2 - Outros Profissionais da Saúde</v>
      </c>
      <c r="F546" s="12" t="str">
        <f>'[1]TCE - ANEXO III - Preencher'!G555</f>
        <v>322205</v>
      </c>
      <c r="G546" s="13">
        <f>IF('[1]TCE - ANEXO III - Preencher'!H555="","",'[1]TCE - ANEXO III - Preencher'!H555)</f>
        <v>44348</v>
      </c>
      <c r="H546" s="14">
        <f>'[1]TCE - ANEXO III - Preencher'!I555</f>
        <v>0</v>
      </c>
      <c r="I546" s="14">
        <f>'[1]TCE - ANEXO III - Preencher'!J555</f>
        <v>15.33</v>
      </c>
      <c r="J546" s="14">
        <f>'[1]TCE - ANEXO III - Preencher'!K555</f>
        <v>0</v>
      </c>
      <c r="K546" s="15">
        <f>'[1]TCE - ANEXO III - Preencher'!L555</f>
        <v>98.505336134399997</v>
      </c>
      <c r="L546" s="15">
        <f>'[1]TCE - ANEXO III - Preencher'!M555</f>
        <v>2.5099999999999998</v>
      </c>
      <c r="M546" s="15">
        <f t="shared" si="49"/>
        <v>95.995336134399992</v>
      </c>
      <c r="N546" s="15">
        <f>'[1]TCE - ANEXO III - Preencher'!O555</f>
        <v>1.93</v>
      </c>
      <c r="O546" s="15">
        <f>'[1]TCE - ANEXO III - Preencher'!P555</f>
        <v>0</v>
      </c>
      <c r="P546" s="16">
        <f t="shared" si="50"/>
        <v>1.93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113.2553361344</v>
      </c>
    </row>
    <row r="547" spans="1:28" x14ac:dyDescent="0.2">
      <c r="A547" s="8">
        <f>IFERROR(VLOOKUP(B547,'[1]DADOS (OCULTAR)'!$P$3:$R$56,3,0),"")</f>
        <v>10583920000800</v>
      </c>
      <c r="B547" s="9" t="str">
        <f>'[1]TCE - ANEXO III - Preencher'!C556</f>
        <v>HOSPITAL MESTRE VITALINO (COVID-19 CAMPANHA)</v>
      </c>
      <c r="C547" s="10"/>
      <c r="D547" s="11" t="str">
        <f>'[1]TCE - ANEXO III - Preencher'!E556</f>
        <v>VICTOR PEREIRA DE OLIVEIRA ROCHA</v>
      </c>
      <c r="E547" s="9" t="str">
        <f>IF('[1]TCE - ANEXO III - Preencher'!F556="4 - Assistência Odontológica","2 - Outros Profissionais da Saúde",'[1]TCE - ANEXO III - Preencher'!F556)</f>
        <v>1 - Médico</v>
      </c>
      <c r="F547" s="12" t="str">
        <f>'[1]TCE - ANEXO III - Preencher'!G556</f>
        <v>225125</v>
      </c>
      <c r="G547" s="13">
        <f>IF('[1]TCE - ANEXO III - Preencher'!H556="","",'[1]TCE - ANEXO III - Preencher'!H556)</f>
        <v>44348</v>
      </c>
      <c r="H547" s="14">
        <f>'[1]TCE - ANEXO III - Preencher'!I556</f>
        <v>0</v>
      </c>
      <c r="I547" s="14">
        <f>'[1]TCE - ANEXO III - Preencher'!J556</f>
        <v>1067.0016000000001</v>
      </c>
      <c r="J547" s="14">
        <f>'[1]TCE - ANEXO III - Preencher'!K556</f>
        <v>0</v>
      </c>
      <c r="K547" s="15">
        <f>'[1]TCE - ANEXO III - Preencher'!L556</f>
        <v>98.505336134399997</v>
      </c>
      <c r="L547" s="15">
        <f>'[1]TCE - ANEXO III - Preencher'!M556</f>
        <v>2.75</v>
      </c>
      <c r="M547" s="15">
        <f t="shared" si="49"/>
        <v>95.755336134399997</v>
      </c>
      <c r="N547" s="15">
        <f>'[1]TCE - ANEXO III - Preencher'!O556</f>
        <v>6.13</v>
      </c>
      <c r="O547" s="15">
        <f>'[1]TCE - ANEXO III - Preencher'!P556</f>
        <v>1.23</v>
      </c>
      <c r="P547" s="16">
        <f t="shared" si="50"/>
        <v>4.9000000000000004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1167.6569361344002</v>
      </c>
    </row>
    <row r="548" spans="1:28" x14ac:dyDescent="0.2">
      <c r="A548" s="8">
        <f>IFERROR(VLOOKUP(B548,'[1]DADOS (OCULTAR)'!$P$3:$R$56,3,0),"")</f>
        <v>10583920000800</v>
      </c>
      <c r="B548" s="9" t="str">
        <f>'[1]TCE - ANEXO III - Preencher'!C557</f>
        <v>HOSPITAL MESTRE VITALINO (COVID-19 CAMPANHA)</v>
      </c>
      <c r="C548" s="10"/>
      <c r="D548" s="11" t="str">
        <f>'[1]TCE - ANEXO III - Preencher'!E557</f>
        <v>VICTOR REGIS CAROCA</v>
      </c>
      <c r="E548" s="9" t="str">
        <f>IF('[1]TCE - ANEXO III - Preencher'!F557="4 - Assistência Odontológica","2 - Outros Profissionais da Saúde",'[1]TCE - ANEXO III - Preencher'!F557)</f>
        <v>1 - Médico</v>
      </c>
      <c r="F548" s="12" t="str">
        <f>'[1]TCE - ANEXO III - Preencher'!G557</f>
        <v>225150</v>
      </c>
      <c r="G548" s="13">
        <f>IF('[1]TCE - ANEXO III - Preencher'!H557="","",'[1]TCE - ANEXO III - Preencher'!H557)</f>
        <v>44348</v>
      </c>
      <c r="H548" s="14">
        <f>'[1]TCE - ANEXO III - Preencher'!I557</f>
        <v>0</v>
      </c>
      <c r="I548" s="14">
        <f>'[1]TCE - ANEXO III - Preencher'!J557</f>
        <v>2685.9976000000001</v>
      </c>
      <c r="J548" s="14">
        <f>'[1]TCE - ANEXO III - Preencher'!K557</f>
        <v>0</v>
      </c>
      <c r="K548" s="15">
        <f>'[1]TCE - ANEXO III - Preencher'!L557</f>
        <v>98.505336134399997</v>
      </c>
      <c r="L548" s="15">
        <f>'[1]TCE - ANEXO III - Preencher'!M557</f>
        <v>2.75</v>
      </c>
      <c r="M548" s="15">
        <f t="shared" si="49"/>
        <v>95.755336134399997</v>
      </c>
      <c r="N548" s="15">
        <f>'[1]TCE - ANEXO III - Preencher'!O557</f>
        <v>6.13</v>
      </c>
      <c r="O548" s="15">
        <f>'[1]TCE - ANEXO III - Preencher'!P557</f>
        <v>1.23</v>
      </c>
      <c r="P548" s="16">
        <f t="shared" si="50"/>
        <v>4.9000000000000004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2786.6529361344001</v>
      </c>
    </row>
    <row r="549" spans="1:28" x14ac:dyDescent="0.2">
      <c r="A549" s="8">
        <f>IFERROR(VLOOKUP(B549,'[1]DADOS (OCULTAR)'!$P$3:$R$56,3,0),"")</f>
        <v>10583920000800</v>
      </c>
      <c r="B549" s="9" t="str">
        <f>'[1]TCE - ANEXO III - Preencher'!C558</f>
        <v>HOSPITAL MESTRE VITALINO (COVID-19 CAMPANHA)</v>
      </c>
      <c r="C549" s="10"/>
      <c r="D549" s="11" t="str">
        <f>'[1]TCE - ANEXO III - Preencher'!E558</f>
        <v>VICTORIA FERNANDA PEREIRA DE LIMA</v>
      </c>
      <c r="E549" s="9" t="str">
        <f>IF('[1]TCE - ANEXO III - Preencher'!F558="4 - Assistência Odontológica","2 - Outros Profissionais da Saúde",'[1]TCE - ANEXO III - Preencher'!F558)</f>
        <v>2 - Outros Profissionais da Saúde</v>
      </c>
      <c r="F549" s="12" t="str">
        <f>'[1]TCE - ANEXO III - Preencher'!G558</f>
        <v>521130</v>
      </c>
      <c r="G549" s="13">
        <f>IF('[1]TCE - ANEXO III - Preencher'!H558="","",'[1]TCE - ANEXO III - Preencher'!H558)</f>
        <v>44348</v>
      </c>
      <c r="H549" s="14">
        <f>'[1]TCE - ANEXO III - Preencher'!I558</f>
        <v>0</v>
      </c>
      <c r="I549" s="14">
        <f>'[1]TCE - ANEXO III - Preencher'!J558</f>
        <v>196.24080000000001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1.93</v>
      </c>
      <c r="O549" s="15">
        <f>'[1]TCE - ANEXO III - Preencher'!P558</f>
        <v>0</v>
      </c>
      <c r="P549" s="16">
        <f t="shared" si="50"/>
        <v>1.93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198.17080000000001</v>
      </c>
    </row>
    <row r="550" spans="1:28" x14ac:dyDescent="0.2">
      <c r="A550" s="8">
        <f>IFERROR(VLOOKUP(B550,'[1]DADOS (OCULTAR)'!$P$3:$R$56,3,0),"")</f>
        <v>10583920000800</v>
      </c>
      <c r="B550" s="9" t="str">
        <f>'[1]TCE - ANEXO III - Preencher'!C559</f>
        <v>HOSPITAL MESTRE VITALINO (COVID-19 CAMPANHA)</v>
      </c>
      <c r="C550" s="10"/>
      <c r="D550" s="11" t="str">
        <f>'[1]TCE - ANEXO III - Preencher'!E559</f>
        <v>VITORIA LIMA BELTRAO VIEIRA DE MELO</v>
      </c>
      <c r="E550" s="9" t="str">
        <f>IF('[1]TCE - ANEXO III - Preencher'!F559="4 - Assistência Odontológica","2 - Outros Profissionais da Saúde",'[1]TCE - ANEXO III - Preencher'!F559)</f>
        <v>1 - Médico</v>
      </c>
      <c r="F550" s="12" t="str">
        <f>'[1]TCE - ANEXO III - Preencher'!G559</f>
        <v>225150</v>
      </c>
      <c r="G550" s="13">
        <f>IF('[1]TCE - ANEXO III - Preencher'!H559="","",'[1]TCE - ANEXO III - Preencher'!H559)</f>
        <v>44348</v>
      </c>
      <c r="H550" s="14">
        <f>'[1]TCE - ANEXO III - Preencher'!I559</f>
        <v>0</v>
      </c>
      <c r="I550" s="14">
        <f>'[1]TCE - ANEXO III - Preencher'!J559</f>
        <v>432.03280000000001</v>
      </c>
      <c r="J550" s="14">
        <f>'[1]TCE - ANEXO III - Preencher'!K559</f>
        <v>0</v>
      </c>
      <c r="K550" s="15">
        <f>'[1]TCE - ANEXO III - Preencher'!L559</f>
        <v>98.505336134399997</v>
      </c>
      <c r="L550" s="15">
        <f>'[1]TCE - ANEXO III - Preencher'!M559</f>
        <v>0.92</v>
      </c>
      <c r="M550" s="15">
        <f t="shared" si="49"/>
        <v>97.585336134399995</v>
      </c>
      <c r="N550" s="15">
        <f>'[1]TCE - ANEXO III - Preencher'!O559</f>
        <v>6.13</v>
      </c>
      <c r="O550" s="15">
        <f>'[1]TCE - ANEXO III - Preencher'!P559</f>
        <v>1.23</v>
      </c>
      <c r="P550" s="16">
        <f t="shared" si="50"/>
        <v>4.9000000000000004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534.51813613439992</v>
      </c>
    </row>
    <row r="551" spans="1:28" x14ac:dyDescent="0.2">
      <c r="A551" s="8">
        <f>IFERROR(VLOOKUP(B551,'[1]DADOS (OCULTAR)'!$P$3:$R$56,3,0),"")</f>
        <v>10583920000800</v>
      </c>
      <c r="B551" s="9" t="str">
        <f>'[1]TCE - ANEXO III - Preencher'!C560</f>
        <v>HOSPITAL MESTRE VITALINO (COVID-19 CAMPANHA)</v>
      </c>
      <c r="C551" s="10"/>
      <c r="D551" s="11" t="str">
        <f>'[1]TCE - ANEXO III - Preencher'!E560</f>
        <v>VITORIA SUE HELLEM LINS DE ARAUJO PINHEIRO</v>
      </c>
      <c r="E551" s="9" t="str">
        <f>IF('[1]TCE - ANEXO III - Preencher'!F560="4 - Assistência Odontológica","2 - Outros Profissionais da Saúde",'[1]TCE - ANEXO III - Preencher'!F560)</f>
        <v>2 - Outros Profissionais da Saúde</v>
      </c>
      <c r="F551" s="12" t="str">
        <f>'[1]TCE - ANEXO III - Preencher'!G560</f>
        <v>322205</v>
      </c>
      <c r="G551" s="13">
        <f>IF('[1]TCE - ANEXO III - Preencher'!H560="","",'[1]TCE - ANEXO III - Preencher'!H560)</f>
        <v>44348</v>
      </c>
      <c r="H551" s="14">
        <f>'[1]TCE - ANEXO III - Preencher'!I560</f>
        <v>0</v>
      </c>
      <c r="I551" s="14">
        <f>'[1]TCE - ANEXO III - Preencher'!J560</f>
        <v>88.396000000000001</v>
      </c>
      <c r="J551" s="14">
        <f>'[1]TCE - ANEXO III - Preencher'!K560</f>
        <v>0</v>
      </c>
      <c r="K551" s="15">
        <f>'[1]TCE - ANEXO III - Preencher'!L560</f>
        <v>98.505336134399997</v>
      </c>
      <c r="L551" s="15">
        <f>'[1]TCE - ANEXO III - Preencher'!M560</f>
        <v>13.47</v>
      </c>
      <c r="M551" s="15">
        <f t="shared" si="49"/>
        <v>85.035336134399998</v>
      </c>
      <c r="N551" s="15">
        <f>'[1]TCE - ANEXO III - Preencher'!O560</f>
        <v>1.93</v>
      </c>
      <c r="O551" s="15">
        <f>'[1]TCE - ANEXO III - Preencher'!P560</f>
        <v>0</v>
      </c>
      <c r="P551" s="16">
        <f t="shared" si="50"/>
        <v>1.93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175.36133613440001</v>
      </c>
    </row>
    <row r="552" spans="1:28" x14ac:dyDescent="0.2">
      <c r="A552" s="8">
        <f>IFERROR(VLOOKUP(B552,'[1]DADOS (OCULTAR)'!$P$3:$R$56,3,0),"")</f>
        <v>10583920000800</v>
      </c>
      <c r="B552" s="9" t="str">
        <f>'[1]TCE - ANEXO III - Preencher'!C561</f>
        <v>HOSPITAL MESTRE VITALINO (COVID-19 CAMPANHA)</v>
      </c>
      <c r="C552" s="10"/>
      <c r="D552" s="11" t="str">
        <f>'[1]TCE - ANEXO III - Preencher'!E561</f>
        <v>VIVIANA ALEXANDRE DE LIMA MEDEIROS</v>
      </c>
      <c r="E552" s="9" t="str">
        <f>IF('[1]TCE - ANEXO III - Preencher'!F561="4 - Assistência Odontológica","2 - Outros Profissionais da Saúde",'[1]TCE - ANEXO III - Preencher'!F561)</f>
        <v>2 - Outros Profissionais da Saúde</v>
      </c>
      <c r="F552" s="12" t="str">
        <f>'[1]TCE - ANEXO III - Preencher'!G561</f>
        <v>322205</v>
      </c>
      <c r="G552" s="13">
        <f>IF('[1]TCE - ANEXO III - Preencher'!H561="","",'[1]TCE - ANEXO III - Preencher'!H561)</f>
        <v>44348</v>
      </c>
      <c r="H552" s="14">
        <f>'[1]TCE - ANEXO III - Preencher'!I561</f>
        <v>0</v>
      </c>
      <c r="I552" s="14">
        <f>'[1]TCE - ANEXO III - Preencher'!J561</f>
        <v>256.33680000000004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1.93</v>
      </c>
      <c r="O552" s="15">
        <f>'[1]TCE - ANEXO III - Preencher'!P561</f>
        <v>0</v>
      </c>
      <c r="P552" s="16">
        <f t="shared" si="50"/>
        <v>1.93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258.26680000000005</v>
      </c>
    </row>
    <row r="553" spans="1:28" x14ac:dyDescent="0.2">
      <c r="A553" s="8">
        <f>IFERROR(VLOOKUP(B553,'[1]DADOS (OCULTAR)'!$P$3:$R$56,3,0),"")</f>
        <v>10583920000800</v>
      </c>
      <c r="B553" s="9" t="str">
        <f>'[1]TCE - ANEXO III - Preencher'!C562</f>
        <v>HOSPITAL MESTRE VITALINO (COVID-19 CAMPANHA)</v>
      </c>
      <c r="C553" s="10"/>
      <c r="D553" s="11" t="str">
        <f>'[1]TCE - ANEXO III - Preencher'!E562</f>
        <v>VIVIANE DE ANDRADE CAROL</v>
      </c>
      <c r="E553" s="9" t="str">
        <f>IF('[1]TCE - ANEXO III - Preencher'!F562="4 - Assistência Odontológica","2 - Outros Profissionais da Saúde",'[1]TCE - ANEXO III - Preencher'!F562)</f>
        <v>2 - Outros Profissionais da Saúde</v>
      </c>
      <c r="F553" s="12" t="str">
        <f>'[1]TCE - ANEXO III - Preencher'!G562</f>
        <v>322205</v>
      </c>
      <c r="G553" s="13">
        <f>IF('[1]TCE - ANEXO III - Preencher'!H562="","",'[1]TCE - ANEXO III - Preencher'!H562)</f>
        <v>44348</v>
      </c>
      <c r="H553" s="14">
        <f>'[1]TCE - ANEXO III - Preencher'!I562</f>
        <v>0</v>
      </c>
      <c r="I553" s="14">
        <f>'[1]TCE - ANEXO III - Preencher'!J562</f>
        <v>248.92240000000001</v>
      </c>
      <c r="J553" s="14">
        <f>'[1]TCE - ANEXO III - Preencher'!K562</f>
        <v>0</v>
      </c>
      <c r="K553" s="15">
        <f>'[1]TCE - ANEXO III - Preencher'!L562</f>
        <v>98.505336134399997</v>
      </c>
      <c r="L553" s="15">
        <f>'[1]TCE - ANEXO III - Preencher'!M562</f>
        <v>25.05</v>
      </c>
      <c r="M553" s="15">
        <f t="shared" si="49"/>
        <v>73.4553361344</v>
      </c>
      <c r="N553" s="15">
        <f>'[1]TCE - ANEXO III - Preencher'!O562</f>
        <v>1.93</v>
      </c>
      <c r="O553" s="15">
        <f>'[1]TCE - ANEXO III - Preencher'!P562</f>
        <v>0</v>
      </c>
      <c r="P553" s="16">
        <f t="shared" si="50"/>
        <v>1.93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324.30773613440005</v>
      </c>
    </row>
    <row r="554" spans="1:28" x14ac:dyDescent="0.2">
      <c r="A554" s="8">
        <f>IFERROR(VLOOKUP(B554,'[1]DADOS (OCULTAR)'!$P$3:$R$56,3,0),"")</f>
        <v>10583920000800</v>
      </c>
      <c r="B554" s="9" t="str">
        <f>'[1]TCE - ANEXO III - Preencher'!C563</f>
        <v>HOSPITAL MESTRE VITALINO (COVID-19 CAMPANHA)</v>
      </c>
      <c r="C554" s="10"/>
      <c r="D554" s="11" t="str">
        <f>'[1]TCE - ANEXO III - Preencher'!E563</f>
        <v>VIVIANE LEAO MARCOLINO SILVA</v>
      </c>
      <c r="E554" s="9" t="str">
        <f>IF('[1]TCE - ANEXO III - Preencher'!F563="4 - Assistência Odontológica","2 - Outros Profissionais da Saúde",'[1]TCE - ANEXO III - Preencher'!F563)</f>
        <v>2 - Outros Profissionais da Saúde</v>
      </c>
      <c r="F554" s="12" t="str">
        <f>'[1]TCE - ANEXO III - Preencher'!G563</f>
        <v>322205</v>
      </c>
      <c r="G554" s="13">
        <f>IF('[1]TCE - ANEXO III - Preencher'!H563="","",'[1]TCE - ANEXO III - Preencher'!H563)</f>
        <v>44348</v>
      </c>
      <c r="H554" s="14">
        <f>'[1]TCE - ANEXO III - Preencher'!I563</f>
        <v>0</v>
      </c>
      <c r="I554" s="14">
        <f>'[1]TCE - ANEXO III - Preencher'!J563</f>
        <v>158.8272</v>
      </c>
      <c r="J554" s="14">
        <f>'[1]TCE - ANEXO III - Preencher'!K563</f>
        <v>0</v>
      </c>
      <c r="K554" s="15">
        <f>'[1]TCE - ANEXO III - Preencher'!L563</f>
        <v>98.505336134399997</v>
      </c>
      <c r="L554" s="15">
        <f>'[1]TCE - ANEXO III - Preencher'!M563</f>
        <v>25.05</v>
      </c>
      <c r="M554" s="15">
        <f t="shared" si="49"/>
        <v>73.4553361344</v>
      </c>
      <c r="N554" s="15">
        <f>'[1]TCE - ANEXO III - Preencher'!O563</f>
        <v>1.93</v>
      </c>
      <c r="O554" s="15">
        <f>'[1]TCE - ANEXO III - Preencher'!P563</f>
        <v>0</v>
      </c>
      <c r="P554" s="16">
        <f t="shared" si="50"/>
        <v>1.93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234.21253613440001</v>
      </c>
    </row>
    <row r="555" spans="1:28" x14ac:dyDescent="0.2">
      <c r="A555" s="8">
        <f>IFERROR(VLOOKUP(B555,'[1]DADOS (OCULTAR)'!$P$3:$R$56,3,0),"")</f>
        <v>10583920000800</v>
      </c>
      <c r="B555" s="9" t="str">
        <f>'[1]TCE - ANEXO III - Preencher'!C564</f>
        <v>HOSPITAL MESTRE VITALINO (COVID-19 CAMPANHA)</v>
      </c>
      <c r="C555" s="10"/>
      <c r="D555" s="11" t="str">
        <f>'[1]TCE - ANEXO III - Preencher'!E564</f>
        <v>WALRETTE OLIVEIRA ALEXANDRE DE SOUZA</v>
      </c>
      <c r="E555" s="9" t="str">
        <f>IF('[1]TCE - ANEXO III - Preencher'!F564="4 - Assistência Odontológica","2 - Outros Profissionais da Saúde",'[1]TCE - ANEXO III - Preencher'!F564)</f>
        <v>2 - Outros Profissionais da Saúde</v>
      </c>
      <c r="F555" s="12" t="str">
        <f>'[1]TCE - ANEXO III - Preencher'!G564</f>
        <v>322205</v>
      </c>
      <c r="G555" s="13">
        <f>IF('[1]TCE - ANEXO III - Preencher'!H564="","",'[1]TCE - ANEXO III - Preencher'!H564)</f>
        <v>44348</v>
      </c>
      <c r="H555" s="14">
        <f>'[1]TCE - ANEXO III - Preencher'!I564</f>
        <v>0</v>
      </c>
      <c r="I555" s="14">
        <f>'[1]TCE - ANEXO III - Preencher'!J564</f>
        <v>18.399999999999999</v>
      </c>
      <c r="J555" s="14">
        <f>'[1]TCE - ANEXO III - Preencher'!K564</f>
        <v>0</v>
      </c>
      <c r="K555" s="15">
        <f>'[1]TCE - ANEXO III - Preencher'!L564</f>
        <v>98.505336134399997</v>
      </c>
      <c r="L555" s="15">
        <f>'[1]TCE - ANEXO III - Preencher'!M564</f>
        <v>3.34</v>
      </c>
      <c r="M555" s="15">
        <f t="shared" si="49"/>
        <v>95.165336134399993</v>
      </c>
      <c r="N555" s="15">
        <f>'[1]TCE - ANEXO III - Preencher'!O564</f>
        <v>1.93</v>
      </c>
      <c r="O555" s="15">
        <f>'[1]TCE - ANEXO III - Preencher'!P564</f>
        <v>0</v>
      </c>
      <c r="P555" s="16">
        <f t="shared" si="50"/>
        <v>1.93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115.49533613439999</v>
      </c>
    </row>
    <row r="556" spans="1:28" x14ac:dyDescent="0.2">
      <c r="A556" s="8">
        <f>IFERROR(VLOOKUP(B556,'[1]DADOS (OCULTAR)'!$P$3:$R$56,3,0),"")</f>
        <v>10583920000800</v>
      </c>
      <c r="B556" s="9" t="str">
        <f>'[1]TCE - ANEXO III - Preencher'!C565</f>
        <v>HOSPITAL MESTRE VITALINO (COVID-19 CAMPANHA)</v>
      </c>
      <c r="C556" s="10"/>
      <c r="D556" s="11" t="str">
        <f>'[1]TCE - ANEXO III - Preencher'!E565</f>
        <v>WEDJA MARIA DA SILVA</v>
      </c>
      <c r="E556" s="9" t="str">
        <f>IF('[1]TCE - ANEXO III - Preencher'!F565="4 - Assistência Odontológica","2 - Outros Profissionais da Saúde",'[1]TCE - ANEXO III - Preencher'!F565)</f>
        <v>2 - Outros Profissionais da Saúde</v>
      </c>
      <c r="F556" s="12" t="str">
        <f>'[1]TCE - ANEXO III - Preencher'!G565</f>
        <v>322205</v>
      </c>
      <c r="G556" s="13">
        <f>IF('[1]TCE - ANEXO III - Preencher'!H565="","",'[1]TCE - ANEXO III - Preencher'!H565)</f>
        <v>44348</v>
      </c>
      <c r="H556" s="14">
        <f>'[1]TCE - ANEXO III - Preencher'!I565</f>
        <v>0</v>
      </c>
      <c r="I556" s="14">
        <f>'[1]TCE - ANEXO III - Preencher'!J565</f>
        <v>80.291200000000003</v>
      </c>
      <c r="J556" s="14">
        <f>'[1]TCE - ANEXO III - Preencher'!K565</f>
        <v>0</v>
      </c>
      <c r="K556" s="15">
        <f>'[1]TCE - ANEXO III - Preencher'!L565</f>
        <v>98.505336134399997</v>
      </c>
      <c r="L556" s="15">
        <f>'[1]TCE - ANEXO III - Preencher'!M565</f>
        <v>12.52</v>
      </c>
      <c r="M556" s="15">
        <f t="shared" si="49"/>
        <v>85.985336134400001</v>
      </c>
      <c r="N556" s="15">
        <f>'[1]TCE - ANEXO III - Preencher'!O565</f>
        <v>1.93</v>
      </c>
      <c r="O556" s="15">
        <f>'[1]TCE - ANEXO III - Preencher'!P565</f>
        <v>0</v>
      </c>
      <c r="P556" s="16">
        <f t="shared" si="50"/>
        <v>1.93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168.20653613440001</v>
      </c>
    </row>
    <row r="557" spans="1:28" x14ac:dyDescent="0.2">
      <c r="A557" s="8">
        <f>IFERROR(VLOOKUP(B557,'[1]DADOS (OCULTAR)'!$P$3:$R$56,3,0),"")</f>
        <v>10583920000800</v>
      </c>
      <c r="B557" s="9" t="str">
        <f>'[1]TCE - ANEXO III - Preencher'!C566</f>
        <v>HOSPITAL MESTRE VITALINO (COVID-19 CAMPANHA)</v>
      </c>
      <c r="C557" s="10"/>
      <c r="D557" s="11" t="str">
        <f>'[1]TCE - ANEXO III - Preencher'!E566</f>
        <v>WILLIAM BRUNO LEITE AMARAL RAMOS</v>
      </c>
      <c r="E557" s="9" t="str">
        <f>IF('[1]TCE - ANEXO III - Preencher'!F566="4 - Assistência Odontológica","2 - Outros Profissionais da Saúde",'[1]TCE - ANEXO III - Preencher'!F566)</f>
        <v>3 - Administrativo</v>
      </c>
      <c r="F557" s="12" t="str">
        <f>'[1]TCE - ANEXO III - Preencher'!G566</f>
        <v>312105</v>
      </c>
      <c r="G557" s="13">
        <f>IF('[1]TCE - ANEXO III - Preencher'!H566="","",'[1]TCE - ANEXO III - Preencher'!H566)</f>
        <v>44348</v>
      </c>
      <c r="H557" s="14">
        <f>'[1]TCE - ANEXO III - Preencher'!I566</f>
        <v>0</v>
      </c>
      <c r="I557" s="14">
        <f>'[1]TCE - ANEXO III - Preencher'!J566</f>
        <v>252.732</v>
      </c>
      <c r="J557" s="14">
        <f>'[1]TCE - ANEXO III - Preencher'!K566</f>
        <v>0</v>
      </c>
      <c r="K557" s="15">
        <f>'[1]TCE - ANEXO III - Preencher'!L566</f>
        <v>98.505336134399997</v>
      </c>
      <c r="L557" s="15">
        <f>'[1]TCE - ANEXO III - Preencher'!M566</f>
        <v>29.24</v>
      </c>
      <c r="M557" s="15">
        <f t="shared" si="49"/>
        <v>69.265336134400002</v>
      </c>
      <c r="N557" s="15">
        <f>'[1]TCE - ANEXO III - Preencher'!O566</f>
        <v>1.93</v>
      </c>
      <c r="O557" s="15">
        <f>'[1]TCE - ANEXO III - Preencher'!P566</f>
        <v>0</v>
      </c>
      <c r="P557" s="16">
        <f t="shared" si="50"/>
        <v>1.93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42.32</v>
      </c>
      <c r="U557" s="15">
        <f>'[1]TCE - ANEXO III - Preencher'!V566</f>
        <v>0</v>
      </c>
      <c r="V557" s="16">
        <f t="shared" si="52"/>
        <v>42.32</v>
      </c>
      <c r="W557" s="17" t="str">
        <f>IF('[1]TCE - ANEXO III - Preencher'!X566="","",'[1]TCE - ANEXO III - Preencher'!X566)</f>
        <v>AUX DE FERRAMENTA</v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366.24733613440003</v>
      </c>
    </row>
    <row r="558" spans="1:28" x14ac:dyDescent="0.2">
      <c r="A558" s="8">
        <f>IFERROR(VLOOKUP(B558,'[1]DADOS (OCULTAR)'!$P$3:$R$56,3,0),"")</f>
        <v>10583920000800</v>
      </c>
      <c r="B558" s="9" t="str">
        <f>'[1]TCE - ANEXO III - Preencher'!C567</f>
        <v>HOSPITAL MESTRE VITALINO (COVID-19 CAMPANHA)</v>
      </c>
      <c r="C558" s="10"/>
      <c r="D558" s="11" t="str">
        <f>'[1]TCE - ANEXO III - Preencher'!E567</f>
        <v>WILLIANY ANESTINA DA SILVA CORREIA</v>
      </c>
      <c r="E558" s="9" t="str">
        <f>IF('[1]TCE - ANEXO III - Preencher'!F567="4 - Assistência Odontológica","2 - Outros Profissionais da Saúde",'[1]TCE - ANEXO III - Preencher'!F567)</f>
        <v>2 - Outros Profissionais da Saúde</v>
      </c>
      <c r="F558" s="12" t="str">
        <f>'[1]TCE - ANEXO III - Preencher'!G567</f>
        <v>322205</v>
      </c>
      <c r="G558" s="13">
        <f>IF('[1]TCE - ANEXO III - Preencher'!H567="","",'[1]TCE - ANEXO III - Preencher'!H567)</f>
        <v>44348</v>
      </c>
      <c r="H558" s="14">
        <f>'[1]TCE - ANEXO III - Preencher'!I567</f>
        <v>0</v>
      </c>
      <c r="I558" s="14">
        <f>'[1]TCE - ANEXO III - Preencher'!J567</f>
        <v>15.84</v>
      </c>
      <c r="J558" s="14">
        <f>'[1]TCE - ANEXO III - Preencher'!K567</f>
        <v>0</v>
      </c>
      <c r="K558" s="15">
        <f>'[1]TCE - ANEXO III - Preencher'!L567</f>
        <v>98.505336134399997</v>
      </c>
      <c r="L558" s="15">
        <f>'[1]TCE - ANEXO III - Preencher'!M567</f>
        <v>5.01</v>
      </c>
      <c r="M558" s="15">
        <f t="shared" si="49"/>
        <v>93.495336134399992</v>
      </c>
      <c r="N558" s="15">
        <f>'[1]TCE - ANEXO III - Preencher'!O567</f>
        <v>1.93</v>
      </c>
      <c r="O558" s="15">
        <f>'[1]TCE - ANEXO III - Preencher'!P567</f>
        <v>0</v>
      </c>
      <c r="P558" s="16">
        <f t="shared" si="50"/>
        <v>1.93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111.2653361344</v>
      </c>
    </row>
    <row r="559" spans="1:28" x14ac:dyDescent="0.2">
      <c r="A559" s="8">
        <f>IFERROR(VLOOKUP(B559,'[1]DADOS (OCULTAR)'!$P$3:$R$56,3,0),"")</f>
        <v>10583920000800</v>
      </c>
      <c r="B559" s="9" t="str">
        <f>'[1]TCE - ANEXO III - Preencher'!C568</f>
        <v>HOSPITAL MESTRE VITALINO (COVID-19 CAMPANHA)</v>
      </c>
      <c r="C559" s="10"/>
      <c r="D559" s="11" t="str">
        <f>'[1]TCE - ANEXO III - Preencher'!E568</f>
        <v>WILSON SEBASTIAO DA SILVA</v>
      </c>
      <c r="E559" s="9" t="str">
        <f>IF('[1]TCE - ANEXO III - Preencher'!F568="4 - Assistência Odontológica","2 - Outros Profissionais da Saúde",'[1]TCE - ANEXO III - Preencher'!F568)</f>
        <v>2 - Outros Profissionais da Saúde</v>
      </c>
      <c r="F559" s="12" t="str">
        <f>'[1]TCE - ANEXO III - Preencher'!G568</f>
        <v>322205</v>
      </c>
      <c r="G559" s="13">
        <f>IF('[1]TCE - ANEXO III - Preencher'!H568="","",'[1]TCE - ANEXO III - Preencher'!H568)</f>
        <v>44348</v>
      </c>
      <c r="H559" s="14">
        <f>'[1]TCE - ANEXO III - Preencher'!I568</f>
        <v>0</v>
      </c>
      <c r="I559" s="14">
        <f>'[1]TCE - ANEXO III - Preencher'!J568</f>
        <v>160.26000000000002</v>
      </c>
      <c r="J559" s="14">
        <f>'[1]TCE - ANEXO III - Preencher'!K568</f>
        <v>0</v>
      </c>
      <c r="K559" s="15">
        <f>'[1]TCE - ANEXO III - Preencher'!L568</f>
        <v>98.505336134399997</v>
      </c>
      <c r="L559" s="15">
        <f>'[1]TCE - ANEXO III - Preencher'!M568</f>
        <v>25.05</v>
      </c>
      <c r="M559" s="15">
        <f t="shared" si="49"/>
        <v>73.4553361344</v>
      </c>
      <c r="N559" s="15">
        <f>'[1]TCE - ANEXO III - Preencher'!O568</f>
        <v>1.93</v>
      </c>
      <c r="O559" s="15">
        <f>'[1]TCE - ANEXO III - Preencher'!P568</f>
        <v>0</v>
      </c>
      <c r="P559" s="16">
        <f t="shared" si="50"/>
        <v>1.93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235.64533613440003</v>
      </c>
    </row>
    <row r="560" spans="1:28" x14ac:dyDescent="0.2">
      <c r="A560" s="8">
        <f>IFERROR(VLOOKUP(B560,'[1]DADOS (OCULTAR)'!$P$3:$R$56,3,0),"")</f>
        <v>10583920000800</v>
      </c>
      <c r="B560" s="9" t="str">
        <f>'[1]TCE - ANEXO III - Preencher'!C569</f>
        <v>HOSPITAL MESTRE VITALINO (COVID-19 CAMPANHA)</v>
      </c>
      <c r="C560" s="10"/>
      <c r="D560" s="11" t="str">
        <f>'[1]TCE - ANEXO III - Preencher'!E569</f>
        <v>WIRELANDIO WILKER MATOS MARCIANO</v>
      </c>
      <c r="E560" s="9" t="str">
        <f>IF('[1]TCE - ANEXO III - Preencher'!F569="4 - Assistência Odontológica","2 - Outros Profissionais da Saúde",'[1]TCE - ANEXO III - Preencher'!F569)</f>
        <v>1 - Médico</v>
      </c>
      <c r="F560" s="12" t="str">
        <f>'[1]TCE - ANEXO III - Preencher'!G569</f>
        <v>225150</v>
      </c>
      <c r="G560" s="13">
        <f>IF('[1]TCE - ANEXO III - Preencher'!H569="","",'[1]TCE - ANEXO III - Preencher'!H569)</f>
        <v>44348</v>
      </c>
      <c r="H560" s="14">
        <f>'[1]TCE - ANEXO III - Preencher'!I569</f>
        <v>0</v>
      </c>
      <c r="I560" s="14">
        <f>'[1]TCE - ANEXO III - Preencher'!J569</f>
        <v>3022.8304000000003</v>
      </c>
      <c r="J560" s="14">
        <f>'[1]TCE - ANEXO III - Preencher'!K569</f>
        <v>0</v>
      </c>
      <c r="K560" s="15">
        <f>'[1]TCE - ANEXO III - Preencher'!L569</f>
        <v>98.505336134399997</v>
      </c>
      <c r="L560" s="15">
        <f>'[1]TCE - ANEXO III - Preencher'!M569</f>
        <v>2.75</v>
      </c>
      <c r="M560" s="15">
        <f t="shared" si="49"/>
        <v>95.755336134399997</v>
      </c>
      <c r="N560" s="15">
        <f>'[1]TCE - ANEXO III - Preencher'!O569</f>
        <v>6.13</v>
      </c>
      <c r="O560" s="15">
        <f>'[1]TCE - ANEXO III - Preencher'!P569</f>
        <v>1.23</v>
      </c>
      <c r="P560" s="16">
        <f t="shared" si="50"/>
        <v>4.9000000000000004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3123.4857361344002</v>
      </c>
    </row>
    <row r="561" spans="1:28" x14ac:dyDescent="0.2">
      <c r="A561" s="8">
        <f>IFERROR(VLOOKUP(B561,'[1]DADOS (OCULTAR)'!$P$3:$R$56,3,0),"")</f>
        <v>10583920000800</v>
      </c>
      <c r="B561" s="9" t="str">
        <f>'[1]TCE - ANEXO III - Preencher'!C570</f>
        <v>HOSPITAL MESTRE VITALINO (COVID-19 CAMPANHA)</v>
      </c>
      <c r="C561" s="10"/>
      <c r="D561" s="11" t="str">
        <f>'[1]TCE - ANEXO III - Preencher'!E570</f>
        <v>WYLLAMYS SIQUEIRA LIMA</v>
      </c>
      <c r="E561" s="9" t="str">
        <f>IF('[1]TCE - ANEXO III - Preencher'!F570="4 - Assistência Odontológica","2 - Outros Profissionais da Saúde",'[1]TCE - ANEXO III - Preencher'!F570)</f>
        <v>1 - Médico</v>
      </c>
      <c r="F561" s="12" t="str">
        <f>'[1]TCE - ANEXO III - Preencher'!G570</f>
        <v>225125</v>
      </c>
      <c r="G561" s="13">
        <f>IF('[1]TCE - ANEXO III - Preencher'!H570="","",'[1]TCE - ANEXO III - Preencher'!H570)</f>
        <v>44348</v>
      </c>
      <c r="H561" s="14">
        <f>'[1]TCE - ANEXO III - Preencher'!I570</f>
        <v>0</v>
      </c>
      <c r="I561" s="14">
        <f>'[1]TCE - ANEXO III - Preencher'!J570</f>
        <v>1413.3272000000002</v>
      </c>
      <c r="J561" s="14">
        <f>'[1]TCE - ANEXO III - Preencher'!K570</f>
        <v>0</v>
      </c>
      <c r="K561" s="15">
        <f>'[1]TCE - ANEXO III - Preencher'!L570</f>
        <v>98.505336134399997</v>
      </c>
      <c r="L561" s="15">
        <f>'[1]TCE - ANEXO III - Preencher'!M570</f>
        <v>2.75</v>
      </c>
      <c r="M561" s="15">
        <f t="shared" si="49"/>
        <v>95.755336134399997</v>
      </c>
      <c r="N561" s="15">
        <f>'[1]TCE - ANEXO III - Preencher'!O570</f>
        <v>6.13</v>
      </c>
      <c r="O561" s="15">
        <f>'[1]TCE - ANEXO III - Preencher'!P570</f>
        <v>1.23</v>
      </c>
      <c r="P561" s="16">
        <f t="shared" si="50"/>
        <v>4.9000000000000004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1513.9825361344003</v>
      </c>
    </row>
    <row r="562" spans="1:28" x14ac:dyDescent="0.2">
      <c r="A562" s="8">
        <f>IFERROR(VLOOKUP(B562,'[1]DADOS (OCULTAR)'!$P$3:$R$56,3,0),"")</f>
        <v>10583920000800</v>
      </c>
      <c r="B562" s="9" t="str">
        <f>'[1]TCE - ANEXO III - Preencher'!C571</f>
        <v>HOSPITAL MESTRE VITALINO (COVID-19 CAMPANHA)</v>
      </c>
      <c r="C562" s="10"/>
      <c r="D562" s="11" t="str">
        <f>'[1]TCE - ANEXO III - Preencher'!E571</f>
        <v>YASMIM ANISIO GONCALVES</v>
      </c>
      <c r="E562" s="9" t="str">
        <f>IF('[1]TCE - ANEXO III - Preencher'!F571="4 - Assistência Odontológica","2 - Outros Profissionais da Saúde",'[1]TCE - ANEXO III - Preencher'!F571)</f>
        <v>1 - Médico</v>
      </c>
      <c r="F562" s="12" t="str">
        <f>'[1]TCE - ANEXO III - Preencher'!G571</f>
        <v>225125</v>
      </c>
      <c r="G562" s="13">
        <f>IF('[1]TCE - ANEXO III - Preencher'!H571="","",'[1]TCE - ANEXO III - Preencher'!H571)</f>
        <v>44348</v>
      </c>
      <c r="H562" s="14">
        <f>'[1]TCE - ANEXO III - Preencher'!I571</f>
        <v>0</v>
      </c>
      <c r="I562" s="14">
        <f>'[1]TCE - ANEXO III - Preencher'!J571</f>
        <v>1453.3816000000002</v>
      </c>
      <c r="J562" s="14">
        <f>'[1]TCE - ANEXO III - Preencher'!K571</f>
        <v>0</v>
      </c>
      <c r="K562" s="15">
        <f>'[1]TCE - ANEXO III - Preencher'!L571</f>
        <v>98.505336134399997</v>
      </c>
      <c r="L562" s="15">
        <f>'[1]TCE - ANEXO III - Preencher'!M571</f>
        <v>2.75</v>
      </c>
      <c r="M562" s="15">
        <f t="shared" si="49"/>
        <v>95.755336134399997</v>
      </c>
      <c r="N562" s="15">
        <f>'[1]TCE - ANEXO III - Preencher'!O571</f>
        <v>6.13</v>
      </c>
      <c r="O562" s="15">
        <f>'[1]TCE - ANEXO III - Preencher'!P571</f>
        <v>1.23</v>
      </c>
      <c r="P562" s="16">
        <f t="shared" si="50"/>
        <v>4.9000000000000004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1554.0369361344003</v>
      </c>
    </row>
    <row r="563" spans="1:28" x14ac:dyDescent="0.2">
      <c r="A563" s="8">
        <f>IFERROR(VLOOKUP(B563,'[1]DADOS (OCULTAR)'!$P$3:$R$56,3,0),"")</f>
        <v>10583920000800</v>
      </c>
      <c r="B563" s="9" t="str">
        <f>'[1]TCE - ANEXO III - Preencher'!C572</f>
        <v>HOSPITAL MESTRE VITALINO (COVID-19 CAMPANHA)</v>
      </c>
      <c r="C563" s="10"/>
      <c r="D563" s="11" t="str">
        <f>'[1]TCE - ANEXO III - Preencher'!E572</f>
        <v>YASMIN LINS DE ARAUJO</v>
      </c>
      <c r="E563" s="9" t="str">
        <f>IF('[1]TCE - ANEXO III - Preencher'!F572="4 - Assistência Odontológica","2 - Outros Profissionais da Saúde",'[1]TCE - ANEXO III - Preencher'!F572)</f>
        <v>1 - Médico</v>
      </c>
      <c r="F563" s="12" t="str">
        <f>'[1]TCE - ANEXO III - Preencher'!G572</f>
        <v>225150</v>
      </c>
      <c r="G563" s="13">
        <f>IF('[1]TCE - ANEXO III - Preencher'!H572="","",'[1]TCE - ANEXO III - Preencher'!H572)</f>
        <v>44348</v>
      </c>
      <c r="H563" s="14">
        <f>'[1]TCE - ANEXO III - Preencher'!I572</f>
        <v>0</v>
      </c>
      <c r="I563" s="14">
        <f>'[1]TCE - ANEXO III - Preencher'!J572</f>
        <v>937.58640000000003</v>
      </c>
      <c r="J563" s="14">
        <f>'[1]TCE - ANEXO III - Preencher'!K572</f>
        <v>0</v>
      </c>
      <c r="K563" s="15">
        <f>'[1]TCE - ANEXO III - Preencher'!L572</f>
        <v>98.505336134399997</v>
      </c>
      <c r="L563" s="15">
        <f>'[1]TCE - ANEXO III - Preencher'!M572</f>
        <v>2.2000000000000002</v>
      </c>
      <c r="M563" s="15">
        <f t="shared" si="49"/>
        <v>96.305336134399994</v>
      </c>
      <c r="N563" s="15">
        <f>'[1]TCE - ANEXO III - Preencher'!O572</f>
        <v>6.13</v>
      </c>
      <c r="O563" s="15">
        <f>'[1]TCE - ANEXO III - Preencher'!P572</f>
        <v>1.23</v>
      </c>
      <c r="P563" s="16">
        <f t="shared" si="50"/>
        <v>4.9000000000000004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1038.7917361344</v>
      </c>
    </row>
    <row r="564" spans="1:28" x14ac:dyDescent="0.2">
      <c r="A564" s="8">
        <f>IFERROR(VLOOKUP(B564,'[1]DADOS (OCULTAR)'!$P$3:$R$56,3,0),"")</f>
        <v>10583920000800</v>
      </c>
      <c r="B564" s="9" t="str">
        <f>'[1]TCE - ANEXO III - Preencher'!C573</f>
        <v>HOSPITAL MESTRE VITALINO (COVID-19 CAMPANHA)</v>
      </c>
      <c r="C564" s="10"/>
      <c r="D564" s="11" t="str">
        <f>'[1]TCE - ANEXO III - Preencher'!E573</f>
        <v>YASMIN STEFANNY BATISTA DE OLIVEIRA</v>
      </c>
      <c r="E564" s="9" t="str">
        <f>IF('[1]TCE - ANEXO III - Preencher'!F573="4 - Assistência Odontológica","2 - Outros Profissionais da Saúde",'[1]TCE - ANEXO III - Preencher'!F573)</f>
        <v>2 - Outros Profissionais da Saúde</v>
      </c>
      <c r="F564" s="12" t="str">
        <f>'[1]TCE - ANEXO III - Preencher'!G573</f>
        <v>223605</v>
      </c>
      <c r="G564" s="13">
        <f>IF('[1]TCE - ANEXO III - Preencher'!H573="","",'[1]TCE - ANEXO III - Preencher'!H573)</f>
        <v>44348</v>
      </c>
      <c r="H564" s="14">
        <f>'[1]TCE - ANEXO III - Preencher'!I573</f>
        <v>0</v>
      </c>
      <c r="I564" s="14">
        <f>'[1]TCE - ANEXO III - Preencher'!J573</f>
        <v>296.94320000000005</v>
      </c>
      <c r="J564" s="14">
        <f>'[1]TCE - ANEXO III - Preencher'!K573</f>
        <v>0</v>
      </c>
      <c r="K564" s="15">
        <f>'[1]TCE - ANEXO III - Preencher'!L573</f>
        <v>98.505336134399997</v>
      </c>
      <c r="L564" s="15">
        <f>'[1]TCE - ANEXO III - Preencher'!M573</f>
        <v>2.39</v>
      </c>
      <c r="M564" s="15">
        <f t="shared" si="49"/>
        <v>96.115336134399996</v>
      </c>
      <c r="N564" s="15">
        <f>'[1]TCE - ANEXO III - Preencher'!O573</f>
        <v>1.59</v>
      </c>
      <c r="O564" s="15">
        <f>'[1]TCE - ANEXO III - Preencher'!P573</f>
        <v>0</v>
      </c>
      <c r="P564" s="16">
        <f t="shared" si="50"/>
        <v>1.59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394.64853613439999</v>
      </c>
    </row>
    <row r="565" spans="1:28" x14ac:dyDescent="0.2">
      <c r="A565" s="8">
        <f>IFERROR(VLOOKUP(B565,'[1]DADOS (OCULTAR)'!$P$3:$R$56,3,0),"")</f>
        <v>10583920000800</v>
      </c>
      <c r="B565" s="9" t="str">
        <f>'[1]TCE - ANEXO III - Preencher'!C574</f>
        <v>HOSPITAL MESTRE VITALINO (COVID-19 CAMPANHA)</v>
      </c>
      <c r="C565" s="10"/>
      <c r="D565" s="11" t="str">
        <f>'[1]TCE - ANEXO III - Preencher'!E574</f>
        <v>YONA FABIA LINS RAMOS</v>
      </c>
      <c r="E565" s="9" t="str">
        <f>IF('[1]TCE - ANEXO III - Preencher'!F574="4 - Assistência Odontológica","2 - Outros Profissionais da Saúde",'[1]TCE - ANEXO III - Preencher'!F574)</f>
        <v>2 - Outros Profissionais da Saúde</v>
      </c>
      <c r="F565" s="12" t="str">
        <f>'[1]TCE - ANEXO III - Preencher'!G574</f>
        <v>322205</v>
      </c>
      <c r="G565" s="13">
        <f>IF('[1]TCE - ANEXO III - Preencher'!H574="","",'[1]TCE - ANEXO III - Preencher'!H574)</f>
        <v>44348</v>
      </c>
      <c r="H565" s="14">
        <f>'[1]TCE - ANEXO III - Preencher'!I574</f>
        <v>0</v>
      </c>
      <c r="I565" s="14">
        <f>'[1]TCE - ANEXO III - Preencher'!J574</f>
        <v>263.08480000000003</v>
      </c>
      <c r="J565" s="14">
        <f>'[1]TCE - ANEXO III - Preencher'!K574</f>
        <v>0</v>
      </c>
      <c r="K565" s="15">
        <f>'[1]TCE - ANEXO III - Preencher'!L574</f>
        <v>98.505336134399997</v>
      </c>
      <c r="L565" s="15">
        <f>'[1]TCE - ANEXO III - Preencher'!M574</f>
        <v>25.05</v>
      </c>
      <c r="M565" s="15">
        <f t="shared" si="49"/>
        <v>73.4553361344</v>
      </c>
      <c r="N565" s="15">
        <f>'[1]TCE - ANEXO III - Preencher'!O574</f>
        <v>1.93</v>
      </c>
      <c r="O565" s="15">
        <f>'[1]TCE - ANEXO III - Preencher'!P574</f>
        <v>0</v>
      </c>
      <c r="P565" s="16">
        <f t="shared" si="50"/>
        <v>1.93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338.47013613440004</v>
      </c>
    </row>
    <row r="566" spans="1:28" x14ac:dyDescent="0.2">
      <c r="A566" s="8" t="str">
        <f>IFERROR(VLOOKUP(B566,'[1]DADOS (OCULTAR)'!$P$3:$R$56,3,0),"")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>
        <f>IFERROR(VLOOKUP(B567,'[1]DADOS (OCULTAR)'!$P$3:$R$56,3,0),"")</f>
        <v>10583920000800</v>
      </c>
      <c r="B567" s="9" t="str">
        <f>'[1]TCE - ANEXO III - Preencher'!C576</f>
        <v>HOSPITAL MESTRE VITALINO (COVID-19 CAMPANHA)</v>
      </c>
      <c r="C567" s="10"/>
      <c r="D567" s="11" t="str">
        <f>'[1]TCE - ANEXO III - Preencher'!E576</f>
        <v>CINTIA MARIA DE MELO</v>
      </c>
      <c r="E567" s="9" t="str">
        <f>IF('[1]TCE - ANEXO III - Preencher'!F576="4 - Assistência Odontológica","2 - Outros Profissionais da Saúde",'[1]TCE - ANEXO III - Preencher'!F576)</f>
        <v>2 - Outros Profissionais da Saúde</v>
      </c>
      <c r="F567" s="12" t="str">
        <f>'[1]TCE - ANEXO III - Preencher'!G576</f>
        <v>521130</v>
      </c>
      <c r="G567" s="13">
        <f>IF('[1]TCE - ANEXO III - Preencher'!H576="","",'[1]TCE - ANEXO III - Preencher'!H576)</f>
        <v>44348</v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99</v>
      </c>
      <c r="R567" s="15">
        <f>'[1]TCE - ANEXO III - Preencher'!S576</f>
        <v>0</v>
      </c>
      <c r="S567" s="16">
        <f t="shared" si="51"/>
        <v>99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99</v>
      </c>
    </row>
    <row r="568" spans="1:28" x14ac:dyDescent="0.2">
      <c r="A568" s="8">
        <f>IFERROR(VLOOKUP(B568,'[1]DADOS (OCULTAR)'!$P$3:$R$56,3,0),"")</f>
        <v>10583920000800</v>
      </c>
      <c r="B568" s="9" t="str">
        <f>'[1]TCE - ANEXO III - Preencher'!C577</f>
        <v>HOSPITAL MESTRE VITALINO (COVID-19 CAMPANHA)</v>
      </c>
      <c r="C568" s="10"/>
      <c r="D568" s="11" t="str">
        <f>'[1]TCE - ANEXO III - Preencher'!E577</f>
        <v>MARIA RAFAELLA DA SILVA</v>
      </c>
      <c r="E568" s="9" t="str">
        <f>IF('[1]TCE - ANEXO III - Preencher'!F577="4 - Assistência Odontológica","2 - Outros Profissionais da Saúde",'[1]TCE - ANEXO III - Preencher'!F577)</f>
        <v>2 - Outros Profissionais da Saúde</v>
      </c>
      <c r="F568" s="12" t="str">
        <f>'[1]TCE - ANEXO III - Preencher'!G577</f>
        <v>223505</v>
      </c>
      <c r="G568" s="13">
        <f>IF('[1]TCE - ANEXO III - Preencher'!H577="","",'[1]TCE - ANEXO III - Preencher'!H577)</f>
        <v>44348</v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158.4</v>
      </c>
      <c r="R568" s="15">
        <f>'[1]TCE - ANEXO III - Preencher'!S577</f>
        <v>0</v>
      </c>
      <c r="S568" s="16">
        <f t="shared" si="51"/>
        <v>158.4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158.4</v>
      </c>
    </row>
    <row r="569" spans="1:28" x14ac:dyDescent="0.2">
      <c r="A569" s="8" t="str">
        <f>IFERROR(VLOOKUP(B569,'[1]DADOS (OCULTAR)'!$P$3:$R$56,3,0),"")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1.93</v>
      </c>
      <c r="O569" s="15">
        <f>'[1]TCE - ANEXO III - Preencher'!P578</f>
        <v>0</v>
      </c>
      <c r="P569" s="16">
        <f t="shared" si="50"/>
        <v>1.93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1.93</v>
      </c>
    </row>
    <row r="570" spans="1:28" x14ac:dyDescent="0.2">
      <c r="A570" s="8" t="str">
        <f>IFERROR(VLOOKUP(B570,'[1]DADOS (OCULTAR)'!$P$3:$R$56,3,0),"")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(OCULTAR)'!$P$3:$R$56,3,0),"")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(OCULTAR)'!$P$3:$R$56,3,0),"")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(OCULTAR)'!$P$3:$R$56,3,0),"")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(OCULTAR)'!$P$3:$R$56,3,0),"")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(OCULTAR)'!$P$3:$R$56,3,0),"")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(OCULTAR)'!$P$3:$R$56,3,0),"")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(OCULTAR)'!$P$3:$R$56,3,0),"")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(OCULTAR)'!$P$3:$R$56,3,0),"")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(OCULTAR)'!$P$3:$R$56,3,0),"")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(OCULTAR)'!$P$3:$R$56,3,0),"")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(OCULTAR)'!$P$3:$R$56,3,0),"")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(OCULTAR)'!$P$3:$R$56,3,0),"")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(OCULTAR)'!$P$3:$R$56,3,0),"")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(OCULTAR)'!$P$3:$R$56,3,0),"")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(OCULTAR)'!$P$3:$R$56,3,0),"")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(OCULTAR)'!$P$3:$R$56,3,0),"")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(OCULTAR)'!$P$3:$R$56,3,0),"")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(OCULTAR)'!$P$3:$R$56,3,0),"")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(OCULTAR)'!$P$3:$R$56,3,0),"")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(OCULTAR)'!$P$3:$R$56,3,0),"")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(OCULTAR)'!$P$3:$R$56,3,0),"")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(OCULTAR)'!$P$3:$R$56,3,0),"")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(OCULTAR)'!$P$3:$R$56,3,0),"")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(OCULTAR)'!$P$3:$R$56,3,0),"")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(OCULTAR)'!$P$3:$R$56,3,0),"")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(OCULTAR)'!$P$3:$R$56,3,0),"")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(OCULTAR)'!$P$3:$R$56,3,0),"")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(OCULTAR)'!$P$3:$R$56,3,0),"")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(OCULTAR)'!$P$3:$R$56,3,0),"")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(OCULTAR)'!$P$3:$R$56,3,0),"")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(OCULTAR)'!$P$3:$R$56,3,0),"")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(OCULTAR)'!$P$3:$R$56,3,0),"")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(OCULTAR)'!$P$3:$R$56,3,0),"")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(OCULTAR)'!$P$3:$R$56,3,0),"")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(OCULTAR)'!$P$3:$R$56,3,0),"")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(OCULTAR)'!$P$3:$R$56,3,0),"")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(OCULTAR)'!$P$3:$R$56,3,0),"")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(OCULTAR)'!$P$3:$R$56,3,0),"")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(OCULTAR)'!$P$3:$R$56,3,0),"")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(OCULTAR)'!$P$3:$R$56,3,0),"")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(OCULTAR)'!$P$3:$R$56,3,0),"")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(OCULTAR)'!$P$3:$R$56,3,0),"")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(OCULTAR)'!$P$3:$R$56,3,0),"")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(OCULTAR)'!$P$3:$R$56,3,0),"")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(OCULTAR)'!$P$3:$R$56,3,0),"")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(OCULTAR)'!$P$3:$R$56,3,0),"")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(OCULTAR)'!$P$3:$R$56,3,0),"")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(OCULTAR)'!$P$3:$R$56,3,0),"")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(OCULTAR)'!$P$3:$R$56,3,0),"")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(OCULTAR)'!$P$3:$R$56,3,0),"")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(OCULTAR)'!$P$3:$R$56,3,0),"")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(OCULTAR)'!$P$3:$R$56,3,0),"")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(OCULTAR)'!$P$3:$R$56,3,0),"")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(OCULTAR)'!$P$3:$R$56,3,0),"")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(OCULTAR)'!$P$3:$R$56,3,0),"")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(OCULTAR)'!$P$3:$R$56,3,0),"")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(OCULTAR)'!$P$3:$R$56,3,0),"")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(OCULTAR)'!$P$3:$R$56,3,0),"")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(OCULTAR)'!$P$3:$R$56,3,0),"")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(OCULTAR)'!$P$3:$R$56,3,0),"")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(OCULTAR)'!$P$3:$R$56,3,0),"")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(OCULTAR)'!$P$3:$R$56,3,0),"")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(OCULTAR)'!$P$3:$R$56,3,0),"")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(OCULTAR)'!$P$3:$R$56,3,0),"")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(OCULTAR)'!$P$3:$R$56,3,0),"")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(OCULTAR)'!$P$3:$R$56,3,0),"")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(OCULTAR)'!$P$3:$R$56,3,0),"")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(OCULTAR)'!$P$3:$R$56,3,0),"")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(OCULTAR)'!$P$3:$R$56,3,0),"")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(OCULTAR)'!$P$3:$R$56,3,0),"")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(OCULTAR)'!$P$3:$R$56,3,0),"")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(OCULTAR)'!$P$3:$R$56,3,0),"")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(OCULTAR)'!$P$3:$R$56,3,0),"")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(OCULTAR)'!$P$3:$R$56,3,0),"")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(OCULTAR)'!$P$3:$R$56,3,0),"")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(OCULTAR)'!$P$3:$R$56,3,0),"")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(OCULTAR)'!$P$3:$R$56,3,0),"")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(OCULTAR)'!$P$3:$R$56,3,0),"")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(OCULTAR)'!$P$3:$R$56,3,0),"")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(OCULTAR)'!$P$3:$R$56,3,0),"")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(OCULTAR)'!$P$3:$R$56,3,0),"")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(OCULTAR)'!$P$3:$R$56,3,0),"")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(OCULTAR)'!$P$3:$R$56,3,0),"")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(OCULTAR)'!$P$3:$R$56,3,0),"")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(OCULTAR)'!$P$3:$R$56,3,0),"")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(OCULTAR)'!$P$3:$R$56,3,0),"")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(OCULTAR)'!$P$3:$R$56,3,0),"")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(OCULTAR)'!$P$3:$R$56,3,0),"")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(OCULTAR)'!$P$3:$R$56,3,0),"")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(OCULTAR)'!$P$3:$R$56,3,0),"")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(OCULTAR)'!$P$3:$R$56,3,0),"")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(OCULTAR)'!$P$3:$R$56,3,0),"")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(OCULTAR)'!$P$3:$R$56,3,0),"")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(OCULTAR)'!$P$3:$R$56,3,0),"")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(OCULTAR)'!$P$3:$R$56,3,0),"")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(OCULTAR)'!$P$3:$R$56,3,0),"")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(OCULTAR)'!$P$3:$R$56,3,0),"")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(OCULTAR)'!$P$3:$R$56,3,0),"")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(OCULTAR)'!$P$3:$R$56,3,0),"")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(OCULTAR)'!$P$3:$R$56,3,0),"")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(OCULTAR)'!$P$3:$R$56,3,0),"")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(OCULTAR)'!$P$3:$R$56,3,0),"")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(OCULTAR)'!$P$3:$R$56,3,0),"")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(OCULTAR)'!$P$3:$R$56,3,0),"")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(OCULTAR)'!$P$3:$R$56,3,0),"")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(OCULTAR)'!$P$3:$R$56,3,0),"")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(OCULTAR)'!$P$3:$R$56,3,0),"")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(OCULTAR)'!$P$3:$R$56,3,0),"")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(OCULTAR)'!$P$3:$R$56,3,0),"")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(OCULTAR)'!$P$3:$R$56,3,0),"")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(OCULTAR)'!$P$3:$R$56,3,0),"")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(OCULTAR)'!$P$3:$R$56,3,0),"")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(OCULTAR)'!$P$3:$R$56,3,0),"")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(OCULTAR)'!$P$3:$R$56,3,0),"")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(OCULTAR)'!$P$3:$R$56,3,0),"")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(OCULTAR)'!$P$3:$R$56,3,0),"")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(OCULTAR)'!$P$3:$R$56,3,0),"")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(OCULTAR)'!$P$3:$R$56,3,0),"")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(OCULTAR)'!$P$3:$R$56,3,0),"")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(OCULTAR)'!$P$3:$R$56,3,0),"")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(OCULTAR)'!$P$3:$R$56,3,0),"")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(OCULTAR)'!$P$3:$R$56,3,0),"")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(OCULTAR)'!$P$3:$R$56,3,0),"")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(OCULTAR)'!$P$3:$R$56,3,0),"")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(OCULTAR)'!$P$3:$R$56,3,0),"")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(OCULTAR)'!$P$3:$R$56,3,0),"")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(OCULTAR)'!$P$3:$R$56,3,0),"")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(OCULTAR)'!$P$3:$R$56,3,0),"")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(OCULTAR)'!$P$3:$R$56,3,0),"")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(OCULTAR)'!$P$3:$R$56,3,0),"")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(OCULTAR)'!$P$3:$R$56,3,0),"")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(OCULTAR)'!$P$3:$R$56,3,0),"")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(OCULTAR)'!$P$3:$R$56,3,0),"")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(OCULTAR)'!$P$3:$R$56,3,0),"")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(OCULTAR)'!$P$3:$R$56,3,0),"")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(OCULTAR)'!$P$3:$R$56,3,0),"")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(OCULTAR)'!$P$3:$R$56,3,0),"")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(OCULTAR)'!$P$3:$R$56,3,0),"")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(OCULTAR)'!$P$3:$R$56,3,0),"")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(OCULTAR)'!$P$3:$R$56,3,0),"")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(OCULTAR)'!$P$3:$R$56,3,0),"")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(OCULTAR)'!$P$3:$R$56,3,0),"")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(OCULTAR)'!$P$3:$R$56,3,0),"")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(OCULTAR)'!$P$3:$R$56,3,0),"")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(OCULTAR)'!$P$3:$R$56,3,0),"")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(OCULTAR)'!$P$3:$R$56,3,0),"")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(OCULTAR)'!$P$3:$R$56,3,0),"")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(OCULTAR)'!$P$3:$R$56,3,0),"")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(OCULTAR)'!$P$3:$R$56,3,0),"")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(OCULTAR)'!$P$3:$R$56,3,0),"")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(OCULTAR)'!$P$3:$R$56,3,0),"")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(OCULTAR)'!$P$3:$R$56,3,0),"")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(OCULTAR)'!$P$3:$R$56,3,0),"")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(OCULTAR)'!$P$3:$R$56,3,0),"")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(OCULTAR)'!$P$3:$R$56,3,0),"")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(OCULTAR)'!$P$3:$R$56,3,0),"")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(OCULTAR)'!$P$3:$R$56,3,0),"")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(OCULTAR)'!$P$3:$R$56,3,0),"")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(OCULTAR)'!$P$3:$R$56,3,0),"")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(OCULTAR)'!$P$3:$R$56,3,0),"")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(OCULTAR)'!$P$3:$R$56,3,0),"")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(OCULTAR)'!$P$3:$R$56,3,0),"")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(OCULTAR)'!$P$3:$R$56,3,0),"")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(OCULTAR)'!$P$3:$R$56,3,0),"")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(OCULTAR)'!$P$3:$R$56,3,0),"")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(OCULTAR)'!$P$3:$R$56,3,0),"")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(OCULTAR)'!$P$3:$R$56,3,0),"")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(OCULTAR)'!$P$3:$R$56,3,0),"")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(OCULTAR)'!$P$3:$R$56,3,0),"")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(OCULTAR)'!$P$3:$R$56,3,0),"")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(OCULTAR)'!$P$3:$R$56,3,0),"")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(OCULTAR)'!$P$3:$R$56,3,0),"")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(OCULTAR)'!$P$3:$R$56,3,0),"")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(OCULTAR)'!$P$3:$R$56,3,0),"")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(OCULTAR)'!$P$3:$R$56,3,0),"")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(OCULTAR)'!$P$3:$R$56,3,0),"")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(OCULTAR)'!$P$3:$R$56,3,0),"")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(OCULTAR)'!$P$3:$R$56,3,0),"")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(OCULTAR)'!$P$3:$R$56,3,0),"")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(OCULTAR)'!$P$3:$R$56,3,0),"")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(OCULTAR)'!$P$3:$R$56,3,0),"")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(OCULTAR)'!$P$3:$R$56,3,0),"")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(OCULTAR)'!$P$3:$R$56,3,0),"")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(OCULTAR)'!$P$3:$R$56,3,0),"")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(OCULTAR)'!$P$3:$R$56,3,0),"")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(OCULTAR)'!$P$3:$R$56,3,0),"")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(OCULTAR)'!$P$3:$R$56,3,0),"")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(OCULTAR)'!$P$3:$R$56,3,0),"")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(OCULTAR)'!$P$3:$R$56,3,0),"")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(OCULTAR)'!$P$3:$R$56,3,0),"")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(OCULTAR)'!$P$3:$R$56,3,0),"")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(OCULTAR)'!$P$3:$R$56,3,0),"")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(OCULTAR)'!$P$3:$R$56,3,0),"")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(OCULTAR)'!$P$3:$R$56,3,0),"")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(OCULTAR)'!$P$3:$R$56,3,0),"")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(OCULTAR)'!$P$3:$R$56,3,0),"")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(OCULTAR)'!$P$3:$R$56,3,0),"")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(OCULTAR)'!$P$3:$R$56,3,0),"")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(OCULTAR)'!$P$3:$R$56,3,0),"")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(OCULTAR)'!$P$3:$R$56,3,0),"")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(OCULTAR)'!$P$3:$R$56,3,0),"")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(OCULTAR)'!$P$3:$R$56,3,0),"")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(OCULTAR)'!$P$3:$R$56,3,0),"")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(OCULTAR)'!$P$3:$R$56,3,0),"")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(OCULTAR)'!$P$3:$R$56,3,0),"")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(OCULTAR)'!$P$3:$R$56,3,0),"")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(OCULTAR)'!$P$3:$R$56,3,0),"")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(OCULTAR)'!$P$3:$R$56,3,0),"")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(OCULTAR)'!$P$3:$R$56,3,0),"")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(OCULTAR)'!$P$3:$R$56,3,0),"")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(OCULTAR)'!$P$3:$R$56,3,0),"")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(OCULTAR)'!$P$3:$R$56,3,0),"")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(OCULTAR)'!$P$3:$R$56,3,0),"")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(OCULTAR)'!$P$3:$R$56,3,0),"")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(OCULTAR)'!$P$3:$R$56,3,0),"")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(OCULTAR)'!$P$3:$R$56,3,0),"")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(OCULTAR)'!$P$3:$R$56,3,0),"")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(OCULTAR)'!$P$3:$R$56,3,0),"")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(OCULTAR)'!$P$3:$R$56,3,0),"")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(OCULTAR)'!$P$3:$R$56,3,0),"")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(OCULTAR)'!$P$3:$R$56,3,0),"")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(OCULTAR)'!$P$3:$R$56,3,0),"")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(OCULTAR)'!$P$3:$R$56,3,0),"")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(OCULTAR)'!$P$3:$R$56,3,0),"")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(OCULTAR)'!$P$3:$R$56,3,0),"")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(OCULTAR)'!$P$3:$R$56,3,0),"")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(OCULTAR)'!$P$3:$R$56,3,0),"")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(OCULTAR)'!$P$3:$R$56,3,0),"")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(OCULTAR)'!$P$3:$R$56,3,0),"")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(OCULTAR)'!$P$3:$R$56,3,0),"")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(OCULTAR)'!$P$3:$R$56,3,0),"")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(OCULTAR)'!$P$3:$R$56,3,0),"")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(OCULTAR)'!$P$3:$R$56,3,0),"")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(OCULTAR)'!$P$3:$R$56,3,0),"")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(OCULTAR)'!$P$3:$R$56,3,0),"")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(OCULTAR)'!$P$3:$R$56,3,0),"")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(OCULTAR)'!$P$3:$R$56,3,0),"")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(OCULTAR)'!$P$3:$R$56,3,0),"")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(OCULTAR)'!$P$3:$R$56,3,0),"")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(OCULTAR)'!$P$3:$R$56,3,0),"")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(OCULTAR)'!$P$3:$R$56,3,0),"")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(OCULTAR)'!$P$3:$R$56,3,0),"")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(OCULTAR)'!$P$3:$R$56,3,0),"")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(OCULTAR)'!$P$3:$R$56,3,0),"")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(OCULTAR)'!$P$3:$R$56,3,0),"")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(OCULTAR)'!$P$3:$R$56,3,0),"")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(OCULTAR)'!$P$3:$R$56,3,0),"")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(OCULTAR)'!$P$3:$R$56,3,0),"")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(OCULTAR)'!$P$3:$R$56,3,0),"")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(OCULTAR)'!$P$3:$R$56,3,0),"")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(OCULTAR)'!$P$3:$R$56,3,0),"")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(OCULTAR)'!$P$3:$R$56,3,0),"")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(OCULTAR)'!$P$3:$R$56,3,0),"")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(OCULTAR)'!$P$3:$R$56,3,0),"")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(OCULTAR)'!$P$3:$R$56,3,0),"")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(OCULTAR)'!$P$3:$R$56,3,0),"")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(OCULTAR)'!$P$3:$R$56,3,0),"")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(OCULTAR)'!$P$3:$R$56,3,0),"")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(OCULTAR)'!$P$3:$R$56,3,0),"")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(OCULTAR)'!$P$3:$R$56,3,0),"")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(OCULTAR)'!$P$3:$R$56,3,0),"")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(OCULTAR)'!$P$3:$R$56,3,0),"")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(OCULTAR)'!$P$3:$R$56,3,0),"")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(OCULTAR)'!$P$3:$R$56,3,0),"")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(OCULTAR)'!$P$3:$R$56,3,0),"")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(OCULTAR)'!$P$3:$R$56,3,0),"")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(OCULTAR)'!$P$3:$R$56,3,0),"")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(OCULTAR)'!$P$3:$R$56,3,0),"")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(OCULTAR)'!$P$3:$R$56,3,0),"")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(OCULTAR)'!$P$3:$R$56,3,0),"")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(OCULTAR)'!$P$3:$R$56,3,0),"")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(OCULTAR)'!$P$3:$R$56,3,0),"")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(OCULTAR)'!$P$3:$R$56,3,0),"")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(OCULTAR)'!$P$3:$R$56,3,0),"")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(OCULTAR)'!$P$3:$R$56,3,0),"")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(OCULTAR)'!$P$3:$R$56,3,0),"")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(OCULTAR)'!$P$3:$R$56,3,0),"")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(OCULTAR)'!$P$3:$R$56,3,0),"")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(OCULTAR)'!$P$3:$R$56,3,0),"")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(OCULTAR)'!$P$3:$R$56,3,0),"")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(OCULTAR)'!$P$3:$R$56,3,0),"")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(OCULTAR)'!$P$3:$R$56,3,0),"")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(OCULTAR)'!$P$3:$R$56,3,0),"")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(OCULTAR)'!$P$3:$R$56,3,0),"")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(OCULTAR)'!$P$3:$R$56,3,0),"")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(OCULTAR)'!$P$3:$R$56,3,0),"")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(OCULTAR)'!$P$3:$R$56,3,0),"")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(OCULTAR)'!$P$3:$R$56,3,0),"")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(OCULTAR)'!$P$3:$R$56,3,0),"")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(OCULTAR)'!$P$3:$R$56,3,0),"")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(OCULTAR)'!$P$3:$R$56,3,0),"")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(OCULTAR)'!$P$3:$R$56,3,0),"")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(OCULTAR)'!$P$3:$R$56,3,0),"")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(OCULTAR)'!$P$3:$R$56,3,0),"")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(OCULTAR)'!$P$3:$R$56,3,0),"")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(OCULTAR)'!$P$3:$R$56,3,0),"")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(OCULTAR)'!$P$3:$R$56,3,0),"")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(OCULTAR)'!$P$3:$R$56,3,0),"")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(OCULTAR)'!$P$3:$R$56,3,0),"")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(OCULTAR)'!$P$3:$R$56,3,0),"")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(OCULTAR)'!$P$3:$R$56,3,0),"")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(OCULTAR)'!$P$3:$R$56,3,0),"")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(OCULTAR)'!$P$3:$R$56,3,0),"")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(OCULTAR)'!$P$3:$R$56,3,0),"")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(OCULTAR)'!$P$3:$R$56,3,0),"")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(OCULTAR)'!$P$3:$R$56,3,0),"")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(OCULTAR)'!$P$3:$R$56,3,0),"")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(OCULTAR)'!$P$3:$R$56,3,0),"")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(OCULTAR)'!$P$3:$R$56,3,0),"")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(OCULTAR)'!$P$3:$R$56,3,0),"")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(OCULTAR)'!$P$3:$R$56,3,0),"")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(OCULTAR)'!$P$3:$R$56,3,0),"")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(OCULTAR)'!$P$3:$R$56,3,0),"")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(OCULTAR)'!$P$3:$R$56,3,0),"")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(OCULTAR)'!$P$3:$R$56,3,0),"")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(OCULTAR)'!$P$3:$R$56,3,0),"")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(OCULTAR)'!$P$3:$R$56,3,0),"")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(OCULTAR)'!$P$3:$R$56,3,0),"")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(OCULTAR)'!$P$3:$R$56,3,0),"")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(OCULTAR)'!$P$3:$R$56,3,0),"")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(OCULTAR)'!$P$3:$R$56,3,0),"")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(OCULTAR)'!$P$3:$R$56,3,0),"")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(OCULTAR)'!$P$3:$R$56,3,0),"")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(OCULTAR)'!$P$3:$R$56,3,0),"")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(OCULTAR)'!$P$3:$R$56,3,0),"")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(OCULTAR)'!$P$3:$R$56,3,0),"")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(OCULTAR)'!$P$3:$R$56,3,0),"")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(OCULTAR)'!$P$3:$R$56,3,0),"")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(OCULTAR)'!$P$3:$R$56,3,0),"")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(OCULTAR)'!$P$3:$R$56,3,0),"")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(OCULTAR)'!$P$3:$R$56,3,0),"")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(OCULTAR)'!$P$3:$R$56,3,0),"")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(OCULTAR)'!$P$3:$R$56,3,0),"")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(OCULTAR)'!$P$3:$R$56,3,0),"")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(OCULTAR)'!$P$3:$R$56,3,0),"")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(OCULTAR)'!$P$3:$R$56,3,0),"")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(OCULTAR)'!$P$3:$R$56,3,0),"")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(OCULTAR)'!$P$3:$R$56,3,0),"")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(OCULTAR)'!$P$3:$R$56,3,0),"")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(OCULTAR)'!$P$3:$R$56,3,0),"")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(OCULTAR)'!$P$3:$R$56,3,0),"")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(OCULTAR)'!$P$3:$R$56,3,0),"")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(OCULTAR)'!$P$3:$R$56,3,0),"")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(OCULTAR)'!$P$3:$R$56,3,0),"")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(OCULTAR)'!$P$3:$R$56,3,0),"")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(OCULTAR)'!$P$3:$R$56,3,0),"")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(OCULTAR)'!$P$3:$R$56,3,0),"")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(OCULTAR)'!$P$3:$R$56,3,0),"")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(OCULTAR)'!$P$3:$R$56,3,0),"")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(OCULTAR)'!$P$3:$R$56,3,0),"")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(OCULTAR)'!$P$3:$R$56,3,0),"")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(OCULTAR)'!$P$3:$R$56,3,0),"")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(OCULTAR)'!$P$3:$R$56,3,0),"")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(OCULTAR)'!$P$3:$R$56,3,0),"")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(OCULTAR)'!$P$3:$R$56,3,0),"")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(OCULTAR)'!$P$3:$R$56,3,0),"")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(OCULTAR)'!$P$3:$R$56,3,0),"")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(OCULTAR)'!$P$3:$R$56,3,0),"")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(OCULTAR)'!$P$3:$R$56,3,0),"")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(OCULTAR)'!$P$3:$R$56,3,0),"")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(OCULTAR)'!$P$3:$R$56,3,0),"")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(OCULTAR)'!$P$3:$R$56,3,0),"")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(OCULTAR)'!$P$3:$R$56,3,0),"")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(OCULTAR)'!$P$3:$R$56,3,0),"")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(OCULTAR)'!$P$3:$R$56,3,0),"")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(OCULTAR)'!$P$3:$R$56,3,0),"")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(OCULTAR)'!$P$3:$R$56,3,0),"")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(OCULTAR)'!$P$3:$R$56,3,0),"")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(OCULTAR)'!$P$3:$R$56,3,0),"")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(OCULTAR)'!$P$3:$R$56,3,0),"")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(OCULTAR)'!$P$3:$R$56,3,0),"")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(OCULTAR)'!$P$3:$R$56,3,0),"")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(OCULTAR)'!$P$3:$R$56,3,0),"")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(OCULTAR)'!$P$3:$R$56,3,0),"")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(OCULTAR)'!$P$3:$R$56,3,0),"")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(OCULTAR)'!$P$3:$R$56,3,0),"")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(OCULTAR)'!$P$3:$R$56,3,0),"")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(OCULTAR)'!$P$3:$R$56,3,0),"")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(OCULTAR)'!$P$3:$R$56,3,0),"")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(OCULTAR)'!$P$3:$R$56,3,0),"")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(OCULTAR)'!$P$3:$R$56,3,0),"")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(OCULTAR)'!$P$3:$R$56,3,0),"")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(OCULTAR)'!$P$3:$R$56,3,0),"")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(OCULTAR)'!$P$3:$R$56,3,0),"")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(OCULTAR)'!$P$3:$R$56,3,0),"")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(OCULTAR)'!$P$3:$R$56,3,0),"")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(OCULTAR)'!$P$3:$R$56,3,0),"")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(OCULTAR)'!$P$3:$R$56,3,0),"")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(OCULTAR)'!$P$3:$R$56,3,0),"")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(OCULTAR)'!$P$3:$R$56,3,0),"")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(OCULTAR)'!$P$3:$R$56,3,0),"")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(OCULTAR)'!$P$3:$R$56,3,0),"")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(OCULTAR)'!$P$3:$R$56,3,0),"")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(OCULTAR)'!$P$3:$R$56,3,0),"")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(OCULTAR)'!$P$3:$R$56,3,0),"")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(OCULTAR)'!$P$3:$R$56,3,0),"")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(OCULTAR)'!$P$3:$R$56,3,0),"")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(OCULTAR)'!$P$3:$R$56,3,0),"")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(OCULTAR)'!$P$3:$R$56,3,0),"")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(OCULTAR)'!$P$3:$R$56,3,0),"")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(OCULTAR)'!$P$3:$R$56,3,0),"")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(OCULTAR)'!$P$3:$R$56,3,0),"")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(OCULTAR)'!$P$3:$R$56,3,0),"")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(OCULTAR)'!$P$3:$R$56,3,0),"")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(OCULTAR)'!$P$3:$R$56,3,0),"")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(OCULTAR)'!$P$3:$R$56,3,0),"")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(OCULTAR)'!$P$3:$R$56,3,0),"")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(OCULTAR)'!$P$3:$R$56,3,0),"")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(OCULTAR)'!$P$3:$R$56,3,0),"")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(OCULTAR)'!$P$3:$R$56,3,0),"")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(OCULTAR)'!$P$3:$R$56,3,0),"")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(OCULTAR)'!$P$3:$R$56,3,0),"")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(OCULTAR)'!$P$3:$R$56,3,0),"")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(OCULTAR)'!$P$3:$R$56,3,0),"")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(OCULTAR)'!$P$3:$R$56,3,0),"")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(OCULTAR)'!$P$3:$R$56,3,0),"")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(OCULTAR)'!$P$3:$R$56,3,0),"")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(OCULTAR)'!$P$3:$R$56,3,0),"")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(OCULTAR)'!$P$3:$R$56,3,0),"")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(OCULTAR)'!$P$3:$R$56,3,0),"")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(OCULTAR)'!$P$3:$R$56,3,0),"")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(OCULTAR)'!$P$3:$R$56,3,0),"")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(OCULTAR)'!$P$3:$R$56,3,0),"")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(OCULTAR)'!$P$3:$R$56,3,0),"")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(OCULTAR)'!$P$3:$R$56,3,0),"")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(OCULTAR)'!$P$3:$R$56,3,0),"")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(OCULTAR)'!$P$3:$R$56,3,0),"")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(OCULTAR)'!$P$3:$R$56,3,0),"")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(OCULTAR)'!$P$3:$R$56,3,0),"")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(OCULTAR)'!$P$3:$R$56,3,0),"")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(OCULTAR)'!$P$3:$R$56,3,0),"")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(OCULTAR)'!$P$3:$R$56,3,0),"")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(OCULTAR)'!$P$3:$R$56,3,0),"")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(OCULTAR)'!$P$3:$R$56,3,0),"")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(OCULTAR)'!$P$3:$R$56,3,0),"")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(OCULTAR)'!$P$3:$R$56,3,0),"")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(OCULTAR)'!$P$3:$R$56,3,0),"")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(OCULTAR)'!$P$3:$R$56,3,0),"")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(OCULTAR)'!$P$3:$R$56,3,0),"")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(OCULTAR)'!$P$3:$R$56,3,0),"")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(OCULTAR)'!$P$3:$R$56,3,0),"")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(OCULTAR)'!$P$3:$R$56,3,0),"")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(OCULTAR)'!$P$3:$R$56,3,0),"")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(OCULTAR)'!$P$3:$R$56,3,0),"")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(OCULTAR)'!$P$3:$R$56,3,0),"")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(OCULTAR)'!$P$3:$R$56,3,0),"")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(OCULTAR)'!$P$3:$R$56,3,0),"")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(OCULTAR)'!$P$3:$R$56,3,0),"")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(OCULTAR)'!$P$3:$R$56,3,0),"")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(OCULTAR)'!$P$3:$R$56,3,0),"")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(OCULTAR)'!$P$3:$R$56,3,0),"")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(OCULTAR)'!$P$3:$R$56,3,0),"")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(OCULTAR)'!$P$3:$R$56,3,0),"")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(OCULTAR)'!$P$3:$R$56,3,0),"")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(OCULTAR)'!$P$3:$R$56,3,0),"")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(OCULTAR)'!$P$3:$R$56,3,0),"")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(OCULTAR)'!$P$3:$R$56,3,0),"")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(OCULTAR)'!$P$3:$R$56,3,0),"")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(OCULTAR)'!$P$3:$R$56,3,0),"")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(OCULTAR)'!$P$3:$R$56,3,0),"")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(OCULTAR)'!$P$3:$R$56,3,0),"")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(OCULTAR)'!$P$3:$R$56,3,0),"")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(OCULTAR)'!$P$3:$R$56,3,0),"")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(OCULTAR)'!$P$3:$R$56,3,0),"")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(OCULTAR)'!$P$3:$R$56,3,0),"")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(OCULTAR)'!$P$3:$R$56,3,0),"")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(OCULTAR)'!$P$3:$R$56,3,0),"")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(OCULTAR)'!$P$3:$R$56,3,0),"")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(OCULTAR)'!$P$3:$R$56,3,0),"")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(OCULTAR)'!$P$3:$R$56,3,0),"")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(OCULTAR)'!$P$3:$R$56,3,0),"")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(OCULTAR)'!$P$3:$R$56,3,0),"")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(OCULTAR)'!$P$3:$R$56,3,0),"")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(OCULTAR)'!$P$3:$R$56,3,0),"")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(OCULTAR)'!$P$3:$R$56,3,0),"")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(OCULTAR)'!$P$3:$R$56,3,0),"")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(OCULTAR)'!$P$3:$R$56,3,0),"")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(OCULTAR)'!$P$3:$R$56,3,0),"")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(OCULTAR)'!$P$3:$R$56,3,0),"")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(OCULTAR)'!$P$3:$R$56,3,0),"")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(OCULTAR)'!$P$3:$R$56,3,0),"")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(OCULTAR)'!$P$3:$R$56,3,0),"")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(OCULTAR)'!$P$3:$R$56,3,0),"")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(OCULTAR)'!$P$3:$R$56,3,0),"")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(OCULTAR)'!$P$3:$R$56,3,0),"")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(OCULTAR)'!$P$3:$R$56,3,0),"")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(OCULTAR)'!$P$3:$R$56,3,0),"")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(OCULTAR)'!$P$3:$R$56,3,0),"")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(OCULTAR)'!$P$3:$R$56,3,0),"")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(OCULTAR)'!$P$3:$R$56,3,0),"")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(OCULTAR)'!$P$3:$R$56,3,0),"")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(OCULTAR)'!$P$3:$R$56,3,0),"")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(OCULTAR)'!$P$3:$R$56,3,0),"")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(OCULTAR)'!$P$3:$R$56,3,0),"")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(OCULTAR)'!$P$3:$R$56,3,0),"")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(OCULTAR)'!$P$3:$R$56,3,0),"")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(OCULTAR)'!$P$3:$R$56,3,0),"")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(OCULTAR)'!$P$3:$R$56,3,0),"")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(OCULTAR)'!$P$3:$R$56,3,0),"")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(OCULTAR)'!$P$3:$R$56,3,0),"")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(OCULTAR)'!$P$3:$R$56,3,0),"")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(OCULTAR)'!$P$3:$R$56,3,0),"")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(OCULTAR)'!$P$3:$R$56,3,0),"")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(OCULTAR)'!$P$3:$R$56,3,0),"")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(OCULTAR)'!$P$3:$R$56,3,0),"")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(OCULTAR)'!$P$3:$R$56,3,0),"")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(OCULTAR)'!$P$3:$R$56,3,0),"")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(OCULTAR)'!$P$3:$R$56,3,0),"")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(OCULTAR)'!$P$3:$R$56,3,0),"")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(OCULTAR)'!$P$3:$R$56,3,0),"")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(OCULTAR)'!$P$3:$R$56,3,0),"")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(OCULTAR)'!$P$3:$R$56,3,0),"")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(OCULTAR)'!$P$3:$R$56,3,0),"")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(OCULTAR)'!$P$3:$R$56,3,0),"")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(OCULTAR)'!$P$3:$R$56,3,0),"")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(OCULTAR)'!$P$3:$R$56,3,0),"")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(OCULTAR)'!$P$3:$R$56,3,0),"")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(OCULTAR)'!$P$3:$R$56,3,0),"")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(OCULTAR)'!$P$3:$R$56,3,0),"")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(OCULTAR)'!$P$3:$R$56,3,0),"")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(OCULTAR)'!$P$3:$R$56,3,0),"")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(OCULTAR)'!$P$3:$R$56,3,0),"")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(OCULTAR)'!$P$3:$R$56,3,0),"")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(OCULTAR)'!$P$3:$R$56,3,0),"")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(OCULTAR)'!$P$3:$R$56,3,0),"")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(OCULTAR)'!$P$3:$R$56,3,0),"")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(OCULTAR)'!$P$3:$R$56,3,0),"")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(OCULTAR)'!$P$3:$R$56,3,0),"")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(OCULTAR)'!$P$3:$R$56,3,0),"")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(OCULTAR)'!$P$3:$R$56,3,0),"")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(OCULTAR)'!$P$3:$R$56,3,0),"")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(OCULTAR)'!$P$3:$R$56,3,0),"")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(OCULTAR)'!$P$3:$R$56,3,0),"")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(OCULTAR)'!$P$3:$R$56,3,0),"")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(OCULTAR)'!$P$3:$R$56,3,0),"")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(OCULTAR)'!$P$3:$R$56,3,0),"")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(OCULTAR)'!$P$3:$R$56,3,0),"")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(OCULTAR)'!$P$3:$R$56,3,0),"")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(OCULTAR)'!$P$3:$R$56,3,0),"")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(OCULTAR)'!$P$3:$R$56,3,0),"")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(OCULTAR)'!$P$3:$R$56,3,0),"")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(OCULTAR)'!$P$3:$R$56,3,0),"")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(OCULTAR)'!$P$3:$R$56,3,0),"")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(OCULTAR)'!$P$3:$R$56,3,0),"")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(OCULTAR)'!$P$3:$R$56,3,0),"")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(OCULTAR)'!$P$3:$R$56,3,0),"")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(OCULTAR)'!$P$3:$R$56,3,0),"")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(OCULTAR)'!$P$3:$R$56,3,0),"")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(OCULTAR)'!$P$3:$R$56,3,0),"")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(OCULTAR)'!$P$3:$R$56,3,0),"")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(OCULTAR)'!$P$3:$R$56,3,0),"")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(OCULTAR)'!$P$3:$R$56,3,0),"")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(OCULTAR)'!$P$3:$R$56,3,0),"")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(OCULTAR)'!$P$3:$R$56,3,0),"")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(OCULTAR)'!$P$3:$R$56,3,0),"")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(OCULTAR)'!$P$3:$R$56,3,0),"")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(OCULTAR)'!$P$3:$R$56,3,0),"")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(OCULTAR)'!$P$3:$R$56,3,0),"")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(OCULTAR)'!$P$3:$R$56,3,0),"")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(OCULTAR)'!$P$3:$R$56,3,0),"")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(OCULTAR)'!$P$3:$R$56,3,0),"")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(OCULTAR)'!$P$3:$R$56,3,0),"")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(OCULTAR)'!$P$3:$R$56,3,0),"")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(OCULTAR)'!$P$3:$R$56,3,0),"")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(OCULTAR)'!$P$3:$R$56,3,0),"")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(OCULTAR)'!$P$3:$R$56,3,0),"")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(OCULTAR)'!$P$3:$R$56,3,0),"")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(OCULTAR)'!$P$3:$R$56,3,0),"")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(OCULTAR)'!$P$3:$R$56,3,0),"")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(OCULTAR)'!$P$3:$R$56,3,0),"")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(OCULTAR)'!$P$3:$R$56,3,0),"")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(OCULTAR)'!$P$3:$R$56,3,0),"")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(OCULTAR)'!$P$3:$R$56,3,0),"")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(OCULTAR)'!$P$3:$R$56,3,0),"")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(OCULTAR)'!$P$3:$R$56,3,0),"")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(OCULTAR)'!$P$3:$R$56,3,0),"")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(OCULTAR)'!$P$3:$R$56,3,0),"")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(OCULTAR)'!$P$3:$R$56,3,0),"")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(OCULTAR)'!$P$3:$R$56,3,0),"")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(OCULTAR)'!$P$3:$R$56,3,0),"")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(OCULTAR)'!$P$3:$R$56,3,0),"")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(OCULTAR)'!$P$3:$R$56,3,0),"")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(OCULTAR)'!$P$3:$R$56,3,0),"")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(OCULTAR)'!$P$3:$R$56,3,0),"")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(OCULTAR)'!$P$3:$R$56,3,0),"")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(OCULTAR)'!$P$3:$R$56,3,0),"")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(OCULTAR)'!$P$3:$R$56,3,0),"")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(OCULTAR)'!$P$3:$R$56,3,0),"")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(OCULTAR)'!$P$3:$R$56,3,0),"")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(OCULTAR)'!$P$3:$R$56,3,0),"")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(OCULTAR)'!$P$3:$R$56,3,0),"")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(OCULTAR)'!$P$3:$R$56,3,0),"")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(OCULTAR)'!$P$3:$R$56,3,0),"")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(OCULTAR)'!$P$3:$R$56,3,0),"")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(OCULTAR)'!$P$3:$R$56,3,0),"")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(OCULTAR)'!$P$3:$R$56,3,0),"")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(OCULTAR)'!$P$3:$R$56,3,0),"")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(OCULTAR)'!$P$3:$R$56,3,0),"")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(OCULTAR)'!$P$3:$R$56,3,0),"")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(OCULTAR)'!$P$3:$R$56,3,0),"")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(OCULTAR)'!$P$3:$R$56,3,0),"")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(OCULTAR)'!$P$3:$R$56,3,0),"")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(OCULTAR)'!$P$3:$R$56,3,0),"")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(OCULTAR)'!$P$3:$R$56,3,0),"")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(OCULTAR)'!$P$3:$R$56,3,0),"")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(OCULTAR)'!$P$3:$R$56,3,0),"")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(OCULTAR)'!$P$3:$R$56,3,0),"")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(OCULTAR)'!$P$3:$R$56,3,0),"")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(OCULTAR)'!$P$3:$R$56,3,0),"")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(OCULTAR)'!$P$3:$R$56,3,0),"")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(OCULTAR)'!$P$3:$R$56,3,0),"")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(OCULTAR)'!$P$3:$R$56,3,0),"")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(OCULTAR)'!$P$3:$R$56,3,0),"")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(OCULTAR)'!$P$3:$R$56,3,0),"")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(OCULTAR)'!$P$3:$R$56,3,0),"")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(OCULTAR)'!$P$3:$R$56,3,0),"")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(OCULTAR)'!$P$3:$R$56,3,0),"")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(OCULTAR)'!$P$3:$R$56,3,0),"")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(OCULTAR)'!$P$3:$R$56,3,0),"")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(OCULTAR)'!$P$3:$R$56,3,0),"")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(OCULTAR)'!$P$3:$R$56,3,0),"")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(OCULTAR)'!$P$3:$R$56,3,0),"")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(OCULTAR)'!$P$3:$R$56,3,0),"")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(OCULTAR)'!$P$3:$R$56,3,0),"")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(OCULTAR)'!$P$3:$R$56,3,0),"")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(OCULTAR)'!$P$3:$R$56,3,0),"")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(OCULTAR)'!$P$3:$R$56,3,0),"")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(OCULTAR)'!$P$3:$R$56,3,0),"")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(OCULTAR)'!$P$3:$R$56,3,0),"")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(OCULTAR)'!$P$3:$R$56,3,0),"")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(OCULTAR)'!$P$3:$R$56,3,0),"")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(OCULTAR)'!$P$3:$R$56,3,0),"")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(OCULTAR)'!$P$3:$R$56,3,0),"")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(OCULTAR)'!$P$3:$R$56,3,0),"")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(OCULTAR)'!$P$3:$R$56,3,0),"")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(OCULTAR)'!$P$3:$R$56,3,0),"")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(OCULTAR)'!$P$3:$R$56,3,0),"")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(OCULTAR)'!$P$3:$R$56,3,0),"")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(OCULTAR)'!$P$3:$R$56,3,0),"")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(OCULTAR)'!$P$3:$R$56,3,0),"")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(OCULTAR)'!$P$3:$R$56,3,0),"")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(OCULTAR)'!$P$3:$R$56,3,0),"")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(OCULTAR)'!$P$3:$R$56,3,0),"")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(OCULTAR)'!$P$3:$R$56,3,0),"")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(OCULTAR)'!$P$3:$R$56,3,0),"")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(OCULTAR)'!$P$3:$R$56,3,0),"")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(OCULTAR)'!$P$3:$R$56,3,0),"")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(OCULTAR)'!$P$3:$R$56,3,0),"")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(OCULTAR)'!$P$3:$R$56,3,0),"")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(OCULTAR)'!$P$3:$R$56,3,0),"")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(OCULTAR)'!$P$3:$R$56,3,0),"")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(OCULTAR)'!$P$3:$R$56,3,0),"")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(OCULTAR)'!$P$3:$R$56,3,0),"")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(OCULTAR)'!$P$3:$R$56,3,0),"")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(OCULTAR)'!$P$3:$R$56,3,0),"")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(OCULTAR)'!$P$3:$R$56,3,0),"")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(OCULTAR)'!$P$3:$R$56,3,0),"")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(OCULTAR)'!$P$3:$R$56,3,0),"")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(OCULTAR)'!$P$3:$R$56,3,0),"")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(OCULTAR)'!$P$3:$R$56,3,0),"")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(OCULTAR)'!$P$3:$R$56,3,0),"")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(OCULTAR)'!$P$3:$R$56,3,0),"")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(OCULTAR)'!$P$3:$R$56,3,0),"")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(OCULTAR)'!$P$3:$R$56,3,0),"")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(OCULTAR)'!$P$3:$R$56,3,0),"")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(OCULTAR)'!$P$3:$R$56,3,0),"")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(OCULTAR)'!$P$3:$R$56,3,0),"")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(OCULTAR)'!$P$3:$R$56,3,0),"")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(OCULTAR)'!$P$3:$R$56,3,0),"")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(OCULTAR)'!$P$3:$R$56,3,0),"")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(OCULTAR)'!$P$3:$R$56,3,0),"")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(OCULTAR)'!$P$3:$R$56,3,0),"")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(OCULTAR)'!$P$3:$R$56,3,0),"")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(OCULTAR)'!$P$3:$R$56,3,0),"")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(OCULTAR)'!$P$3:$R$56,3,0),"")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(OCULTAR)'!$P$3:$R$56,3,0),"")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(OCULTAR)'!$P$3:$R$56,3,0),"")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(OCULTAR)'!$P$3:$R$56,3,0),"")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(OCULTAR)'!$P$3:$R$56,3,0),"")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(OCULTAR)'!$P$3:$R$56,3,0),"")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(OCULTAR)'!$P$3:$R$56,3,0),"")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(OCULTAR)'!$P$3:$R$56,3,0),"")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(OCULTAR)'!$P$3:$R$56,3,0),"")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(OCULTAR)'!$P$3:$R$56,3,0),"")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(OCULTAR)'!$P$3:$R$56,3,0),"")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(OCULTAR)'!$P$3:$R$56,3,0),"")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(OCULTAR)'!$P$3:$R$56,3,0),"")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(OCULTAR)'!$P$3:$R$56,3,0),"")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(OCULTAR)'!$P$3:$R$56,3,0),"")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(OCULTAR)'!$P$3:$R$56,3,0),"")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(OCULTAR)'!$P$3:$R$56,3,0),"")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(OCULTAR)'!$P$3:$R$56,3,0),"")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(OCULTAR)'!$P$3:$R$56,3,0),"")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(OCULTAR)'!$P$3:$R$56,3,0),"")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(OCULTAR)'!$P$3:$R$56,3,0),"")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(OCULTAR)'!$P$3:$R$56,3,0),"")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(OCULTAR)'!$P$3:$R$56,3,0),"")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(OCULTAR)'!$P$3:$R$56,3,0),"")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(OCULTAR)'!$P$3:$R$56,3,0),"")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(OCULTAR)'!$P$3:$R$56,3,0),"")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(OCULTAR)'!$P$3:$R$56,3,0),"")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(OCULTAR)'!$P$3:$R$56,3,0),"")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(OCULTAR)'!$P$3:$R$56,3,0),"")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(OCULTAR)'!$P$3:$R$56,3,0),"")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(OCULTAR)'!$P$3:$R$56,3,0),"")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(OCULTAR)'!$P$3:$R$56,3,0),"")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(OCULTAR)'!$P$3:$R$56,3,0),"")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(OCULTAR)'!$P$3:$R$56,3,0),"")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(OCULTAR)'!$P$3:$R$56,3,0),"")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(OCULTAR)'!$P$3:$R$56,3,0),"")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(OCULTAR)'!$P$3:$R$56,3,0),"")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(OCULTAR)'!$P$3:$R$56,3,0),"")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(OCULTAR)'!$P$3:$R$56,3,0),"")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(OCULTAR)'!$P$3:$R$56,3,0),"")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(OCULTAR)'!$P$3:$R$56,3,0),"")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(OCULTAR)'!$P$3:$R$56,3,0),"")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(OCULTAR)'!$P$3:$R$56,3,0),"")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(OCULTAR)'!$P$3:$R$56,3,0),"")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(OCULTAR)'!$P$3:$R$56,3,0),"")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(OCULTAR)'!$P$3:$R$56,3,0),"")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(OCULTAR)'!$P$3:$R$56,3,0),"")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(OCULTAR)'!$P$3:$R$56,3,0),"")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(OCULTAR)'!$P$3:$R$56,3,0),"")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(OCULTAR)'!$P$3:$R$56,3,0),"")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(OCULTAR)'!$P$3:$R$56,3,0),"")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(OCULTAR)'!$P$3:$R$56,3,0),"")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(OCULTAR)'!$P$3:$R$56,3,0),"")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(OCULTAR)'!$P$3:$R$56,3,0),"")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(OCULTAR)'!$P$3:$R$56,3,0),"")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(OCULTAR)'!$P$3:$R$56,3,0),"")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(OCULTAR)'!$P$3:$R$56,3,0),"")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(OCULTAR)'!$P$3:$R$56,3,0),"")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(OCULTAR)'!$P$3:$R$56,3,0),"")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(OCULTAR)'!$P$3:$R$56,3,0),"")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(OCULTAR)'!$P$3:$R$56,3,0),"")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(OCULTAR)'!$P$3:$R$56,3,0),"")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(OCULTAR)'!$P$3:$R$56,3,0),"")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(OCULTAR)'!$P$3:$R$56,3,0),"")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(OCULTAR)'!$P$3:$R$56,3,0),"")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(OCULTAR)'!$P$3:$R$56,3,0),"")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(OCULTAR)'!$P$3:$R$56,3,0),"")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(OCULTAR)'!$P$3:$R$56,3,0),"")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(OCULTAR)'!$P$3:$R$56,3,0),"")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(OCULTAR)'!$P$3:$R$56,3,0),"")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(OCULTAR)'!$P$3:$R$56,3,0),"")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(OCULTAR)'!$P$3:$R$56,3,0),"")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(OCULTAR)'!$P$3:$R$56,3,0),"")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(OCULTAR)'!$P$3:$R$56,3,0),"")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(OCULTAR)'!$P$3:$R$56,3,0),"")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(OCULTAR)'!$P$3:$R$56,3,0),"")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(OCULTAR)'!$P$3:$R$56,3,0),"")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(OCULTAR)'!$P$3:$R$56,3,0),"")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(OCULTAR)'!$P$3:$R$56,3,0),"")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(OCULTAR)'!$P$3:$R$56,3,0),"")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(OCULTAR)'!$P$3:$R$56,3,0),"")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(OCULTAR)'!$P$3:$R$56,3,0),"")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(OCULTAR)'!$P$3:$R$56,3,0),"")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(OCULTAR)'!$P$3:$R$56,3,0),"")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(OCULTAR)'!$P$3:$R$56,3,0),"")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(OCULTAR)'!$P$3:$R$56,3,0),"")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(OCULTAR)'!$P$3:$R$56,3,0),"")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(OCULTAR)'!$P$3:$R$56,3,0),"")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(OCULTAR)'!$P$3:$R$56,3,0),"")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(OCULTAR)'!$P$3:$R$56,3,0),"")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(OCULTAR)'!$P$3:$R$56,3,0),"")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(OCULTAR)'!$P$3:$R$56,3,0),"")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(OCULTAR)'!$P$3:$R$56,3,0),"")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(OCULTAR)'!$P$3:$R$56,3,0),"")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(OCULTAR)'!$P$3:$R$56,3,0),"")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(OCULTAR)'!$P$3:$R$56,3,0),"")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(OCULTAR)'!$P$3:$R$56,3,0),"")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(OCULTAR)'!$P$3:$R$56,3,0),"")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(OCULTAR)'!$P$3:$R$56,3,0),"")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(OCULTAR)'!$P$3:$R$56,3,0),"")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(OCULTAR)'!$P$3:$R$56,3,0),"")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(OCULTAR)'!$P$3:$R$56,3,0),"")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(OCULTAR)'!$P$3:$R$56,3,0),"")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(OCULTAR)'!$P$3:$R$56,3,0),"")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(OCULTAR)'!$P$3:$R$56,3,0),"")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(OCULTAR)'!$P$3:$R$56,3,0),"")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(OCULTAR)'!$P$3:$R$56,3,0),"")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(OCULTAR)'!$P$3:$R$56,3,0),"")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(OCULTAR)'!$P$3:$R$56,3,0),"")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(OCULTAR)'!$P$3:$R$56,3,0),"")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(OCULTAR)'!$P$3:$R$56,3,0),"")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(OCULTAR)'!$P$3:$R$56,3,0),"")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(OCULTAR)'!$P$3:$R$56,3,0),"")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(OCULTAR)'!$P$3:$R$56,3,0),"")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(OCULTAR)'!$P$3:$R$56,3,0),"")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(OCULTAR)'!$P$3:$R$56,3,0),"")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(OCULTAR)'!$P$3:$R$56,3,0),"")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(OCULTAR)'!$P$3:$R$56,3,0),"")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(OCULTAR)'!$P$3:$R$56,3,0),"")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(OCULTAR)'!$P$3:$R$56,3,0),"")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(OCULTAR)'!$P$3:$R$56,3,0),"")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(OCULTAR)'!$P$3:$R$56,3,0),"")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(OCULTAR)'!$P$3:$R$56,3,0),"")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(OCULTAR)'!$P$3:$R$56,3,0),"")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(OCULTAR)'!$P$3:$R$56,3,0),"")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(OCULTAR)'!$P$3:$R$56,3,0),"")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(OCULTAR)'!$P$3:$R$56,3,0),"")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(OCULTAR)'!$P$3:$R$56,3,0),"")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(OCULTAR)'!$P$3:$R$56,3,0),"")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(OCULTAR)'!$P$3:$R$56,3,0),"")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(OCULTAR)'!$P$3:$R$56,3,0),"")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(OCULTAR)'!$P$3:$R$56,3,0),"")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(OCULTAR)'!$P$3:$R$56,3,0),"")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(OCULTAR)'!$P$3:$R$56,3,0),"")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(OCULTAR)'!$P$3:$R$56,3,0),"")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(OCULTAR)'!$P$3:$R$56,3,0),"")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(OCULTAR)'!$P$3:$R$56,3,0),"")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(OCULTAR)'!$P$3:$R$56,3,0),"")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(OCULTAR)'!$P$3:$R$56,3,0),"")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(OCULTAR)'!$P$3:$R$56,3,0),"")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(OCULTAR)'!$P$3:$R$56,3,0),"")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(OCULTAR)'!$P$3:$R$56,3,0),"")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(OCULTAR)'!$P$3:$R$56,3,0),"")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(OCULTAR)'!$P$3:$R$56,3,0),"")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(OCULTAR)'!$P$3:$R$56,3,0),"")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(OCULTAR)'!$P$3:$R$56,3,0),"")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(OCULTAR)'!$P$3:$R$56,3,0),"")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(OCULTAR)'!$P$3:$R$56,3,0),"")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(OCULTAR)'!$P$3:$R$56,3,0),"")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(OCULTAR)'!$P$3:$R$56,3,0),"")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(OCULTAR)'!$P$3:$R$56,3,0),"")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(OCULTAR)'!$P$3:$R$56,3,0),"")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(OCULTAR)'!$P$3:$R$56,3,0),"")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(OCULTAR)'!$P$3:$R$56,3,0),"")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(OCULTAR)'!$P$3:$R$56,3,0),"")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(OCULTAR)'!$P$3:$R$56,3,0),"")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(OCULTAR)'!$P$3:$R$56,3,0),"")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(OCULTAR)'!$P$3:$R$56,3,0),"")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(OCULTAR)'!$P$3:$R$56,3,0),"")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(OCULTAR)'!$P$3:$R$56,3,0),"")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(OCULTAR)'!$P$3:$R$56,3,0),"")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(OCULTAR)'!$P$3:$R$56,3,0),"")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(OCULTAR)'!$P$3:$R$56,3,0),"")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(OCULTAR)'!$P$3:$R$56,3,0),"")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(OCULTAR)'!$P$3:$R$56,3,0),"")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(OCULTAR)'!$P$3:$R$56,3,0),"")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(OCULTAR)'!$P$3:$R$56,3,0),"")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(OCULTAR)'!$P$3:$R$56,3,0),"")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(OCULTAR)'!$P$3:$R$56,3,0),"")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(OCULTAR)'!$P$3:$R$56,3,0),"")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(OCULTAR)'!$P$3:$R$56,3,0),"")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(OCULTAR)'!$P$3:$R$56,3,0),"")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(OCULTAR)'!$P$3:$R$56,3,0),"")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(OCULTAR)'!$P$3:$R$56,3,0),"")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(OCULTAR)'!$P$3:$R$56,3,0),"")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(OCULTAR)'!$P$3:$R$56,3,0),"")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(OCULTAR)'!$P$3:$R$56,3,0),"")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(OCULTAR)'!$P$3:$R$56,3,0),"")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(OCULTAR)'!$P$3:$R$56,3,0),"")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(OCULTAR)'!$P$3:$R$56,3,0),"")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(OCULTAR)'!$P$3:$R$56,3,0),"")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(OCULTAR)'!$P$3:$R$56,3,0),"")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(OCULTAR)'!$P$3:$R$56,3,0),"")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(OCULTAR)'!$P$3:$R$56,3,0),"")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(OCULTAR)'!$P$3:$R$56,3,0),"")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(OCULTAR)'!$P$3:$R$56,3,0),"")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(OCULTAR)'!$P$3:$R$56,3,0),"")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(OCULTAR)'!$P$3:$R$56,3,0),"")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(OCULTAR)'!$P$3:$R$56,3,0),"")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(OCULTAR)'!$P$3:$R$56,3,0),"")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(OCULTAR)'!$P$3:$R$56,3,0),"")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(OCULTAR)'!$P$3:$R$56,3,0),"")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(OCULTAR)'!$P$3:$R$56,3,0),"")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(OCULTAR)'!$P$3:$R$56,3,0),"")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(OCULTAR)'!$P$3:$R$56,3,0),"")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(OCULTAR)'!$P$3:$R$56,3,0),"")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(OCULTAR)'!$P$3:$R$56,3,0),"")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(OCULTAR)'!$P$3:$R$56,3,0),"")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(OCULTAR)'!$P$3:$R$56,3,0),"")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(OCULTAR)'!$P$3:$R$56,3,0),"")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(OCULTAR)'!$P$3:$R$56,3,0),"")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(OCULTAR)'!$P$3:$R$56,3,0),"")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(OCULTAR)'!$P$3:$R$56,3,0),"")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(OCULTAR)'!$P$3:$R$56,3,0),"")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(OCULTAR)'!$P$3:$R$56,3,0),"")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(OCULTAR)'!$P$3:$R$56,3,0),"")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(OCULTAR)'!$P$3:$R$56,3,0),"")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(OCULTAR)'!$P$3:$R$56,3,0),"")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(OCULTAR)'!$P$3:$R$56,3,0),"")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(OCULTAR)'!$P$3:$R$56,3,0),"")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(OCULTAR)'!$P$3:$R$56,3,0),"")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(OCULTAR)'!$P$3:$R$56,3,0),"")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(OCULTAR)'!$P$3:$R$56,3,0),"")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(OCULTAR)'!$P$3:$R$56,3,0),"")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(OCULTAR)'!$P$3:$R$56,3,0),"")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(OCULTAR)'!$P$3:$R$56,3,0),"")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(OCULTAR)'!$P$3:$R$56,3,0),"")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(OCULTAR)'!$P$3:$R$56,3,0),"")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(OCULTAR)'!$P$3:$R$56,3,0),"")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(OCULTAR)'!$P$3:$R$56,3,0),"")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(OCULTAR)'!$P$3:$R$56,3,0),"")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(OCULTAR)'!$P$3:$R$56,3,0),"")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(OCULTAR)'!$P$3:$R$56,3,0),"")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(OCULTAR)'!$P$3:$R$56,3,0),"")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(OCULTAR)'!$P$3:$R$56,3,0),"")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(OCULTAR)'!$P$3:$R$56,3,0),"")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(OCULTAR)'!$P$3:$R$56,3,0),"")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(OCULTAR)'!$P$3:$R$56,3,0),"")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(OCULTAR)'!$P$3:$R$56,3,0),"")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(OCULTAR)'!$P$3:$R$56,3,0),"")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(OCULTAR)'!$P$3:$R$56,3,0),"")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(OCULTAR)'!$P$3:$R$56,3,0),"")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(OCULTAR)'!$P$3:$R$56,3,0),"")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(OCULTAR)'!$P$3:$R$56,3,0),"")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(OCULTAR)'!$P$3:$R$56,3,0),"")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(OCULTAR)'!$P$3:$R$56,3,0),"")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(OCULTAR)'!$P$3:$R$56,3,0),"")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(OCULTAR)'!$P$3:$R$56,3,0),"")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(OCULTAR)'!$P$3:$R$56,3,0),"")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(OCULTAR)'!$P$3:$R$56,3,0),"")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(OCULTAR)'!$P$3:$R$56,3,0),"")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(OCULTAR)'!$P$3:$R$56,3,0),"")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(OCULTAR)'!$P$3:$R$56,3,0),"")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(OCULTAR)'!$P$3:$R$56,3,0),"")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(OCULTAR)'!$P$3:$R$56,3,0),"")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(OCULTAR)'!$P$3:$R$56,3,0),"")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(OCULTAR)'!$P$3:$R$56,3,0),"")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(OCULTAR)'!$P$3:$R$56,3,0),"")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(OCULTAR)'!$P$3:$R$56,3,0),"")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(OCULTAR)'!$P$3:$R$56,3,0),"")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(OCULTAR)'!$P$3:$R$56,3,0),"")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(OCULTAR)'!$P$3:$R$56,3,0),"")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(OCULTAR)'!$P$3:$R$56,3,0),"")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(OCULTAR)'!$P$3:$R$56,3,0),"")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(OCULTAR)'!$P$3:$R$56,3,0),"")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(OCULTAR)'!$P$3:$R$56,3,0),"")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(OCULTAR)'!$P$3:$R$56,3,0),"")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(OCULTAR)'!$P$3:$R$56,3,0),"")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(OCULTAR)'!$P$3:$R$56,3,0),"")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(OCULTAR)'!$P$3:$R$56,3,0),"")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(OCULTAR)'!$P$3:$R$56,3,0),"")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(OCULTAR)'!$P$3:$R$56,3,0),"")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(OCULTAR)'!$P$3:$R$56,3,0),"")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(OCULTAR)'!$P$3:$R$56,3,0),"")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(OCULTAR)'!$P$3:$R$56,3,0),"")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(OCULTAR)'!$P$3:$R$56,3,0),"")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(OCULTAR)'!$P$3:$R$56,3,0),"")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(OCULTAR)'!$P$3:$R$56,3,0),"")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(OCULTAR)'!$P$3:$R$56,3,0),"")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(OCULTAR)'!$P$3:$R$56,3,0),"")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(OCULTAR)'!$P$3:$R$56,3,0),"")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(OCULTAR)'!$P$3:$R$56,3,0),"")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(OCULTAR)'!$P$3:$R$56,3,0),"")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(OCULTAR)'!$P$3:$R$56,3,0),"")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(OCULTAR)'!$P$3:$R$56,3,0),"")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(OCULTAR)'!$P$3:$R$56,3,0),"")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(OCULTAR)'!$P$3:$R$56,3,0),"")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(OCULTAR)'!$P$3:$R$56,3,0),"")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(OCULTAR)'!$P$3:$R$56,3,0),"")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(OCULTAR)'!$P$3:$R$56,3,0),"")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(OCULTAR)'!$P$3:$R$56,3,0),"")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(OCULTAR)'!$P$3:$R$56,3,0),"")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(OCULTAR)'!$P$3:$R$56,3,0),"")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(OCULTAR)'!$P$3:$R$56,3,0),"")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(OCULTAR)'!$P$3:$R$56,3,0),"")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(OCULTAR)'!$P$3:$R$56,3,0),"")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(OCULTAR)'!$P$3:$R$56,3,0),"")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(OCULTAR)'!$P$3:$R$56,3,0),"")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(OCULTAR)'!$P$3:$R$56,3,0),"")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(OCULTAR)'!$P$3:$R$56,3,0),"")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(OCULTAR)'!$P$3:$R$56,3,0),"")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(OCULTAR)'!$P$3:$R$56,3,0),"")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(OCULTAR)'!$P$3:$R$56,3,0),"")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(OCULTAR)'!$P$3:$R$56,3,0),"")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(OCULTAR)'!$P$3:$R$56,3,0),"")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(OCULTAR)'!$P$3:$R$56,3,0),"")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(OCULTAR)'!$P$3:$R$56,3,0),"")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(OCULTAR)'!$P$3:$R$56,3,0),"")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(OCULTAR)'!$P$3:$R$56,3,0),"")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(OCULTAR)'!$P$3:$R$56,3,0),"")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(OCULTAR)'!$P$3:$R$56,3,0),"")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(OCULTAR)'!$P$3:$R$56,3,0),"")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(OCULTAR)'!$P$3:$R$56,3,0),"")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(OCULTAR)'!$P$3:$R$56,3,0),"")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(OCULTAR)'!$P$3:$R$56,3,0),"")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(OCULTAR)'!$P$3:$R$56,3,0),"")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(OCULTAR)'!$P$3:$R$56,3,0),"")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(OCULTAR)'!$P$3:$R$56,3,0),"")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(OCULTAR)'!$P$3:$R$56,3,0),"")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(OCULTAR)'!$P$3:$R$56,3,0),"")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(OCULTAR)'!$P$3:$R$56,3,0),"")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(OCULTAR)'!$P$3:$R$56,3,0),"")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(OCULTAR)'!$P$3:$R$56,3,0),"")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(OCULTAR)'!$P$3:$R$56,3,0),"")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(OCULTAR)'!$P$3:$R$56,3,0),"")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(OCULTAR)'!$P$3:$R$56,3,0),"")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(OCULTAR)'!$P$3:$R$56,3,0),"")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(OCULTAR)'!$P$3:$R$56,3,0),"")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(OCULTAR)'!$P$3:$R$56,3,0),"")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(OCULTAR)'!$P$3:$R$56,3,0),"")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(OCULTAR)'!$P$3:$R$56,3,0),"")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(OCULTAR)'!$P$3:$R$56,3,0),"")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(OCULTAR)'!$P$3:$R$56,3,0),"")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(OCULTAR)'!$P$3:$R$56,3,0),"")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(OCULTAR)'!$P$3:$R$56,3,0),"")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(OCULTAR)'!$P$3:$R$56,3,0),"")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(OCULTAR)'!$P$3:$R$56,3,0),"")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(OCULTAR)'!$P$3:$R$56,3,0),"")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(OCULTAR)'!$P$3:$R$56,3,0),"")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(OCULTAR)'!$P$3:$R$56,3,0),"")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(OCULTAR)'!$P$3:$R$56,3,0),"")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(OCULTAR)'!$P$3:$R$56,3,0),"")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(OCULTAR)'!$P$3:$R$56,3,0),"")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(OCULTAR)'!$P$3:$R$56,3,0),"")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(OCULTAR)'!$P$3:$R$56,3,0),"")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(OCULTAR)'!$P$3:$R$56,3,0),"")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(OCULTAR)'!$P$3:$R$56,3,0),"")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(OCULTAR)'!$P$3:$R$56,3,0),"")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(OCULTAR)'!$P$3:$R$56,3,0),"")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(OCULTAR)'!$P$3:$R$56,3,0),"")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(OCULTAR)'!$P$3:$R$56,3,0),"")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(OCULTAR)'!$P$3:$R$56,3,0),"")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(OCULTAR)'!$P$3:$R$56,3,0),"")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(OCULTAR)'!$P$3:$R$56,3,0),"")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(OCULTAR)'!$P$3:$R$56,3,0),"")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(OCULTAR)'!$P$3:$R$56,3,0),"")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(OCULTAR)'!$P$3:$R$56,3,0),"")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(OCULTAR)'!$P$3:$R$56,3,0),"")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(OCULTAR)'!$P$3:$R$56,3,0),"")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(OCULTAR)'!$P$3:$R$56,3,0),"")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(OCULTAR)'!$P$3:$R$56,3,0),"")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(OCULTAR)'!$P$3:$R$56,3,0),"")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(OCULTAR)'!$P$3:$R$56,3,0),"")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(OCULTAR)'!$P$3:$R$56,3,0),"")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(OCULTAR)'!$P$3:$R$56,3,0),"")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(OCULTAR)'!$P$3:$R$56,3,0),"")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(OCULTAR)'!$P$3:$R$56,3,0),"")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(OCULTAR)'!$P$3:$R$56,3,0),"")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(OCULTAR)'!$P$3:$R$56,3,0),"")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(OCULTAR)'!$P$3:$R$56,3,0),"")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(OCULTAR)'!$P$3:$R$56,3,0),"")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(OCULTAR)'!$P$3:$R$56,3,0),"")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(OCULTAR)'!$P$3:$R$56,3,0),"")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(OCULTAR)'!$P$3:$R$56,3,0),"")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(OCULTAR)'!$P$3:$R$56,3,0),"")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(OCULTAR)'!$P$3:$R$56,3,0),"")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(OCULTAR)'!$P$3:$R$56,3,0),"")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(OCULTAR)'!$P$3:$R$56,3,0),"")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(OCULTAR)'!$P$3:$R$56,3,0),"")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(OCULTAR)'!$P$3:$R$56,3,0),"")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(OCULTAR)'!$P$3:$R$56,3,0),"")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(OCULTAR)'!$P$3:$R$56,3,0),"")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(OCULTAR)'!$P$3:$R$56,3,0),"")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(OCULTAR)'!$P$3:$R$56,3,0),"")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(OCULTAR)'!$P$3:$R$56,3,0),"")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(OCULTAR)'!$P$3:$R$56,3,0),"")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(OCULTAR)'!$P$3:$R$56,3,0),"")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(OCULTAR)'!$P$3:$R$56,3,0),"")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(OCULTAR)'!$P$3:$R$56,3,0),"")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(OCULTAR)'!$P$3:$R$56,3,0),"")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(OCULTAR)'!$P$3:$R$56,3,0),"")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(OCULTAR)'!$P$3:$R$56,3,0),"")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(OCULTAR)'!$P$3:$R$56,3,0),"")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(OCULTAR)'!$P$3:$R$56,3,0),"")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(OCULTAR)'!$P$3:$R$56,3,0),"")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(OCULTAR)'!$P$3:$R$56,3,0),"")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(OCULTAR)'!$P$3:$R$56,3,0),"")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(OCULTAR)'!$P$3:$R$56,3,0),"")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(OCULTAR)'!$P$3:$R$56,3,0),"")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(OCULTAR)'!$P$3:$R$56,3,0),"")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(OCULTAR)'!$P$3:$R$56,3,0),"")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(OCULTAR)'!$P$3:$R$56,3,0),"")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(OCULTAR)'!$P$3:$R$56,3,0),"")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(OCULTAR)'!$P$3:$R$56,3,0),"")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(OCULTAR)'!$P$3:$R$56,3,0),"")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(OCULTAR)'!$P$3:$R$56,3,0),"")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(OCULTAR)'!$P$3:$R$56,3,0),"")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(OCULTAR)'!$P$3:$R$56,3,0),"")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(OCULTAR)'!$P$3:$R$56,3,0),"")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(OCULTAR)'!$P$3:$R$56,3,0),"")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(OCULTAR)'!$P$3:$R$56,3,0),"")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(OCULTAR)'!$P$3:$R$56,3,0),"")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(OCULTAR)'!$P$3:$R$56,3,0),"")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(OCULTAR)'!$P$3:$R$56,3,0),"")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(OCULTAR)'!$P$3:$R$56,3,0),"")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(OCULTAR)'!$P$3:$R$56,3,0),"")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(OCULTAR)'!$P$3:$R$56,3,0),"")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(OCULTAR)'!$P$3:$R$56,3,0),"")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(OCULTAR)'!$P$3:$R$56,3,0),"")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(OCULTAR)'!$P$3:$R$56,3,0),"")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(OCULTAR)'!$P$3:$R$56,3,0),"")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(OCULTAR)'!$P$3:$R$56,3,0),"")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(OCULTAR)'!$P$3:$R$56,3,0),"")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(OCULTAR)'!$P$3:$R$56,3,0),"")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(OCULTAR)'!$P$3:$R$56,3,0),"")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(OCULTAR)'!$P$3:$R$56,3,0),"")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(OCULTAR)'!$P$3:$R$56,3,0),"")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(OCULTAR)'!$P$3:$R$56,3,0),"")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(OCULTAR)'!$P$3:$R$56,3,0),"")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(OCULTAR)'!$P$3:$R$56,3,0),"")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(OCULTAR)'!$P$3:$R$56,3,0),"")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(OCULTAR)'!$P$3:$R$56,3,0),"")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(OCULTAR)'!$P$3:$R$56,3,0),"")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(OCULTAR)'!$P$3:$R$56,3,0),"")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(OCULTAR)'!$P$3:$R$56,3,0),"")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(OCULTAR)'!$P$3:$R$56,3,0),"")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(OCULTAR)'!$P$3:$R$56,3,0),"")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(OCULTAR)'!$P$3:$R$56,3,0),"")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(OCULTAR)'!$P$3:$R$56,3,0),"")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(OCULTAR)'!$P$3:$R$56,3,0),"")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(OCULTAR)'!$P$3:$R$56,3,0),"")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(OCULTAR)'!$P$3:$R$56,3,0),"")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(OCULTAR)'!$P$3:$R$56,3,0),"")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(OCULTAR)'!$P$3:$R$56,3,0),"")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(OCULTAR)'!$P$3:$R$56,3,0),"")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(OCULTAR)'!$P$3:$R$56,3,0),"")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(OCULTAR)'!$P$3:$R$56,3,0),"")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(OCULTAR)'!$P$3:$R$56,3,0),"")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(OCULTAR)'!$P$3:$R$56,3,0),"")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(OCULTAR)'!$P$3:$R$56,3,0),"")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(OCULTAR)'!$P$3:$R$56,3,0),"")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(OCULTAR)'!$P$3:$R$56,3,0),"")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(OCULTAR)'!$P$3:$R$56,3,0),"")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(OCULTAR)'!$P$3:$R$56,3,0),"")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(OCULTAR)'!$P$3:$R$56,3,0),"")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(OCULTAR)'!$P$3:$R$56,3,0),"")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(OCULTAR)'!$P$3:$R$56,3,0),"")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(OCULTAR)'!$P$3:$R$56,3,0),"")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(OCULTAR)'!$P$3:$R$56,3,0),"")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(OCULTAR)'!$P$3:$R$56,3,0),"")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(OCULTAR)'!$P$3:$R$56,3,0),"")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(OCULTAR)'!$P$3:$R$56,3,0),"")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(OCULTAR)'!$P$3:$R$56,3,0),"")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(OCULTAR)'!$P$3:$R$56,3,0),"")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(OCULTAR)'!$P$3:$R$56,3,0),"")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(OCULTAR)'!$P$3:$R$56,3,0),"")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(OCULTAR)'!$P$3:$R$56,3,0),"")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(OCULTAR)'!$P$3:$R$56,3,0),"")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(OCULTAR)'!$P$3:$R$56,3,0),"")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(OCULTAR)'!$P$3:$R$56,3,0),"")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(OCULTAR)'!$P$3:$R$56,3,0),"")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(OCULTAR)'!$P$3:$R$56,3,0),"")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(OCULTAR)'!$P$3:$R$56,3,0),"")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(OCULTAR)'!$P$3:$R$56,3,0),"")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(OCULTAR)'!$P$3:$R$56,3,0),"")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(OCULTAR)'!$P$3:$R$56,3,0),"")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(OCULTAR)'!$P$3:$R$56,3,0),"")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(OCULTAR)'!$P$3:$R$56,3,0),"")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(OCULTAR)'!$P$3:$R$56,3,0),"")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(OCULTAR)'!$P$3:$R$56,3,0),"")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(OCULTAR)'!$P$3:$R$56,3,0),"")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(OCULTAR)'!$P$3:$R$56,3,0),"")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(OCULTAR)'!$P$3:$R$56,3,0),"")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(OCULTAR)'!$P$3:$R$56,3,0),"")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(OCULTAR)'!$P$3:$R$56,3,0),"")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(OCULTAR)'!$P$3:$R$56,3,0),"")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(OCULTAR)'!$P$3:$R$56,3,0),"")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(OCULTAR)'!$P$3:$R$56,3,0),"")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(OCULTAR)'!$P$3:$R$56,3,0),"")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(OCULTAR)'!$P$3:$R$56,3,0),"")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(OCULTAR)'!$P$3:$R$56,3,0),"")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(OCULTAR)'!$P$3:$R$56,3,0),"")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(OCULTAR)'!$P$3:$R$56,3,0),"")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(OCULTAR)'!$P$3:$R$56,3,0),"")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(OCULTAR)'!$P$3:$R$56,3,0),"")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(OCULTAR)'!$P$3:$R$56,3,0),"")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(OCULTAR)'!$P$3:$R$56,3,0),"")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(OCULTAR)'!$P$3:$R$56,3,0),"")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(OCULTAR)'!$P$3:$R$56,3,0),"")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(OCULTAR)'!$P$3:$R$56,3,0),"")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(OCULTAR)'!$P$3:$R$56,3,0),"")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(OCULTAR)'!$P$3:$R$56,3,0),"")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(OCULTAR)'!$P$3:$R$56,3,0),"")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(OCULTAR)'!$P$3:$R$56,3,0),"")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(OCULTAR)'!$P$3:$R$56,3,0),"")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(OCULTAR)'!$P$3:$R$56,3,0),"")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(OCULTAR)'!$P$3:$R$56,3,0),"")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(OCULTAR)'!$P$3:$R$56,3,0),"")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(OCULTAR)'!$P$3:$R$56,3,0),"")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(OCULTAR)'!$P$3:$R$56,3,0),"")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(OCULTAR)'!$P$3:$R$56,3,0),"")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(OCULTAR)'!$P$3:$R$56,3,0),"")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(OCULTAR)'!$P$3:$R$56,3,0),"")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(OCULTAR)'!$P$3:$R$56,3,0),"")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(OCULTAR)'!$P$3:$R$56,3,0),"")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(OCULTAR)'!$P$3:$R$56,3,0),"")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(OCULTAR)'!$P$3:$R$56,3,0),"")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(OCULTAR)'!$P$3:$R$56,3,0),"")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(OCULTAR)'!$P$3:$R$56,3,0),"")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(OCULTAR)'!$P$3:$R$56,3,0),"")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(OCULTAR)'!$P$3:$R$56,3,0),"")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(OCULTAR)'!$P$3:$R$56,3,0),"")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(OCULTAR)'!$P$3:$R$56,3,0),"")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(OCULTAR)'!$P$3:$R$56,3,0),"")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(OCULTAR)'!$P$3:$R$56,3,0),"")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(OCULTAR)'!$P$3:$R$56,3,0),"")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(OCULTAR)'!$P$3:$R$56,3,0),"")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(OCULTAR)'!$P$3:$R$56,3,0),"")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(OCULTAR)'!$P$3:$R$56,3,0),"")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(OCULTAR)'!$P$3:$R$56,3,0),"")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(OCULTAR)'!$P$3:$R$56,3,0),"")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(OCULTAR)'!$P$3:$R$56,3,0),"")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(OCULTAR)'!$P$3:$R$56,3,0),"")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(OCULTAR)'!$P$3:$R$56,3,0),"")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(OCULTAR)'!$P$3:$R$56,3,0),"")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(OCULTAR)'!$P$3:$R$56,3,0),"")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(OCULTAR)'!$P$3:$R$56,3,0),"")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(OCULTAR)'!$P$3:$R$56,3,0),"")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(OCULTAR)'!$P$3:$R$56,3,0),"")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(OCULTAR)'!$P$3:$R$56,3,0),"")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(OCULTAR)'!$P$3:$R$56,3,0),"")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(OCULTAR)'!$P$3:$R$56,3,0),"")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(OCULTAR)'!$P$3:$R$56,3,0),"")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(OCULTAR)'!$P$3:$R$56,3,0),"")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(OCULTAR)'!$P$3:$R$56,3,0),"")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(OCULTAR)'!$P$3:$R$56,3,0),"")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(OCULTAR)'!$P$3:$R$56,3,0),"")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(OCULTAR)'!$P$3:$R$56,3,0),"")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(OCULTAR)'!$P$3:$R$56,3,0),"")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(OCULTAR)'!$P$3:$R$56,3,0),"")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(OCULTAR)'!$P$3:$R$56,3,0),"")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(OCULTAR)'!$P$3:$R$56,3,0),"")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(OCULTAR)'!$P$3:$R$56,3,0),"")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(OCULTAR)'!$P$3:$R$56,3,0),"")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(OCULTAR)'!$P$3:$R$56,3,0),"")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(OCULTAR)'!$P$3:$R$56,3,0),"")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(OCULTAR)'!$P$3:$R$56,3,0),"")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(OCULTAR)'!$P$3:$R$56,3,0),"")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(OCULTAR)'!$P$3:$R$56,3,0),"")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(OCULTAR)'!$P$3:$R$56,3,0),"")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(OCULTAR)'!$P$3:$R$56,3,0),"")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(OCULTAR)'!$P$3:$R$56,3,0),"")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(OCULTAR)'!$P$3:$R$56,3,0),"")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(OCULTAR)'!$P$3:$R$56,3,0),"")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(OCULTAR)'!$P$3:$R$56,3,0),"")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(OCULTAR)'!$P$3:$R$56,3,0),"")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(OCULTAR)'!$P$3:$R$56,3,0),"")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(OCULTAR)'!$P$3:$R$56,3,0),"")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(OCULTAR)'!$P$3:$R$56,3,0),"")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(OCULTAR)'!$P$3:$R$56,3,0),"")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(OCULTAR)'!$P$3:$R$56,3,0),"")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(OCULTAR)'!$P$3:$R$56,3,0),"")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(OCULTAR)'!$P$3:$R$56,3,0),"")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(OCULTAR)'!$P$3:$R$56,3,0),"")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(OCULTAR)'!$P$3:$R$56,3,0),"")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(OCULTAR)'!$P$3:$R$56,3,0),"")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(OCULTAR)'!$P$3:$R$56,3,0),"")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(OCULTAR)'!$P$3:$R$56,3,0),"")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(OCULTAR)'!$P$3:$R$56,3,0),"")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(OCULTAR)'!$P$3:$R$56,3,0),"")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(OCULTAR)'!$P$3:$R$56,3,0),"")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(OCULTAR)'!$P$3:$R$56,3,0),"")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(OCULTAR)'!$P$3:$R$56,3,0),"")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(OCULTAR)'!$P$3:$R$56,3,0),"")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(OCULTAR)'!$P$3:$R$56,3,0),"")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(OCULTAR)'!$P$3:$R$56,3,0),"")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(OCULTAR)'!$P$3:$R$56,3,0),"")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(OCULTAR)'!$P$3:$R$56,3,0),"")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(OCULTAR)'!$P$3:$R$56,3,0),"")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(OCULTAR)'!$P$3:$R$56,3,0),"")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(OCULTAR)'!$P$3:$R$56,3,0),"")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(OCULTAR)'!$P$3:$R$56,3,0),"")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(OCULTAR)'!$P$3:$R$56,3,0),"")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(OCULTAR)'!$P$3:$R$56,3,0),"")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(OCULTAR)'!$P$3:$R$56,3,0),"")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(OCULTAR)'!$P$3:$R$56,3,0),"")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(OCULTAR)'!$P$3:$R$56,3,0),"")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(OCULTAR)'!$P$3:$R$56,3,0),"")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(OCULTAR)'!$P$3:$R$56,3,0),"")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(OCULTAR)'!$P$3:$R$56,3,0),"")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(OCULTAR)'!$P$3:$R$56,3,0),"")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(OCULTAR)'!$P$3:$R$56,3,0),"")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(OCULTAR)'!$P$3:$R$56,3,0),"")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(OCULTAR)'!$P$3:$R$56,3,0),"")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(OCULTAR)'!$P$3:$R$56,3,0),"")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(OCULTAR)'!$P$3:$R$56,3,0),"")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(OCULTAR)'!$P$3:$R$56,3,0),"")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(OCULTAR)'!$P$3:$R$56,3,0),"")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(OCULTAR)'!$P$3:$R$56,3,0),"")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(OCULTAR)'!$P$3:$R$56,3,0),"")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(OCULTAR)'!$P$3:$R$56,3,0),"")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(OCULTAR)'!$P$3:$R$56,3,0),"")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(OCULTAR)'!$P$3:$R$56,3,0),"")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(OCULTAR)'!$P$3:$R$56,3,0),"")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(OCULTAR)'!$P$3:$R$56,3,0),"")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(OCULTAR)'!$P$3:$R$56,3,0),"")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(OCULTAR)'!$P$3:$R$56,3,0),"")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(OCULTAR)'!$P$3:$R$56,3,0),"")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(OCULTAR)'!$P$3:$R$56,3,0),"")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(OCULTAR)'!$P$3:$R$56,3,0),"")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(OCULTAR)'!$P$3:$R$56,3,0),"")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(OCULTAR)'!$P$3:$R$56,3,0),"")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(OCULTAR)'!$P$3:$R$56,3,0),"")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(OCULTAR)'!$P$3:$R$56,3,0),"")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(OCULTAR)'!$P$3:$R$56,3,0),"")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(OCULTAR)'!$P$3:$R$56,3,0),"")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(OCULTAR)'!$P$3:$R$56,3,0),"")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(OCULTAR)'!$P$3:$R$56,3,0),"")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(OCULTAR)'!$P$3:$R$56,3,0),"")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(OCULTAR)'!$P$3:$R$56,3,0),"")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(OCULTAR)'!$P$3:$R$56,3,0),"")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(OCULTAR)'!$P$3:$R$56,3,0),"")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(OCULTAR)'!$P$3:$R$56,3,0),"")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(OCULTAR)'!$P$3:$R$56,3,0),"")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(OCULTAR)'!$P$3:$R$56,3,0),"")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(OCULTAR)'!$P$3:$R$56,3,0),"")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(OCULTAR)'!$P$3:$R$56,3,0),"")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(OCULTAR)'!$P$3:$R$56,3,0),"")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(OCULTAR)'!$P$3:$R$56,3,0),"")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(OCULTAR)'!$P$3:$R$56,3,0),"")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(OCULTAR)'!$P$3:$R$56,3,0),"")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(OCULTAR)'!$P$3:$R$56,3,0),"")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(OCULTAR)'!$P$3:$R$56,3,0),"")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(OCULTAR)'!$P$3:$R$56,3,0),"")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(OCULTAR)'!$P$3:$R$56,3,0),"")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(OCULTAR)'!$P$3:$R$56,3,0),"")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(OCULTAR)'!$P$3:$R$56,3,0),"")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(OCULTAR)'!$P$3:$R$56,3,0),"")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(OCULTAR)'!$P$3:$R$56,3,0),"")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(OCULTAR)'!$P$3:$R$56,3,0),"")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(OCULTAR)'!$P$3:$R$56,3,0),"")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(OCULTAR)'!$P$3:$R$56,3,0),"")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(OCULTAR)'!$P$3:$R$56,3,0),"")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(OCULTAR)'!$P$3:$R$56,3,0),"")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(OCULTAR)'!$P$3:$R$56,3,0),"")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(OCULTAR)'!$P$3:$R$56,3,0),"")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(OCULTAR)'!$P$3:$R$56,3,0),"")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(OCULTAR)'!$P$3:$R$56,3,0),"")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(OCULTAR)'!$P$3:$R$56,3,0),"")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(OCULTAR)'!$P$3:$R$56,3,0),"")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(OCULTAR)'!$P$3:$R$56,3,0),"")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(OCULTAR)'!$P$3:$R$56,3,0),"")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(OCULTAR)'!$P$3:$R$56,3,0),"")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(OCULTAR)'!$P$3:$R$56,3,0),"")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(OCULTAR)'!$P$3:$R$56,3,0),"")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(OCULTAR)'!$P$3:$R$56,3,0),"")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(OCULTAR)'!$P$3:$R$56,3,0),"")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(OCULTAR)'!$P$3:$R$56,3,0),"")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(OCULTAR)'!$P$3:$R$56,3,0),"")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(OCULTAR)'!$P$3:$R$56,3,0),"")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(OCULTAR)'!$P$3:$R$56,3,0),"")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(OCULTAR)'!$P$3:$R$56,3,0),"")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(OCULTAR)'!$P$3:$R$56,3,0),"")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(OCULTAR)'!$P$3:$R$56,3,0),"")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(OCULTAR)'!$P$3:$R$56,3,0),"")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(OCULTAR)'!$P$3:$R$56,3,0),"")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(OCULTAR)'!$P$3:$R$56,3,0),"")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(OCULTAR)'!$P$3:$R$56,3,0),"")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(OCULTAR)'!$P$3:$R$56,3,0),"")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(OCULTAR)'!$P$3:$R$56,3,0),"")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(OCULTAR)'!$P$3:$R$56,3,0),"")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(OCULTAR)'!$P$3:$R$56,3,0),"")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(OCULTAR)'!$P$3:$R$56,3,0),"")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(OCULTAR)'!$P$3:$R$56,3,0),"")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(OCULTAR)'!$P$3:$R$56,3,0),"")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(OCULTAR)'!$P$3:$R$56,3,0),"")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(OCULTAR)'!$P$3:$R$56,3,0),"")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(OCULTAR)'!$P$3:$R$56,3,0),"")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(OCULTAR)'!$P$3:$R$56,3,0),"")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(OCULTAR)'!$P$3:$R$56,3,0),"")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(OCULTAR)'!$P$3:$R$56,3,0),"")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(OCULTAR)'!$P$3:$R$56,3,0),"")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(OCULTAR)'!$P$3:$R$56,3,0),"")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(OCULTAR)'!$P$3:$R$56,3,0),"")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(OCULTAR)'!$P$3:$R$56,3,0),"")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(OCULTAR)'!$P$3:$R$56,3,0),"")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(OCULTAR)'!$P$3:$R$56,3,0),"")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(OCULTAR)'!$P$3:$R$56,3,0),"")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(OCULTAR)'!$P$3:$R$56,3,0),"")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(OCULTAR)'!$P$3:$R$56,3,0),"")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(OCULTAR)'!$P$3:$R$56,3,0),"")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(OCULTAR)'!$P$3:$R$56,3,0),"")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(OCULTAR)'!$P$3:$R$56,3,0),"")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(OCULTAR)'!$P$3:$R$56,3,0),"")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(OCULTAR)'!$P$3:$R$56,3,0),"")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(OCULTAR)'!$P$3:$R$56,3,0),"")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(OCULTAR)'!$P$3:$R$56,3,0),"")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(OCULTAR)'!$P$3:$R$56,3,0),"")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(OCULTAR)'!$P$3:$R$56,3,0),"")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(OCULTAR)'!$P$3:$R$56,3,0),"")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(OCULTAR)'!$P$3:$R$56,3,0),"")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(OCULTAR)'!$P$3:$R$56,3,0),"")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(OCULTAR)'!$P$3:$R$56,3,0),"")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(OCULTAR)'!$P$3:$R$56,3,0),"")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(OCULTAR)'!$P$3:$R$56,3,0),"")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(OCULTAR)'!$P$3:$R$56,3,0),"")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(OCULTAR)'!$P$3:$R$56,3,0),"")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(OCULTAR)'!$P$3:$R$56,3,0),"")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(OCULTAR)'!$P$3:$R$56,3,0),"")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(OCULTAR)'!$P$3:$R$56,3,0),"")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(OCULTAR)'!$P$3:$R$56,3,0),"")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(OCULTAR)'!$P$3:$R$56,3,0),"")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(OCULTAR)'!$P$3:$R$56,3,0),"")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(OCULTAR)'!$P$3:$R$56,3,0),"")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(OCULTAR)'!$P$3:$R$56,3,0),"")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(OCULTAR)'!$P$3:$R$56,3,0),"")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(OCULTAR)'!$P$3:$R$56,3,0),"")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(OCULTAR)'!$P$3:$R$56,3,0),"")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(OCULTAR)'!$P$3:$R$56,3,0),"")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(OCULTAR)'!$P$3:$R$56,3,0),"")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(OCULTAR)'!$P$3:$R$56,3,0),"")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(OCULTAR)'!$P$3:$R$56,3,0),"")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(OCULTAR)'!$P$3:$R$56,3,0),"")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(OCULTAR)'!$P$3:$R$56,3,0),"")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(OCULTAR)'!$P$3:$R$56,3,0),"")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(OCULTAR)'!$P$3:$R$56,3,0),"")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(OCULTAR)'!$P$3:$R$56,3,0),"")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(OCULTAR)'!$P$3:$R$56,3,0),"")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(OCULTAR)'!$P$3:$R$56,3,0),"")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(OCULTAR)'!$P$3:$R$56,3,0),"")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(OCULTAR)'!$P$3:$R$56,3,0),"")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(OCULTAR)'!$P$3:$R$56,3,0),"")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(OCULTAR)'!$P$3:$R$56,3,0),"")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(OCULTAR)'!$P$3:$R$56,3,0),"")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(OCULTAR)'!$P$3:$R$56,3,0),"")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(OCULTAR)'!$P$3:$R$56,3,0),"")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(OCULTAR)'!$P$3:$R$56,3,0),"")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(OCULTAR)'!$P$3:$R$56,3,0),"")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(OCULTAR)'!$P$3:$R$56,3,0),"")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(OCULTAR)'!$P$3:$R$56,3,0),"")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(OCULTAR)'!$P$3:$R$56,3,0),"")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(OCULTAR)'!$P$3:$R$56,3,0),"")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(OCULTAR)'!$P$3:$R$56,3,0),"")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(OCULTAR)'!$P$3:$R$56,3,0),"")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(OCULTAR)'!$P$3:$R$56,3,0),"")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(OCULTAR)'!$P$3:$R$56,3,0),"")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(OCULTAR)'!$P$3:$R$56,3,0),"")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(OCULTAR)'!$P$3:$R$56,3,0),"")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(OCULTAR)'!$P$3:$R$56,3,0),"")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(OCULTAR)'!$P$3:$R$56,3,0),"")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(OCULTAR)'!$P$3:$R$56,3,0),"")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(OCULTAR)'!$P$3:$R$56,3,0),"")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(OCULTAR)'!$P$3:$R$56,3,0),"")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(OCULTAR)'!$P$3:$R$56,3,0),"")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(OCULTAR)'!$P$3:$R$56,3,0),"")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(OCULTAR)'!$P$3:$R$56,3,0),"")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(OCULTAR)'!$P$3:$R$56,3,0),"")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(OCULTAR)'!$P$3:$R$56,3,0),"")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(OCULTAR)'!$P$3:$R$56,3,0),"")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(OCULTAR)'!$P$3:$R$56,3,0),"")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(OCULTAR)'!$P$3:$R$56,3,0),"")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(OCULTAR)'!$P$3:$R$56,3,0),"")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(OCULTAR)'!$P$3:$R$56,3,0),"")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(OCULTAR)'!$P$3:$R$56,3,0),"")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(OCULTAR)'!$P$3:$R$56,3,0),"")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(OCULTAR)'!$P$3:$R$56,3,0),"")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(OCULTAR)'!$P$3:$R$56,3,0),"")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(OCULTAR)'!$P$3:$R$56,3,0),"")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(OCULTAR)'!$P$3:$R$56,3,0),"")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(OCULTAR)'!$P$3:$R$56,3,0),"")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(OCULTAR)'!$P$3:$R$56,3,0),"")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(OCULTAR)'!$P$3:$R$56,3,0),"")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(OCULTAR)'!$P$3:$R$56,3,0),"")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(OCULTAR)'!$P$3:$R$56,3,0),"")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(OCULTAR)'!$P$3:$R$56,3,0),"")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(OCULTAR)'!$P$3:$R$56,3,0),"")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(OCULTAR)'!$P$3:$R$56,3,0),"")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(OCULTAR)'!$P$3:$R$56,3,0),"")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(OCULTAR)'!$P$3:$R$56,3,0),"")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(OCULTAR)'!$P$3:$R$56,3,0),"")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(OCULTAR)'!$P$3:$R$56,3,0),"")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(OCULTAR)'!$P$3:$R$56,3,0),"")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(OCULTAR)'!$P$3:$R$56,3,0),"")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(OCULTAR)'!$P$3:$R$56,3,0),"")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(OCULTAR)'!$P$3:$R$56,3,0),"")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(OCULTAR)'!$P$3:$R$56,3,0),"")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(OCULTAR)'!$P$3:$R$56,3,0),"")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(OCULTAR)'!$P$3:$R$56,3,0),"")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(OCULTAR)'!$P$3:$R$56,3,0),"")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(OCULTAR)'!$P$3:$R$56,3,0),"")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(OCULTAR)'!$P$3:$R$56,3,0),"")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(OCULTAR)'!$P$3:$R$56,3,0),"")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(OCULTAR)'!$P$3:$R$56,3,0),"")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(OCULTAR)'!$P$3:$R$56,3,0),"")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(OCULTAR)'!$P$3:$R$56,3,0),"")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(OCULTAR)'!$P$3:$R$56,3,0),"")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(OCULTAR)'!$P$3:$R$56,3,0),"")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(OCULTAR)'!$P$3:$R$56,3,0),"")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(OCULTAR)'!$P$3:$R$56,3,0),"")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(OCULTAR)'!$P$3:$R$56,3,0),"")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(OCULTAR)'!$P$3:$R$56,3,0),"")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(OCULTAR)'!$P$3:$R$56,3,0),"")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(OCULTAR)'!$P$3:$R$56,3,0),"")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(OCULTAR)'!$P$3:$R$56,3,0),"")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(OCULTAR)'!$P$3:$R$56,3,0),"")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(OCULTAR)'!$P$3:$R$56,3,0),"")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(OCULTAR)'!$P$3:$R$56,3,0),"")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(OCULTAR)'!$P$3:$R$56,3,0),"")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(OCULTAR)'!$P$3:$R$56,3,0),"")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(OCULTAR)'!$P$3:$R$56,3,0),"")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(OCULTAR)'!$P$3:$R$56,3,0),"")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(OCULTAR)'!$P$3:$R$56,3,0),"")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(OCULTAR)'!$P$3:$R$56,3,0),"")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(OCULTAR)'!$P$3:$R$56,3,0),"")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(OCULTAR)'!$P$3:$R$56,3,0),"")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(OCULTAR)'!$P$3:$R$56,3,0),"")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(OCULTAR)'!$P$3:$R$56,3,0),"")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(OCULTAR)'!$P$3:$R$56,3,0),"")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(OCULTAR)'!$P$3:$R$56,3,0),"")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(OCULTAR)'!$P$3:$R$56,3,0),"")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(OCULTAR)'!$P$3:$R$56,3,0),"")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(OCULTAR)'!$P$3:$R$56,3,0),"")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(OCULTAR)'!$P$3:$R$56,3,0),"")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(OCULTAR)'!$P$3:$R$56,3,0),"")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(OCULTAR)'!$P$3:$R$56,3,0),"")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(OCULTAR)'!$P$3:$R$56,3,0),"")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(OCULTAR)'!$P$3:$R$56,3,0),"")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(OCULTAR)'!$P$3:$R$56,3,0),"")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(OCULTAR)'!$P$3:$R$56,3,0),"")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(OCULTAR)'!$P$3:$R$56,3,0),"")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(OCULTAR)'!$P$3:$R$56,3,0),"")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(OCULTAR)'!$P$3:$R$56,3,0),"")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(OCULTAR)'!$P$3:$R$56,3,0),"")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(OCULTAR)'!$P$3:$R$56,3,0),"")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(OCULTAR)'!$P$3:$R$56,3,0),"")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(OCULTAR)'!$P$3:$R$56,3,0),"")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(OCULTAR)'!$P$3:$R$56,3,0),"")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(OCULTAR)'!$P$3:$R$56,3,0),"")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(OCULTAR)'!$P$3:$R$56,3,0),"")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(OCULTAR)'!$P$3:$R$56,3,0),"")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(OCULTAR)'!$P$3:$R$56,3,0),"")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(OCULTAR)'!$P$3:$R$56,3,0),"")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(OCULTAR)'!$P$3:$R$56,3,0),"")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(OCULTAR)'!$P$3:$R$56,3,0),"")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(OCULTAR)'!$P$3:$R$56,3,0),"")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(OCULTAR)'!$P$3:$R$56,3,0),"")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(OCULTAR)'!$P$3:$R$56,3,0),"")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(OCULTAR)'!$P$3:$R$56,3,0),"")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(OCULTAR)'!$P$3:$R$56,3,0),"")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(OCULTAR)'!$P$3:$R$56,3,0),"")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(OCULTAR)'!$P$3:$R$56,3,0),"")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(OCULTAR)'!$P$3:$R$56,3,0),"")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(OCULTAR)'!$P$3:$R$56,3,0),"")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(OCULTAR)'!$P$3:$R$56,3,0),"")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(OCULTAR)'!$P$3:$R$56,3,0),"")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(OCULTAR)'!$P$3:$R$56,3,0),"")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(OCULTAR)'!$P$3:$R$56,3,0),"")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(OCULTAR)'!$P$3:$R$56,3,0),"")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(OCULTAR)'!$P$3:$R$56,3,0),"")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(OCULTAR)'!$P$3:$R$56,3,0),"")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(OCULTAR)'!$P$3:$R$56,3,0),"")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(OCULTAR)'!$P$3:$R$56,3,0),"")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(OCULTAR)'!$P$3:$R$56,3,0),"")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(OCULTAR)'!$P$3:$R$56,3,0),"")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(OCULTAR)'!$P$3:$R$56,3,0),"")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(OCULTAR)'!$P$3:$R$56,3,0),"")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(OCULTAR)'!$P$3:$R$56,3,0),"")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(OCULTAR)'!$P$3:$R$56,3,0),"")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(OCULTAR)'!$P$3:$R$56,3,0),"")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(OCULTAR)'!$P$3:$R$56,3,0),"")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(OCULTAR)'!$P$3:$R$56,3,0),"")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(OCULTAR)'!$P$3:$R$56,3,0),"")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(OCULTAR)'!$P$3:$R$56,3,0),"")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(OCULTAR)'!$P$3:$R$56,3,0),"")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(OCULTAR)'!$P$3:$R$56,3,0),"")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(OCULTAR)'!$P$3:$R$56,3,0),"")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(OCULTAR)'!$P$3:$R$56,3,0),"")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(OCULTAR)'!$P$3:$R$56,3,0),"")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(OCULTAR)'!$P$3:$R$56,3,0),"")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(OCULTAR)'!$P$3:$R$56,3,0),"")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(OCULTAR)'!$P$3:$R$56,3,0),"")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(OCULTAR)'!$P$3:$R$56,3,0),"")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(OCULTAR)'!$P$3:$R$56,3,0),"")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(OCULTAR)'!$P$3:$R$56,3,0),"")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(OCULTAR)'!$P$3:$R$56,3,0),"")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(OCULTAR)'!$P$3:$R$56,3,0),"")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(OCULTAR)'!$P$3:$R$56,3,0),"")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(OCULTAR)'!$P$3:$R$56,3,0),"")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(OCULTAR)'!$P$3:$R$56,3,0),"")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(OCULTAR)'!$P$3:$R$56,3,0),"")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(OCULTAR)'!$P$3:$R$56,3,0),"")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(OCULTAR)'!$P$3:$R$56,3,0),"")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(OCULTAR)'!$P$3:$R$56,3,0),"")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(OCULTAR)'!$P$3:$R$56,3,0),"")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(OCULTAR)'!$P$3:$R$56,3,0),"")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(OCULTAR)'!$P$3:$R$56,3,0),"")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(OCULTAR)'!$P$3:$R$56,3,0),"")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(OCULTAR)'!$P$3:$R$56,3,0),"")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(OCULTAR)'!$P$3:$R$56,3,0),"")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(OCULTAR)'!$P$3:$R$56,3,0),"")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(OCULTAR)'!$P$3:$R$56,3,0),"")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(OCULTAR)'!$P$3:$R$56,3,0),"")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(OCULTAR)'!$P$3:$R$56,3,0),"")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(OCULTAR)'!$P$3:$R$56,3,0),"")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(OCULTAR)'!$P$3:$R$56,3,0),"")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(OCULTAR)'!$P$3:$R$56,3,0),"")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(OCULTAR)'!$P$3:$R$56,3,0),"")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(OCULTAR)'!$P$3:$R$56,3,0),"")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(OCULTAR)'!$P$3:$R$56,3,0),"")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(OCULTAR)'!$P$3:$R$56,3,0),"")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(OCULTAR)'!$P$3:$R$56,3,0),"")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(OCULTAR)'!$P$3:$R$56,3,0),"")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(OCULTAR)'!$P$3:$R$56,3,0),"")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(OCULTAR)'!$P$3:$R$56,3,0),"")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(OCULTAR)'!$P$3:$R$56,3,0),"")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(OCULTAR)'!$P$3:$R$56,3,0),"")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(OCULTAR)'!$P$3:$R$56,3,0),"")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(OCULTAR)'!$P$3:$R$56,3,0),"")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(OCULTAR)'!$P$3:$R$56,3,0),"")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(OCULTAR)'!$P$3:$R$56,3,0),"")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(OCULTAR)'!$P$3:$R$56,3,0),"")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(OCULTAR)'!$P$3:$R$56,3,0),"")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(OCULTAR)'!$P$3:$R$56,3,0),"")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(OCULTAR)'!$P$3:$R$56,3,0),"")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(OCULTAR)'!$P$3:$R$56,3,0),"")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(OCULTAR)'!$P$3:$R$56,3,0),"")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(OCULTAR)'!$P$3:$R$56,3,0),"")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(OCULTAR)'!$P$3:$R$56,3,0),"")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(OCULTAR)'!$P$3:$R$56,3,0),"")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(OCULTAR)'!$P$3:$R$56,3,0),"")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(OCULTAR)'!$P$3:$R$56,3,0),"")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(OCULTAR)'!$P$3:$R$56,3,0),"")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(OCULTAR)'!$P$3:$R$56,3,0),"")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(OCULTAR)'!$P$3:$R$56,3,0),"")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(OCULTAR)'!$P$3:$R$56,3,0),"")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(OCULTAR)'!$P$3:$R$56,3,0),"")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(OCULTAR)'!$P$3:$R$56,3,0),"")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(OCULTAR)'!$P$3:$R$56,3,0),"")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(OCULTAR)'!$P$3:$R$56,3,0),"")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(OCULTAR)'!$P$3:$R$56,3,0),"")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(OCULTAR)'!$P$3:$R$56,3,0),"")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(OCULTAR)'!$P$3:$R$56,3,0),"")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(OCULTAR)'!$P$3:$R$56,3,0),"")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(OCULTAR)'!$P$3:$R$56,3,0),"")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(OCULTAR)'!$P$3:$R$56,3,0),"")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(OCULTAR)'!$P$3:$R$56,3,0),"")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(OCULTAR)'!$P$3:$R$56,3,0),"")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(OCULTAR)'!$P$3:$R$56,3,0),"")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(OCULTAR)'!$P$3:$R$56,3,0),"")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(OCULTAR)'!$P$3:$R$56,3,0),"")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(OCULTAR)'!$P$3:$R$56,3,0),"")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(OCULTAR)'!$P$3:$R$56,3,0),"")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(OCULTAR)'!$P$3:$R$56,3,0),"")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(OCULTAR)'!$P$3:$R$56,3,0),"")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(OCULTAR)'!$P$3:$R$56,3,0),"")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(OCULTAR)'!$P$3:$R$56,3,0),"")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(OCULTAR)'!$P$3:$R$56,3,0),"")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(OCULTAR)'!$P$3:$R$56,3,0),"")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(OCULTAR)'!$P$3:$R$56,3,0),"")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(OCULTAR)'!$P$3:$R$56,3,0),"")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(OCULTAR)'!$P$3:$R$56,3,0),"")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(OCULTAR)'!$P$3:$R$56,3,0),"")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(OCULTAR)'!$P$3:$R$56,3,0),"")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(OCULTAR)'!$P$3:$R$56,3,0),"")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(OCULTAR)'!$P$3:$R$56,3,0),"")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(OCULTAR)'!$P$3:$R$56,3,0),"")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(OCULTAR)'!$P$3:$R$56,3,0),"")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(OCULTAR)'!$P$3:$R$56,3,0),"")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(OCULTAR)'!$P$3:$R$56,3,0),"")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(OCULTAR)'!$P$3:$R$56,3,0),"")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(OCULTAR)'!$P$3:$R$56,3,0),"")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(OCULTAR)'!$P$3:$R$56,3,0),"")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(OCULTAR)'!$P$3:$R$56,3,0),"")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(OCULTAR)'!$P$3:$R$56,3,0),"")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(OCULTAR)'!$P$3:$R$56,3,0),"")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(OCULTAR)'!$P$3:$R$56,3,0),"")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(OCULTAR)'!$P$3:$R$56,3,0),"")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(OCULTAR)'!$P$3:$R$56,3,0),"")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(OCULTAR)'!$P$3:$R$56,3,0),"")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(OCULTAR)'!$P$3:$R$56,3,0),"")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(OCULTAR)'!$P$3:$R$56,3,0),"")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(OCULTAR)'!$P$3:$R$56,3,0),"")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(OCULTAR)'!$P$3:$R$56,3,0),"")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(OCULTAR)'!$P$3:$R$56,3,0),"")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(OCULTAR)'!$P$3:$R$56,3,0),"")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(OCULTAR)'!$P$3:$R$56,3,0),"")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(OCULTAR)'!$P$3:$R$56,3,0),"")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(OCULTAR)'!$P$3:$R$56,3,0),"")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(OCULTAR)'!$P$3:$R$56,3,0),"")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(OCULTAR)'!$P$3:$R$56,3,0),"")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(OCULTAR)'!$P$3:$R$56,3,0),"")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(OCULTAR)'!$P$3:$R$56,3,0),"")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(OCULTAR)'!$P$3:$R$56,3,0),"")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(OCULTAR)'!$P$3:$R$56,3,0),"")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(OCULTAR)'!$P$3:$R$56,3,0),"")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(OCULTAR)'!$P$3:$R$56,3,0),"")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(OCULTAR)'!$P$3:$R$56,3,0),"")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(OCULTAR)'!$P$3:$R$56,3,0),"")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(OCULTAR)'!$P$3:$R$56,3,0),"")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(OCULTAR)'!$P$3:$R$56,3,0),"")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(OCULTAR)'!$P$3:$R$56,3,0),"")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(OCULTAR)'!$P$3:$R$56,3,0),"")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(OCULTAR)'!$P$3:$R$56,3,0),"")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(OCULTAR)'!$P$3:$R$56,3,0),"")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(OCULTAR)'!$P$3:$R$56,3,0),"")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(OCULTAR)'!$P$3:$R$56,3,0),"")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(OCULTAR)'!$P$3:$R$56,3,0),"")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(OCULTAR)'!$P$3:$R$56,3,0),"")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(OCULTAR)'!$P$3:$R$56,3,0),"")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(OCULTAR)'!$P$3:$R$56,3,0),"")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(OCULTAR)'!$P$3:$R$56,3,0),"")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(OCULTAR)'!$P$3:$R$56,3,0),"")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(OCULTAR)'!$P$3:$R$56,3,0),"")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(OCULTAR)'!$P$3:$R$56,3,0),"")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(OCULTAR)'!$P$3:$R$56,3,0),"")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(OCULTAR)'!$P$3:$R$56,3,0),"")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(OCULTAR)'!$P$3:$R$56,3,0),"")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(OCULTAR)'!$P$3:$R$56,3,0),"")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(OCULTAR)'!$P$3:$R$56,3,0),"")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(OCULTAR)'!$P$3:$R$56,3,0),"")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(OCULTAR)'!$P$3:$R$56,3,0),"")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(OCULTAR)'!$P$3:$R$56,3,0),"")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(OCULTAR)'!$P$3:$R$56,3,0),"")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(OCULTAR)'!$P$3:$R$56,3,0),"")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(OCULTAR)'!$P$3:$R$56,3,0),"")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(OCULTAR)'!$P$3:$R$56,3,0),"")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(OCULTAR)'!$P$3:$R$56,3,0),"")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(OCULTAR)'!$P$3:$R$56,3,0),"")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(OCULTAR)'!$P$3:$R$56,3,0),"")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(OCULTAR)'!$P$3:$R$56,3,0),"")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(OCULTAR)'!$P$3:$R$56,3,0),"")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(OCULTAR)'!$P$3:$R$56,3,0),"")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(OCULTAR)'!$P$3:$R$56,3,0),"")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(OCULTAR)'!$P$3:$R$56,3,0),"")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(OCULTAR)'!$P$3:$R$56,3,0),"")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(OCULTAR)'!$P$3:$R$56,3,0),"")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(OCULTAR)'!$P$3:$R$56,3,0),"")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(OCULTAR)'!$P$3:$R$56,3,0),"")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(OCULTAR)'!$P$3:$R$56,3,0),"")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(OCULTAR)'!$P$3:$R$56,3,0),"")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(OCULTAR)'!$P$3:$R$56,3,0),"")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(OCULTAR)'!$P$3:$R$56,3,0),"")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(OCULTAR)'!$P$3:$R$56,3,0),"")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(OCULTAR)'!$P$3:$R$56,3,0),"")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(OCULTAR)'!$P$3:$R$56,3,0),"")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(OCULTAR)'!$P$3:$R$56,3,0),"")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(OCULTAR)'!$P$3:$R$56,3,0),"")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(OCULTAR)'!$P$3:$R$56,3,0),"")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(OCULTAR)'!$P$3:$R$56,3,0),"")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(OCULTAR)'!$P$3:$R$56,3,0),"")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(OCULTAR)'!$P$3:$R$56,3,0),"")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(OCULTAR)'!$P$3:$R$56,3,0),"")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(OCULTAR)'!$P$3:$R$56,3,0),"")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(OCULTAR)'!$P$3:$R$56,3,0),"")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(OCULTAR)'!$P$3:$R$56,3,0),"")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(OCULTAR)'!$P$3:$R$56,3,0),"")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(OCULTAR)'!$P$3:$R$56,3,0),"")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(OCULTAR)'!$P$3:$R$56,3,0),"")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(OCULTAR)'!$P$3:$R$56,3,0),"")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(OCULTAR)'!$P$3:$R$56,3,0),"")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(OCULTAR)'!$P$3:$R$56,3,0),"")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(OCULTAR)'!$P$3:$R$56,3,0),"")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(OCULTAR)'!$P$3:$R$56,3,0),"")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(OCULTAR)'!$P$3:$R$56,3,0),"")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(OCULTAR)'!$P$3:$R$56,3,0),"")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(OCULTAR)'!$P$3:$R$56,3,0),"")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(OCULTAR)'!$P$3:$R$56,3,0),"")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(OCULTAR)'!$P$3:$R$56,3,0),"")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(OCULTAR)'!$P$3:$R$56,3,0),"")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(OCULTAR)'!$P$3:$R$56,3,0),"")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(OCULTAR)'!$P$3:$R$56,3,0),"")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(OCULTAR)'!$P$3:$R$56,3,0),"")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(OCULTAR)'!$P$3:$R$56,3,0),"")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(OCULTAR)'!$P$3:$R$56,3,0),"")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(OCULTAR)'!$P$3:$R$56,3,0),"")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(OCULTAR)'!$P$3:$R$56,3,0),"")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(OCULTAR)'!$P$3:$R$56,3,0),"")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(OCULTAR)'!$P$3:$R$56,3,0),"")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(OCULTAR)'!$P$3:$R$56,3,0),"")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(OCULTAR)'!$P$3:$R$56,3,0),"")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(OCULTAR)'!$P$3:$R$56,3,0),"")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(OCULTAR)'!$P$3:$R$56,3,0),"")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(OCULTAR)'!$P$3:$R$56,3,0),"")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(OCULTAR)'!$P$3:$R$56,3,0),"")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(OCULTAR)'!$P$3:$R$56,3,0),"")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(OCULTAR)'!$P$3:$R$56,3,0),"")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(OCULTAR)'!$P$3:$R$56,3,0),"")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(OCULTAR)'!$P$3:$R$56,3,0),"")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(OCULTAR)'!$P$3:$R$56,3,0),"")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(OCULTAR)'!$P$3:$R$56,3,0),"")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(OCULTAR)'!$P$3:$R$56,3,0),"")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(OCULTAR)'!$P$3:$R$56,3,0),"")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(OCULTAR)'!$P$3:$R$56,3,0),"")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(OCULTAR)'!$P$3:$R$56,3,0),"")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(OCULTAR)'!$P$3:$R$56,3,0),"")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(OCULTAR)'!$P$3:$R$56,3,0),"")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(OCULTAR)'!$P$3:$R$56,3,0),"")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(OCULTAR)'!$P$3:$R$56,3,0),"")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(OCULTAR)'!$P$3:$R$56,3,0),"")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(OCULTAR)'!$P$3:$R$56,3,0),"")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(OCULTAR)'!$P$3:$R$56,3,0),"")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(OCULTAR)'!$P$3:$R$56,3,0),"")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(OCULTAR)'!$P$3:$R$56,3,0),"")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(OCULTAR)'!$P$3:$R$56,3,0),"")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(OCULTAR)'!$P$3:$R$56,3,0),"")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(OCULTAR)'!$P$3:$R$56,3,0),"")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(OCULTAR)'!$P$3:$R$56,3,0),"")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(OCULTAR)'!$P$3:$R$56,3,0),"")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(OCULTAR)'!$P$3:$R$56,3,0),"")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(OCULTAR)'!$P$3:$R$56,3,0),"")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(OCULTAR)'!$P$3:$R$56,3,0),"")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(OCULTAR)'!$P$3:$R$56,3,0),"")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(OCULTAR)'!$P$3:$R$56,3,0),"")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(OCULTAR)'!$P$3:$R$56,3,0),"")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(OCULTAR)'!$P$3:$R$56,3,0),"")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(OCULTAR)'!$P$3:$R$56,3,0),"")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(OCULTAR)'!$P$3:$R$56,3,0),"")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(OCULTAR)'!$P$3:$R$56,3,0),"")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(OCULTAR)'!$P$3:$R$56,3,0),"")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(OCULTAR)'!$P$3:$R$56,3,0),"")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(OCULTAR)'!$P$3:$R$56,3,0),"")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(OCULTAR)'!$P$3:$R$56,3,0),"")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(OCULTAR)'!$P$3:$R$56,3,0),"")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(OCULTAR)'!$P$3:$R$56,3,0),"")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(OCULTAR)'!$P$3:$R$56,3,0),"")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(OCULTAR)'!$P$3:$R$56,3,0),"")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(OCULTAR)'!$P$3:$R$56,3,0),"")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(OCULTAR)'!$P$3:$R$56,3,0),"")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(OCULTAR)'!$P$3:$R$56,3,0),"")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(OCULTAR)'!$P$3:$R$56,3,0),"")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(OCULTAR)'!$P$3:$R$56,3,0),"")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(OCULTAR)'!$P$3:$R$56,3,0),"")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(OCULTAR)'!$P$3:$R$56,3,0),"")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(OCULTAR)'!$P$3:$R$56,3,0),"")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(OCULTAR)'!$P$3:$R$56,3,0),"")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(OCULTAR)'!$P$3:$R$56,3,0),"")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(OCULTAR)'!$P$3:$R$56,3,0),"")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(OCULTAR)'!$P$3:$R$56,3,0),"")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(OCULTAR)'!$P$3:$R$56,3,0),"")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(OCULTAR)'!$P$3:$R$56,3,0),"")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(OCULTAR)'!$P$3:$R$56,3,0),"")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(OCULTAR)'!$P$3:$R$56,3,0),"")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(OCULTAR)'!$P$3:$R$56,3,0),"")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(OCULTAR)'!$P$3:$R$56,3,0),"")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(OCULTAR)'!$P$3:$R$56,3,0),"")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(OCULTAR)'!$P$3:$R$56,3,0),"")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(OCULTAR)'!$P$3:$R$56,3,0),"")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(OCULTAR)'!$P$3:$R$56,3,0),"")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(OCULTAR)'!$P$3:$R$56,3,0),"")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(OCULTAR)'!$P$3:$R$56,3,0),"")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(OCULTAR)'!$P$3:$R$56,3,0),"")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(OCULTAR)'!$P$3:$R$56,3,0),"")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(OCULTAR)'!$P$3:$R$56,3,0),"")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(OCULTAR)'!$P$3:$R$56,3,0),"")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(OCULTAR)'!$P$3:$R$56,3,0),"")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(OCULTAR)'!$P$3:$R$56,3,0),"")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(OCULTAR)'!$P$3:$R$56,3,0),"")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(OCULTAR)'!$P$3:$R$56,3,0),"")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(OCULTAR)'!$P$3:$R$56,3,0),"")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(OCULTAR)'!$P$3:$R$56,3,0),"")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(OCULTAR)'!$P$3:$R$56,3,0),"")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(OCULTAR)'!$P$3:$R$56,3,0),"")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(OCULTAR)'!$P$3:$R$56,3,0),"")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(OCULTAR)'!$P$3:$R$56,3,0),"")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(OCULTAR)'!$P$3:$R$56,3,0),"")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(OCULTAR)'!$P$3:$R$56,3,0),"")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(OCULTAR)'!$P$3:$R$56,3,0),"")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(OCULTAR)'!$P$3:$R$56,3,0),"")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(OCULTAR)'!$P$3:$R$56,3,0),"")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(OCULTAR)'!$P$3:$R$56,3,0),"")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(OCULTAR)'!$P$3:$R$56,3,0),"")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(OCULTAR)'!$P$3:$R$56,3,0),"")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(OCULTAR)'!$P$3:$R$56,3,0),"")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(OCULTAR)'!$P$3:$R$56,3,0),"")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(OCULTAR)'!$P$3:$R$56,3,0),"")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(OCULTAR)'!$P$3:$R$56,3,0),"")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(OCULTAR)'!$P$3:$R$56,3,0),"")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(OCULTAR)'!$P$3:$R$56,3,0),"")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(OCULTAR)'!$P$3:$R$56,3,0),"")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(OCULTAR)'!$P$3:$R$56,3,0),"")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(OCULTAR)'!$P$3:$R$56,3,0),"")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(OCULTAR)'!$P$3:$R$56,3,0),"")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(OCULTAR)'!$P$3:$R$56,3,0),"")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(OCULTAR)'!$P$3:$R$56,3,0),"")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(OCULTAR)'!$P$3:$R$56,3,0),"")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(OCULTAR)'!$P$3:$R$56,3,0),"")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(OCULTAR)'!$P$3:$R$56,3,0),"")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(OCULTAR)'!$P$3:$R$56,3,0),"")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(OCULTAR)'!$P$3:$R$56,3,0),"")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(OCULTAR)'!$P$3:$R$56,3,0),"")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(OCULTAR)'!$P$3:$R$56,3,0),"")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(OCULTAR)'!$P$3:$R$56,3,0),"")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(OCULTAR)'!$P$3:$R$56,3,0),"")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(OCULTAR)'!$P$3:$R$56,3,0),"")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(OCULTAR)'!$P$3:$R$56,3,0),"")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(OCULTAR)'!$P$3:$R$56,3,0),"")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(OCULTAR)'!$P$3:$R$56,3,0),"")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(OCULTAR)'!$P$3:$R$56,3,0),"")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(OCULTAR)'!$P$3:$R$56,3,0),"")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(OCULTAR)'!$P$3:$R$56,3,0),"")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(OCULTAR)'!$P$3:$R$56,3,0),"")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(OCULTAR)'!$P$3:$R$56,3,0),"")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(OCULTAR)'!$P$3:$R$56,3,0),"")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(OCULTAR)'!$P$3:$R$56,3,0),"")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(OCULTAR)'!$P$3:$R$56,3,0),"")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(OCULTAR)'!$P$3:$R$56,3,0),"")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(OCULTAR)'!$P$3:$R$56,3,0),"")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(OCULTAR)'!$P$3:$R$56,3,0),"")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(OCULTAR)'!$P$3:$R$56,3,0),"")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(OCULTAR)'!$P$3:$R$56,3,0),"")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(OCULTAR)'!$P$3:$R$56,3,0),"")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(OCULTAR)'!$P$3:$R$56,3,0),"")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(OCULTAR)'!$P$3:$R$56,3,0),"")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(OCULTAR)'!$P$3:$R$56,3,0),"")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(OCULTAR)'!$P$3:$R$56,3,0),"")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(OCULTAR)'!$P$3:$R$56,3,0),"")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(OCULTAR)'!$P$3:$R$56,3,0),"")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(OCULTAR)'!$P$3:$R$56,3,0),"")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(OCULTAR)'!$P$3:$R$56,3,0),"")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(OCULTAR)'!$P$3:$R$56,3,0),"")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(OCULTAR)'!$P$3:$R$56,3,0),"")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(OCULTAR)'!$P$3:$R$56,3,0),"")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(OCULTAR)'!$P$3:$R$56,3,0),"")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(OCULTAR)'!$P$3:$R$56,3,0),"")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(OCULTAR)'!$P$3:$R$56,3,0),"")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(OCULTAR)'!$P$3:$R$56,3,0),"")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(OCULTAR)'!$P$3:$R$56,3,0),"")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(OCULTAR)'!$P$3:$R$56,3,0),"")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(OCULTAR)'!$P$3:$R$56,3,0),"")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(OCULTAR)'!$P$3:$R$56,3,0),"")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(OCULTAR)'!$P$3:$R$56,3,0),"")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(OCULTAR)'!$P$3:$R$56,3,0),"")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(OCULTAR)'!$P$3:$R$56,3,0),"")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(OCULTAR)'!$P$3:$R$56,3,0),"")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(OCULTAR)'!$P$3:$R$56,3,0),"")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(OCULTAR)'!$P$3:$R$56,3,0),"")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(OCULTAR)'!$P$3:$R$56,3,0),"")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(OCULTAR)'!$P$3:$R$56,3,0),"")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(OCULTAR)'!$P$3:$R$56,3,0),"")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(OCULTAR)'!$P$3:$R$56,3,0),"")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(OCULTAR)'!$P$3:$R$56,3,0),"")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(OCULTAR)'!$P$3:$R$56,3,0),"")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(OCULTAR)'!$P$3:$R$56,3,0),"")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(OCULTAR)'!$P$3:$R$56,3,0),"")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(OCULTAR)'!$P$3:$R$56,3,0),"")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(OCULTAR)'!$P$3:$R$56,3,0),"")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(OCULTAR)'!$P$3:$R$56,3,0),"")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(OCULTAR)'!$P$3:$R$56,3,0),"")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(OCULTAR)'!$P$3:$R$56,3,0),"")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(OCULTAR)'!$P$3:$R$56,3,0),"")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(OCULTAR)'!$P$3:$R$56,3,0),"")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(OCULTAR)'!$P$3:$R$56,3,0),"")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(OCULTAR)'!$P$3:$R$56,3,0),"")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(OCULTAR)'!$P$3:$R$56,3,0),"")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(OCULTAR)'!$P$3:$R$56,3,0),"")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(OCULTAR)'!$P$3:$R$56,3,0),"")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(OCULTAR)'!$P$3:$R$56,3,0),"")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(OCULTAR)'!$P$3:$R$56,3,0),"")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(OCULTAR)'!$P$3:$R$56,3,0),"")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(OCULTAR)'!$P$3:$R$56,3,0),"")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(OCULTAR)'!$P$3:$R$56,3,0),"")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(OCULTAR)'!$P$3:$R$56,3,0),"")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(OCULTAR)'!$P$3:$R$56,3,0),"")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(OCULTAR)'!$P$3:$R$56,3,0),"")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(OCULTAR)'!$P$3:$R$56,3,0),"")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(OCULTAR)'!$P$3:$R$56,3,0),"")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(OCULTAR)'!$P$3:$R$56,3,0),"")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(OCULTAR)'!$P$3:$R$56,3,0),"")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(OCULTAR)'!$P$3:$R$56,3,0),"")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(OCULTAR)'!$P$3:$R$56,3,0),"")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(OCULTAR)'!$P$3:$R$56,3,0),"")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(OCULTAR)'!$P$3:$R$56,3,0),"")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(OCULTAR)'!$P$3:$R$56,3,0),"")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(OCULTAR)'!$P$3:$R$56,3,0),"")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(OCULTAR)'!$P$3:$R$56,3,0),"")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(OCULTAR)'!$P$3:$R$56,3,0),"")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(OCULTAR)'!$P$3:$R$56,3,0),"")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(OCULTAR)'!$P$3:$R$56,3,0),"")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(OCULTAR)'!$P$3:$R$56,3,0),"")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(OCULTAR)'!$P$3:$R$56,3,0),"")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(OCULTAR)'!$P$3:$R$56,3,0),"")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(OCULTAR)'!$P$3:$R$56,3,0),"")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(OCULTAR)'!$P$3:$R$56,3,0),"")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(OCULTAR)'!$P$3:$R$56,3,0),"")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(OCULTAR)'!$P$3:$R$56,3,0),"")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(OCULTAR)'!$P$3:$R$56,3,0),"")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(OCULTAR)'!$P$3:$R$56,3,0),"")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(OCULTAR)'!$P$3:$R$56,3,0),"")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(OCULTAR)'!$P$3:$R$56,3,0),"")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(OCULTAR)'!$P$3:$R$56,3,0),"")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(OCULTAR)'!$P$3:$R$56,3,0),"")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(OCULTAR)'!$P$3:$R$56,3,0),"")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(OCULTAR)'!$P$3:$R$56,3,0),"")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(OCULTAR)'!$P$3:$R$56,3,0),"")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(OCULTAR)'!$P$3:$R$56,3,0),"")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(OCULTAR)'!$P$3:$R$56,3,0),"")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(OCULTAR)'!$P$3:$R$56,3,0),"")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(OCULTAR)'!$P$3:$R$56,3,0),"")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(OCULTAR)'!$P$3:$R$56,3,0),"")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(OCULTAR)'!$P$3:$R$56,3,0),"")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(OCULTAR)'!$P$3:$R$56,3,0),"")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(OCULTAR)'!$P$3:$R$56,3,0),"")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(OCULTAR)'!$P$3:$R$56,3,0),"")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(OCULTAR)'!$P$3:$R$56,3,0),"")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(OCULTAR)'!$P$3:$R$56,3,0),"")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(OCULTAR)'!$P$3:$R$56,3,0),"")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(OCULTAR)'!$P$3:$R$56,3,0),"")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(OCULTAR)'!$P$3:$R$56,3,0),"")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(OCULTAR)'!$P$3:$R$56,3,0),"")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(OCULTAR)'!$P$3:$R$56,3,0),"")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(OCULTAR)'!$P$3:$R$56,3,0),"")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(OCULTAR)'!$P$3:$R$56,3,0),"")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(OCULTAR)'!$P$3:$R$56,3,0),"")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(OCULTAR)'!$P$3:$R$56,3,0),"")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(OCULTAR)'!$P$3:$R$56,3,0),"")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(OCULTAR)'!$P$3:$R$56,3,0),"")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(OCULTAR)'!$P$3:$R$56,3,0),"")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(OCULTAR)'!$P$3:$R$56,3,0),"")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(OCULTAR)'!$P$3:$R$56,3,0),"")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(OCULTAR)'!$P$3:$R$56,3,0),"")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(OCULTAR)'!$P$3:$R$56,3,0),"")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(OCULTAR)'!$P$3:$R$56,3,0),"")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(OCULTAR)'!$P$3:$R$56,3,0),"")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(OCULTAR)'!$P$3:$R$56,3,0),"")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(OCULTAR)'!$P$3:$R$56,3,0),"")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(OCULTAR)'!$P$3:$R$56,3,0),"")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(OCULTAR)'!$P$3:$R$56,3,0),"")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(OCULTAR)'!$P$3:$R$56,3,0),"")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(OCULTAR)'!$P$3:$R$56,3,0),"")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(OCULTAR)'!$P$3:$R$56,3,0),"")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(OCULTAR)'!$P$3:$R$56,3,0),"")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(OCULTAR)'!$P$3:$R$56,3,0),"")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(OCULTAR)'!$P$3:$R$56,3,0),"")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(OCULTAR)'!$P$3:$R$56,3,0),"")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(OCULTAR)'!$P$3:$R$56,3,0),"")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(OCULTAR)'!$P$3:$R$56,3,0),"")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(OCULTAR)'!$P$3:$R$56,3,0),"")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(OCULTAR)'!$P$3:$R$56,3,0),"")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(OCULTAR)'!$P$3:$R$56,3,0),"")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(OCULTAR)'!$P$3:$R$56,3,0),"")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(OCULTAR)'!$P$3:$R$56,3,0),"")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(OCULTAR)'!$P$3:$R$56,3,0),"")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(OCULTAR)'!$P$3:$R$56,3,0),"")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(OCULTAR)'!$P$3:$R$56,3,0),"")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(OCULTAR)'!$P$3:$R$56,3,0),"")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(OCULTAR)'!$P$3:$R$56,3,0),"")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(OCULTAR)'!$P$3:$R$56,3,0),"")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(OCULTAR)'!$P$3:$R$56,3,0),"")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(OCULTAR)'!$P$3:$R$56,3,0),"")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(OCULTAR)'!$P$3:$R$56,3,0),"")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(OCULTAR)'!$P$3:$R$56,3,0),"")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(OCULTAR)'!$P$3:$R$56,3,0),"")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(OCULTAR)'!$P$3:$R$56,3,0),"")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(OCULTAR)'!$P$3:$R$56,3,0),"")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(OCULTAR)'!$P$3:$R$56,3,0),"")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(OCULTAR)'!$P$3:$R$56,3,0),"")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(OCULTAR)'!$P$3:$R$56,3,0),"")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(OCULTAR)'!$P$3:$R$56,3,0),"")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(OCULTAR)'!$P$3:$R$56,3,0),"")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(OCULTAR)'!$P$3:$R$56,3,0),"")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(OCULTAR)'!$P$3:$R$56,3,0),"")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(OCULTAR)'!$P$3:$R$56,3,0),"")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(OCULTAR)'!$P$3:$R$56,3,0),"")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(OCULTAR)'!$P$3:$R$56,3,0),"")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(OCULTAR)'!$P$3:$R$56,3,0),"")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(OCULTAR)'!$P$3:$R$56,3,0),"")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(OCULTAR)'!$P$3:$R$56,3,0),"")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(OCULTAR)'!$P$3:$R$56,3,0),"")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(OCULTAR)'!$P$3:$R$56,3,0),"")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(OCULTAR)'!$P$3:$R$56,3,0),"")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(OCULTAR)'!$P$3:$R$56,3,0),"")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(OCULTAR)'!$P$3:$R$56,3,0),"")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(OCULTAR)'!$P$3:$R$56,3,0),"")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(OCULTAR)'!$P$3:$R$56,3,0),"")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(OCULTAR)'!$P$3:$R$56,3,0),"")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(OCULTAR)'!$P$3:$R$56,3,0),"")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(OCULTAR)'!$P$3:$R$56,3,0),"")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(OCULTAR)'!$P$3:$R$56,3,0),"")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(OCULTAR)'!$P$3:$R$56,3,0),"")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(OCULTAR)'!$P$3:$R$56,3,0),"")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(OCULTAR)'!$P$3:$R$56,3,0),"")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(OCULTAR)'!$P$3:$R$56,3,0),"")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(OCULTAR)'!$P$3:$R$56,3,0),"")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(OCULTAR)'!$P$3:$R$56,3,0),"")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(OCULTAR)'!$P$3:$R$56,3,0),"")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(OCULTAR)'!$P$3:$R$56,3,0),"")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(OCULTAR)'!$P$3:$R$56,3,0),"")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(OCULTAR)'!$P$3:$R$56,3,0),"")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(OCULTAR)'!$P$3:$R$56,3,0),"")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(OCULTAR)'!$P$3:$R$56,3,0),"")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(OCULTAR)'!$P$3:$R$56,3,0),"")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(OCULTAR)'!$P$3:$R$56,3,0),"")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(OCULTAR)'!$P$3:$R$56,3,0),"")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(OCULTAR)'!$P$3:$R$56,3,0),"")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(OCULTAR)'!$P$3:$R$56,3,0),"")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(OCULTAR)'!$P$3:$R$56,3,0),"")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(OCULTAR)'!$P$3:$R$56,3,0),"")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(OCULTAR)'!$P$3:$R$56,3,0),"")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(OCULTAR)'!$P$3:$R$56,3,0),"")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(OCULTAR)'!$P$3:$R$56,3,0),"")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(OCULTAR)'!$P$3:$R$56,3,0),"")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(OCULTAR)'!$P$3:$R$56,3,0),"")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(OCULTAR)'!$P$3:$R$56,3,0),"")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(OCULTAR)'!$P$3:$R$56,3,0),"")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(OCULTAR)'!$P$3:$R$56,3,0),"")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(OCULTAR)'!$P$3:$R$56,3,0),"")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(OCULTAR)'!$P$3:$R$56,3,0),"")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(OCULTAR)'!$P$3:$R$56,3,0),"")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(OCULTAR)'!$P$3:$R$56,3,0),"")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(OCULTAR)'!$P$3:$R$56,3,0),"")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(OCULTAR)'!$P$3:$R$56,3,0),"")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(OCULTAR)'!$P$3:$R$56,3,0),"")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(OCULTAR)'!$P$3:$R$56,3,0),"")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(OCULTAR)'!$P$3:$R$56,3,0),"")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(OCULTAR)'!$P$3:$R$56,3,0),"")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(OCULTAR)'!$P$3:$R$56,3,0),"")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(OCULTAR)'!$P$3:$R$56,3,0),"")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(OCULTAR)'!$P$3:$R$56,3,0),"")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(OCULTAR)'!$P$3:$R$56,3,0),"")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(OCULTAR)'!$P$3:$R$56,3,0),"")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(OCULTAR)'!$P$3:$R$56,3,0),"")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(OCULTAR)'!$P$3:$R$56,3,0),"")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(OCULTAR)'!$P$3:$R$56,3,0),"")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(OCULTAR)'!$P$3:$R$56,3,0),"")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(OCULTAR)'!$P$3:$R$56,3,0),"")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(OCULTAR)'!$P$3:$R$56,3,0),"")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(OCULTAR)'!$P$3:$R$56,3,0),"")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(OCULTAR)'!$P$3:$R$56,3,0),"")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(OCULTAR)'!$P$3:$R$56,3,0),"")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(OCULTAR)'!$P$3:$R$56,3,0),"")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(OCULTAR)'!$P$3:$R$56,3,0),"")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(OCULTAR)'!$P$3:$R$56,3,0),"")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(OCULTAR)'!$P$3:$R$56,3,0),"")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(OCULTAR)'!$P$3:$R$56,3,0),"")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(OCULTAR)'!$P$3:$R$56,3,0),"")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(OCULTAR)'!$P$3:$R$56,3,0),"")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(OCULTAR)'!$P$3:$R$56,3,0),"")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(OCULTAR)'!$P$3:$R$56,3,0),"")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(OCULTAR)'!$P$3:$R$56,3,0),"")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(OCULTAR)'!$P$3:$R$56,3,0),"")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(OCULTAR)'!$P$3:$R$56,3,0),"")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(OCULTAR)'!$P$3:$R$56,3,0),"")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(OCULTAR)'!$P$3:$R$56,3,0),"")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(OCULTAR)'!$P$3:$R$56,3,0),"")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(OCULTAR)'!$P$3:$R$56,3,0),"")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(OCULTAR)'!$P$3:$R$56,3,0),"")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(OCULTAR)'!$P$3:$R$56,3,0),"")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(OCULTAR)'!$P$3:$R$56,3,0),"")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(OCULTAR)'!$P$3:$R$56,3,0),"")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(OCULTAR)'!$P$3:$R$56,3,0),"")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(OCULTAR)'!$P$3:$R$56,3,0),"")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(OCULTAR)'!$P$3:$R$56,3,0),"")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(OCULTAR)'!$P$3:$R$56,3,0),"")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(OCULTAR)'!$P$3:$R$56,3,0),"")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(OCULTAR)'!$P$3:$R$56,3,0),"")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(OCULTAR)'!$P$3:$R$56,3,0),"")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(OCULTAR)'!$P$3:$R$56,3,0),"")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(OCULTAR)'!$P$3:$R$56,3,0),"")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(OCULTAR)'!$P$3:$R$56,3,0),"")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(OCULTAR)'!$P$3:$R$56,3,0),"")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(OCULTAR)'!$P$3:$R$56,3,0),"")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(OCULTAR)'!$P$3:$R$56,3,0),"")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(OCULTAR)'!$P$3:$R$56,3,0),"")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(OCULTAR)'!$P$3:$R$56,3,0),"")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(OCULTAR)'!$P$3:$R$56,3,0),"")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(OCULTAR)'!$P$3:$R$56,3,0),"")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(OCULTAR)'!$P$3:$R$56,3,0),"")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(OCULTAR)'!$P$3:$R$56,3,0),"")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(OCULTAR)'!$P$3:$R$56,3,0),"")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(OCULTAR)'!$P$3:$R$56,3,0),"")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(OCULTAR)'!$P$3:$R$56,3,0),"")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(OCULTAR)'!$P$3:$R$56,3,0),"")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(OCULTAR)'!$P$3:$R$56,3,0),"")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(OCULTAR)'!$P$3:$R$56,3,0),"")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(OCULTAR)'!$P$3:$R$56,3,0),"")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(OCULTAR)'!$P$3:$R$56,3,0),"")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(OCULTAR)'!$P$3:$R$56,3,0),"")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(OCULTAR)'!$P$3:$R$56,3,0),"")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(OCULTAR)'!$P$3:$R$56,3,0),"")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(OCULTAR)'!$P$3:$R$56,3,0),"")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(OCULTAR)'!$P$3:$R$56,3,0),"")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(OCULTAR)'!$P$3:$R$56,3,0),"")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(OCULTAR)'!$P$3:$R$56,3,0),"")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(OCULTAR)'!$P$3:$R$56,3,0),"")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(OCULTAR)'!$P$3:$R$56,3,0),"")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(OCULTAR)'!$P$3:$R$56,3,0),"")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(OCULTAR)'!$P$3:$R$56,3,0),"")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(OCULTAR)'!$P$3:$R$56,3,0),"")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(OCULTAR)'!$P$3:$R$56,3,0),"")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(OCULTAR)'!$P$3:$R$56,3,0),"")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(OCULTAR)'!$P$3:$R$56,3,0),"")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(OCULTAR)'!$P$3:$R$56,3,0),"")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(OCULTAR)'!$P$3:$R$56,3,0),"")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(OCULTAR)'!$P$3:$R$56,3,0),"")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(OCULTAR)'!$P$3:$R$56,3,0),"")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(OCULTAR)'!$P$3:$R$56,3,0),"")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(OCULTAR)'!$P$3:$R$56,3,0),"")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(OCULTAR)'!$P$3:$R$56,3,0),"")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(OCULTAR)'!$P$3:$R$56,3,0),"")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(OCULTAR)'!$P$3:$R$56,3,0),"")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(OCULTAR)'!$P$3:$R$56,3,0),"")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(OCULTAR)'!$P$3:$R$56,3,0),"")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(OCULTAR)'!$P$3:$R$56,3,0),"")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(OCULTAR)'!$P$3:$R$56,3,0),"")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(OCULTAR)'!$P$3:$R$56,3,0),"")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(OCULTAR)'!$P$3:$R$56,3,0),"")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(OCULTAR)'!$P$3:$R$56,3,0),"")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(OCULTAR)'!$P$3:$R$56,3,0),"")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(OCULTAR)'!$P$3:$R$56,3,0),"")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(OCULTAR)'!$P$3:$R$56,3,0),"")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(OCULTAR)'!$P$3:$R$56,3,0),"")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(OCULTAR)'!$P$3:$R$56,3,0),"")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(OCULTAR)'!$P$3:$R$56,3,0),"")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(OCULTAR)'!$P$3:$R$56,3,0),"")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(OCULTAR)'!$P$3:$R$56,3,0),"")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(OCULTAR)'!$P$3:$R$56,3,0),"")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(OCULTAR)'!$P$3:$R$56,3,0),"")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(OCULTAR)'!$P$3:$R$56,3,0),"")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(OCULTAR)'!$P$3:$R$56,3,0),"")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(OCULTAR)'!$P$3:$R$56,3,0),"")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(OCULTAR)'!$P$3:$R$56,3,0),"")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(OCULTAR)'!$P$3:$R$56,3,0),"")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(OCULTAR)'!$P$3:$R$56,3,0),"")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(OCULTAR)'!$P$3:$R$56,3,0),"")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(OCULTAR)'!$P$3:$R$56,3,0),"")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(OCULTAR)'!$P$3:$R$56,3,0),"")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(OCULTAR)'!$P$3:$R$56,3,0),"")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(OCULTAR)'!$P$3:$R$56,3,0),"")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(OCULTAR)'!$P$3:$R$56,3,0),"")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(OCULTAR)'!$P$3:$R$56,3,0),"")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(OCULTAR)'!$P$3:$R$56,3,0),"")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(OCULTAR)'!$P$3:$R$56,3,0),"")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(OCULTAR)'!$P$3:$R$56,3,0),"")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(OCULTAR)'!$P$3:$R$56,3,0),"")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(OCULTAR)'!$P$3:$R$56,3,0),"")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(OCULTAR)'!$P$3:$R$56,3,0),"")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(OCULTAR)'!$P$3:$R$56,3,0),"")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(OCULTAR)'!$P$3:$R$56,3,0),"")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(OCULTAR)'!$P$3:$R$56,3,0),"")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(OCULTAR)'!$P$3:$R$56,3,0),"")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(OCULTAR)'!$P$3:$R$56,3,0),"")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(OCULTAR)'!$P$3:$R$56,3,0),"")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(OCULTAR)'!$P$3:$R$56,3,0),"")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(OCULTAR)'!$P$3:$R$56,3,0),"")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(OCULTAR)'!$P$3:$R$56,3,0),"")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(OCULTAR)'!$P$3:$R$56,3,0),"")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(OCULTAR)'!$P$3:$R$56,3,0),"")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(OCULTAR)'!$P$3:$R$56,3,0),"")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(OCULTAR)'!$P$3:$R$56,3,0),"")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(OCULTAR)'!$P$3:$R$56,3,0),"")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(OCULTAR)'!$P$3:$R$56,3,0),"")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(OCULTAR)'!$P$3:$R$56,3,0),"")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(OCULTAR)'!$P$3:$R$56,3,0),"")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(OCULTAR)'!$P$3:$R$56,3,0),"")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(OCULTAR)'!$P$3:$R$56,3,0),"")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(OCULTAR)'!$P$3:$R$56,3,0),"")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(OCULTAR)'!$P$3:$R$56,3,0),"")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(OCULTAR)'!$P$3:$R$56,3,0),"")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(OCULTAR)'!$P$3:$R$56,3,0),"")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(OCULTAR)'!$P$3:$R$56,3,0),"")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(OCULTAR)'!$P$3:$R$56,3,0),"")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(OCULTAR)'!$P$3:$R$56,3,0),"")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(OCULTAR)'!$P$3:$R$56,3,0),"")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(OCULTAR)'!$P$3:$R$56,3,0),"")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(OCULTAR)'!$P$3:$R$56,3,0),"")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(OCULTAR)'!$P$3:$R$56,3,0),"")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(OCULTAR)'!$P$3:$R$56,3,0),"")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(OCULTAR)'!$P$3:$R$56,3,0),"")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(OCULTAR)'!$P$3:$R$56,3,0),"")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(OCULTAR)'!$P$3:$R$56,3,0),"")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(OCULTAR)'!$P$3:$R$56,3,0),"")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(OCULTAR)'!$P$3:$R$56,3,0),"")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(OCULTAR)'!$P$3:$R$56,3,0),"")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(OCULTAR)'!$P$3:$R$56,3,0),"")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(OCULTAR)'!$P$3:$R$56,3,0),"")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(OCULTAR)'!$P$3:$R$56,3,0),"")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(OCULTAR)'!$P$3:$R$56,3,0),"")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(OCULTAR)'!$P$3:$R$56,3,0),"")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(OCULTAR)'!$P$3:$R$56,3,0),"")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(OCULTAR)'!$P$3:$R$56,3,0),"")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(OCULTAR)'!$P$3:$R$56,3,0),"")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(OCULTAR)'!$P$3:$R$56,3,0),"")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(OCULTAR)'!$P$3:$R$56,3,0),"")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(OCULTAR)'!$P$3:$R$56,3,0),"")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(OCULTAR)'!$P$3:$R$56,3,0),"")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(OCULTAR)'!$P$3:$R$56,3,0),"")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(OCULTAR)'!$P$3:$R$56,3,0),"")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(OCULTAR)'!$P$3:$R$56,3,0),"")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(OCULTAR)'!$P$3:$R$56,3,0),"")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(OCULTAR)'!$P$3:$R$56,3,0),"")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(OCULTAR)'!$P$3:$R$56,3,0),"")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(OCULTAR)'!$P$3:$R$56,3,0),"")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(OCULTAR)'!$P$3:$R$56,3,0),"")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(OCULTAR)'!$P$3:$R$56,3,0),"")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(OCULTAR)'!$P$3:$R$56,3,0),"")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(OCULTAR)'!$P$3:$R$56,3,0),"")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(OCULTAR)'!$P$3:$R$56,3,0),"")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(OCULTAR)'!$P$3:$R$56,3,0),"")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(OCULTAR)'!$P$3:$R$56,3,0),"")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(OCULTAR)'!$P$3:$R$56,3,0),"")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(OCULTAR)'!$P$3:$R$56,3,0),"")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(OCULTAR)'!$P$3:$R$56,3,0),"")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(OCULTAR)'!$P$3:$R$56,3,0),"")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(OCULTAR)'!$P$3:$R$56,3,0),"")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(OCULTAR)'!$P$3:$R$56,3,0),"")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(OCULTAR)'!$P$3:$R$56,3,0),"")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(OCULTAR)'!$P$3:$R$56,3,0),"")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(OCULTAR)'!$P$3:$R$56,3,0),"")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(OCULTAR)'!$P$3:$R$56,3,0),"")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(OCULTAR)'!$P$3:$R$56,3,0),"")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(OCULTAR)'!$P$3:$R$56,3,0),"")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(OCULTAR)'!$P$3:$R$56,3,0),"")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(OCULTAR)'!$P$3:$R$56,3,0),"")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(OCULTAR)'!$P$3:$R$56,3,0),"")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(OCULTAR)'!$P$3:$R$56,3,0),"")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(OCULTAR)'!$P$3:$R$56,3,0),"")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(OCULTAR)'!$P$3:$R$56,3,0),"")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(OCULTAR)'!$P$3:$R$56,3,0),"")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(OCULTAR)'!$P$3:$R$56,3,0),"")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(OCULTAR)'!$P$3:$R$56,3,0),"")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(OCULTAR)'!$P$3:$R$56,3,0),"")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(OCULTAR)'!$P$3:$R$56,3,0),"")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(OCULTAR)'!$P$3:$R$56,3,0),"")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(OCULTAR)'!$P$3:$R$56,3,0),"")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(OCULTAR)'!$P$3:$R$56,3,0),"")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(OCULTAR)'!$P$3:$R$56,3,0),"")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(OCULTAR)'!$P$3:$R$56,3,0),"")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(OCULTAR)'!$P$3:$R$56,3,0),"")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(OCULTAR)'!$P$3:$R$56,3,0),"")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(OCULTAR)'!$P$3:$R$56,3,0),"")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(OCULTAR)'!$P$3:$R$56,3,0),"")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(OCULTAR)'!$P$3:$R$56,3,0),"")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(OCULTAR)'!$P$3:$R$56,3,0),"")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(OCULTAR)'!$P$3:$R$56,3,0),"")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(OCULTAR)'!$P$3:$R$56,3,0),"")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(OCULTAR)'!$P$3:$R$56,3,0),"")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(OCULTAR)'!$P$3:$R$56,3,0),"")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(OCULTAR)'!$P$3:$R$56,3,0),"")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(OCULTAR)'!$P$3:$R$56,3,0),"")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(OCULTAR)'!$P$3:$R$56,3,0),"")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(OCULTAR)'!$P$3:$R$56,3,0),"")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(OCULTAR)'!$P$3:$R$56,3,0),"")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(OCULTAR)'!$P$3:$R$56,3,0),"")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(OCULTAR)'!$P$3:$R$56,3,0),"")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(OCULTAR)'!$P$3:$R$56,3,0),"")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(OCULTAR)'!$P$3:$R$56,3,0),"")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(OCULTAR)'!$P$3:$R$56,3,0),"")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(OCULTAR)'!$P$3:$R$56,3,0),"")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(OCULTAR)'!$P$3:$R$56,3,0),"")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(OCULTAR)'!$P$3:$R$56,3,0),"")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(OCULTAR)'!$P$3:$R$56,3,0),"")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(OCULTAR)'!$P$3:$R$56,3,0),"")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(OCULTAR)'!$P$3:$R$56,3,0),"")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(OCULTAR)'!$P$3:$R$56,3,0),"")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(OCULTAR)'!$P$3:$R$56,3,0),"")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(OCULTAR)'!$P$3:$R$56,3,0),"")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(OCULTAR)'!$P$3:$R$56,3,0),"")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(OCULTAR)'!$P$3:$R$56,3,0),"")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(OCULTAR)'!$P$3:$R$56,3,0),"")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(OCULTAR)'!$P$3:$R$56,3,0),"")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(OCULTAR)'!$P$3:$R$56,3,0),"")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(OCULTAR)'!$P$3:$R$56,3,0),"")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(OCULTAR)'!$P$3:$R$56,3,0),"")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(OCULTAR)'!$P$3:$R$56,3,0),"")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(OCULTAR)'!$P$3:$R$56,3,0),"")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(OCULTAR)'!$P$3:$R$56,3,0),"")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(OCULTAR)'!$P$3:$R$56,3,0),"")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(OCULTAR)'!$P$3:$R$56,3,0),"")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(OCULTAR)'!$P$3:$R$56,3,0),"")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(OCULTAR)'!$P$3:$R$56,3,0),"")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(OCULTAR)'!$P$3:$R$56,3,0),"")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(OCULTAR)'!$P$3:$R$56,3,0),"")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(OCULTAR)'!$P$3:$R$56,3,0),"")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(OCULTAR)'!$P$3:$R$56,3,0),"")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(OCULTAR)'!$P$3:$R$56,3,0),"")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(OCULTAR)'!$P$3:$R$56,3,0),"")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(OCULTAR)'!$P$3:$R$56,3,0),"")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(OCULTAR)'!$P$3:$R$56,3,0),"")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(OCULTAR)'!$P$3:$R$56,3,0),"")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(OCULTAR)'!$P$3:$R$56,3,0),"")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(OCULTAR)'!$P$3:$R$56,3,0),"")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(OCULTAR)'!$P$3:$R$56,3,0),"")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(OCULTAR)'!$P$3:$R$56,3,0),"")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(OCULTAR)'!$P$3:$R$56,3,0),"")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(OCULTAR)'!$P$3:$R$56,3,0),"")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(OCULTAR)'!$P$3:$R$56,3,0),"")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(OCULTAR)'!$P$3:$R$56,3,0),"")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(OCULTAR)'!$P$3:$R$56,3,0),"")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(OCULTAR)'!$P$3:$R$56,3,0),"")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(OCULTAR)'!$P$3:$R$56,3,0),"")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(OCULTAR)'!$P$3:$R$56,3,0),"")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(OCULTAR)'!$P$3:$R$56,3,0),"")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(OCULTAR)'!$P$3:$R$56,3,0),"")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(OCULTAR)'!$P$3:$R$56,3,0),"")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(OCULTAR)'!$P$3:$R$56,3,0),"")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(OCULTAR)'!$P$3:$R$56,3,0),"")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(OCULTAR)'!$P$3:$R$56,3,0),"")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(OCULTAR)'!$P$3:$R$56,3,0),"")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(OCULTAR)'!$P$3:$R$56,3,0),"")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(OCULTAR)'!$P$3:$R$56,3,0),"")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(OCULTAR)'!$P$3:$R$56,3,0),"")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(OCULTAR)'!$P$3:$R$56,3,0),"")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(OCULTAR)'!$P$3:$R$56,3,0),"")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(OCULTAR)'!$P$3:$R$56,3,0),"")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(OCULTAR)'!$P$3:$R$56,3,0),"")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(OCULTAR)'!$P$3:$R$56,3,0),"")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(OCULTAR)'!$P$3:$R$56,3,0),"")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(OCULTAR)'!$P$3:$R$56,3,0),"")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(OCULTAR)'!$P$3:$R$56,3,0),"")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(OCULTAR)'!$P$3:$R$56,3,0),"")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(OCULTAR)'!$P$3:$R$56,3,0),"")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(OCULTAR)'!$P$3:$R$56,3,0),"")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(OCULTAR)'!$P$3:$R$56,3,0),"")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(OCULTAR)'!$P$3:$R$56,3,0),"")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(OCULTAR)'!$P$3:$R$56,3,0),"")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(OCULTAR)'!$P$3:$R$56,3,0),"")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(OCULTAR)'!$P$3:$R$56,3,0),"")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(OCULTAR)'!$P$3:$R$56,3,0),"")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(OCULTAR)'!$P$3:$R$56,3,0),"")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(OCULTAR)'!$P$3:$R$56,3,0),"")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(OCULTAR)'!$P$3:$R$56,3,0),"")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(OCULTAR)'!$P$3:$R$56,3,0),"")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(OCULTAR)'!$P$3:$R$56,3,0),"")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(OCULTAR)'!$P$3:$R$56,3,0),"")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(OCULTAR)'!$P$3:$R$56,3,0),"")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(OCULTAR)'!$P$3:$R$56,3,0),"")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(OCULTAR)'!$P$3:$R$56,3,0),"")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(OCULTAR)'!$P$3:$R$56,3,0),"")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(OCULTAR)'!$P$3:$R$56,3,0),"")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(OCULTAR)'!$P$3:$R$56,3,0),"")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(OCULTAR)'!$P$3:$R$56,3,0),"")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(OCULTAR)'!$P$3:$R$56,3,0),"")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(OCULTAR)'!$P$3:$R$56,3,0),"")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(OCULTAR)'!$P$3:$R$56,3,0),"")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(OCULTAR)'!$P$3:$R$56,3,0),"")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(OCULTAR)'!$P$3:$R$56,3,0),"")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(OCULTAR)'!$P$3:$R$56,3,0),"")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(OCULTAR)'!$P$3:$R$56,3,0),"")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(OCULTAR)'!$P$3:$R$56,3,0),"")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(OCULTAR)'!$P$3:$R$56,3,0),"")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(OCULTAR)'!$P$3:$R$56,3,0),"")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(OCULTAR)'!$P$3:$R$56,3,0),"")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(OCULTAR)'!$P$3:$R$56,3,0),"")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(OCULTAR)'!$P$3:$R$56,3,0),"")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(OCULTAR)'!$P$3:$R$56,3,0),"")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(OCULTAR)'!$P$3:$R$56,3,0),"")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(OCULTAR)'!$P$3:$R$56,3,0),"")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(OCULTAR)'!$P$3:$R$56,3,0),"")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(OCULTAR)'!$P$3:$R$56,3,0),"")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(OCULTAR)'!$P$3:$R$56,3,0),"")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(OCULTAR)'!$P$3:$R$56,3,0),"")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(OCULTAR)'!$P$3:$R$56,3,0),"")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(OCULTAR)'!$P$3:$R$56,3,0),"")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(OCULTAR)'!$P$3:$R$56,3,0),"")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(OCULTAR)'!$P$3:$R$56,3,0),"")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(OCULTAR)'!$P$3:$R$56,3,0),"")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(OCULTAR)'!$P$3:$R$56,3,0),"")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(OCULTAR)'!$P$3:$R$56,3,0),"")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(OCULTAR)'!$P$3:$R$56,3,0),"")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(OCULTAR)'!$P$3:$R$56,3,0),"")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(OCULTAR)'!$P$3:$R$56,3,0),"")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(OCULTAR)'!$P$3:$R$56,3,0),"")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(OCULTAR)'!$P$3:$R$56,3,0),"")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(OCULTAR)'!$P$3:$R$56,3,0),"")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(OCULTAR)'!$P$3:$R$56,3,0),"")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(OCULTAR)'!$P$3:$R$56,3,0),"")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(OCULTAR)'!$P$3:$R$56,3,0),"")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(OCULTAR)'!$P$3:$R$56,3,0),"")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(OCULTAR)'!$P$3:$R$56,3,0),"")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(OCULTAR)'!$P$3:$R$56,3,0),"")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(OCULTAR)'!$P$3:$R$56,3,0),"")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(OCULTAR)'!$P$3:$R$56,3,0),"")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(OCULTAR)'!$P$3:$R$56,3,0),"")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(OCULTAR)'!$P$3:$R$56,3,0),"")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(OCULTAR)'!$P$3:$R$56,3,0),"")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(OCULTAR)'!$P$3:$R$56,3,0),"")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(OCULTAR)'!$P$3:$R$56,3,0),"")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(OCULTAR)'!$P$3:$R$56,3,0),"")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(OCULTAR)'!$P$3:$R$56,3,0),"")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(OCULTAR)'!$P$3:$R$56,3,0),"")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(OCULTAR)'!$P$3:$R$56,3,0),"")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(OCULTAR)'!$P$3:$R$56,3,0),"")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(OCULTAR)'!$P$3:$R$56,3,0),"")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(OCULTAR)'!$P$3:$R$56,3,0),"")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(OCULTAR)'!$P$3:$R$56,3,0),"")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(OCULTAR)'!$P$3:$R$56,3,0),"")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(OCULTAR)'!$P$3:$R$56,3,0),"")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(OCULTAR)'!$P$3:$R$56,3,0),"")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(OCULTAR)'!$P$3:$R$56,3,0),"")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(OCULTAR)'!$P$3:$R$56,3,0),"")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(OCULTAR)'!$P$3:$R$56,3,0),"")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(OCULTAR)'!$P$3:$R$56,3,0),"")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(OCULTAR)'!$P$3:$R$56,3,0),"")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(OCULTAR)'!$P$3:$R$56,3,0),"")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(OCULTAR)'!$P$3:$R$56,3,0),"")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(OCULTAR)'!$P$3:$R$56,3,0),"")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(OCULTAR)'!$P$3:$R$56,3,0),"")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(OCULTAR)'!$P$3:$R$56,3,0),"")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(OCULTAR)'!$P$3:$R$56,3,0),"")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(OCULTAR)'!$P$3:$R$56,3,0),"")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(OCULTAR)'!$P$3:$R$56,3,0),"")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(OCULTAR)'!$P$3:$R$56,3,0),"")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(OCULTAR)'!$P$3:$R$56,3,0),"")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(OCULTAR)'!$P$3:$R$56,3,0),"")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(OCULTAR)'!$P$3:$R$56,3,0),"")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(OCULTAR)'!$P$3:$R$56,3,0),"")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(OCULTAR)'!$P$3:$R$56,3,0),"")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(OCULTAR)'!$P$3:$R$56,3,0),"")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(OCULTAR)'!$P$3:$R$56,3,0),"")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(OCULTAR)'!$P$3:$R$56,3,0),"")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(OCULTAR)'!$P$3:$R$56,3,0),"")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(OCULTAR)'!$P$3:$R$56,3,0),"")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(OCULTAR)'!$P$3:$R$56,3,0),"")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(OCULTAR)'!$P$3:$R$56,3,0),"")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(OCULTAR)'!$P$3:$R$56,3,0),"")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(OCULTAR)'!$P$3:$R$56,3,0),"")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(OCULTAR)'!$P$3:$R$56,3,0),"")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(OCULTAR)'!$P$3:$R$56,3,0),"")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(OCULTAR)'!$P$3:$R$56,3,0),"")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(OCULTAR)'!$P$3:$R$56,3,0),"")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(OCULTAR)'!$P$3:$R$56,3,0),"")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(OCULTAR)'!$P$3:$R$56,3,0),"")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(OCULTAR)'!$P$3:$R$56,3,0),"")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(OCULTAR)'!$P$3:$R$56,3,0),"")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(OCULTAR)'!$P$3:$R$56,3,0),"")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(OCULTAR)'!$P$3:$R$56,3,0),"")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(OCULTAR)'!$P$3:$R$56,3,0),"")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(OCULTAR)'!$P$3:$R$56,3,0),"")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(OCULTAR)'!$P$3:$R$56,3,0),"")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(OCULTAR)'!$P$3:$R$56,3,0),"")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(OCULTAR)'!$P$3:$R$56,3,0),"")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(OCULTAR)'!$P$3:$R$56,3,0),"")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(OCULTAR)'!$P$3:$R$56,3,0),"")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(OCULTAR)'!$P$3:$R$56,3,0),"")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(OCULTAR)'!$P$3:$R$56,3,0),"")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(OCULTAR)'!$P$3:$R$56,3,0),"")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(OCULTAR)'!$P$3:$R$56,3,0),"")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(OCULTAR)'!$P$3:$R$56,3,0),"")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(OCULTAR)'!$P$3:$R$56,3,0),"")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(OCULTAR)'!$P$3:$R$56,3,0),"")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(OCULTAR)'!$P$3:$R$56,3,0),"")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(OCULTAR)'!$P$3:$R$56,3,0),"")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(OCULTAR)'!$P$3:$R$56,3,0),"")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(OCULTAR)'!$P$3:$R$56,3,0),"")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(OCULTAR)'!$P$3:$R$56,3,0),"")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(OCULTAR)'!$P$3:$R$56,3,0),"")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(OCULTAR)'!$P$3:$R$56,3,0),"")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(OCULTAR)'!$P$3:$R$56,3,0),"")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(OCULTAR)'!$P$3:$R$56,3,0),"")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(OCULTAR)'!$P$3:$R$56,3,0),"")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(OCULTAR)'!$P$3:$R$56,3,0),"")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(OCULTAR)'!$P$3:$R$56,3,0),"")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(OCULTAR)'!$P$3:$R$56,3,0),"")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(OCULTAR)'!$P$3:$R$56,3,0),"")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(OCULTAR)'!$P$3:$R$56,3,0),"")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(OCULTAR)'!$P$3:$R$56,3,0),"")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(OCULTAR)'!$P$3:$R$56,3,0),"")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(OCULTAR)'!$P$3:$R$56,3,0),"")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(OCULTAR)'!$P$3:$R$56,3,0),"")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(OCULTAR)'!$P$3:$R$56,3,0),"")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(OCULTAR)'!$P$3:$R$56,3,0),"")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(OCULTAR)'!$P$3:$R$56,3,0),"")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(OCULTAR)'!$P$3:$R$56,3,0),"")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(OCULTAR)'!$P$3:$R$56,3,0),"")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(OCULTAR)'!$P$3:$R$56,3,0),"")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(OCULTAR)'!$P$3:$R$56,3,0),"")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(OCULTAR)'!$P$3:$R$56,3,0),"")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(OCULTAR)'!$P$3:$R$56,3,0),"")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(OCULTAR)'!$P$3:$R$56,3,0),"")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(OCULTAR)'!$P$3:$R$56,3,0),"")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(OCULTAR)'!$P$3:$R$56,3,0),"")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(OCULTAR)'!$P$3:$R$56,3,0),"")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(OCULTAR)'!$P$3:$R$56,3,0),"")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(OCULTAR)'!$P$3:$R$56,3,0),"")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(OCULTAR)'!$P$3:$R$56,3,0),"")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(OCULTAR)'!$P$3:$R$56,3,0),"")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(OCULTAR)'!$P$3:$R$56,3,0),"")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(OCULTAR)'!$P$3:$R$56,3,0),"")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(OCULTAR)'!$P$3:$R$56,3,0),"")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(OCULTAR)'!$P$3:$R$56,3,0),"")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(OCULTAR)'!$P$3:$R$56,3,0),"")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(OCULTAR)'!$P$3:$R$56,3,0),"")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(OCULTAR)'!$P$3:$R$56,3,0),"")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(OCULTAR)'!$P$3:$R$56,3,0),"")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(OCULTAR)'!$P$3:$R$56,3,0),"")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(OCULTAR)'!$P$3:$R$56,3,0),"")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(OCULTAR)'!$P$3:$R$56,3,0),"")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(OCULTAR)'!$P$3:$R$56,3,0),"")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(OCULTAR)'!$P$3:$R$56,3,0),"")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(OCULTAR)'!$P$3:$R$56,3,0),"")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(OCULTAR)'!$P$3:$R$56,3,0),"")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(OCULTAR)'!$P$3:$R$56,3,0),"")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(OCULTAR)'!$P$3:$R$56,3,0),"")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(OCULTAR)'!$P$3:$R$56,3,0),"")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(OCULTAR)'!$P$3:$R$56,3,0),"")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(OCULTAR)'!$P$3:$R$56,3,0),"")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(OCULTAR)'!$P$3:$R$56,3,0),"")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(OCULTAR)'!$P$3:$R$56,3,0),"")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(OCULTAR)'!$P$3:$R$56,3,0),"")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(OCULTAR)'!$P$3:$R$56,3,0),"")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(OCULTAR)'!$P$3:$R$56,3,0),"")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(OCULTAR)'!$P$3:$R$56,3,0),"")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(OCULTAR)'!$P$3:$R$56,3,0),"")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(OCULTAR)'!$P$3:$R$56,3,0),"")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(OCULTAR)'!$P$3:$R$56,3,0),"")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(OCULTAR)'!$P$3:$R$56,3,0),"")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(OCULTAR)'!$P$3:$R$56,3,0),"")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(OCULTAR)'!$P$3:$R$56,3,0),"")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(OCULTAR)'!$P$3:$R$56,3,0),"")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(OCULTAR)'!$P$3:$R$56,3,0),"")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(OCULTAR)'!$P$3:$R$56,3,0),"")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(OCULTAR)'!$P$3:$R$56,3,0),"")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(OCULTAR)'!$P$3:$R$56,3,0),"")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(OCULTAR)'!$P$3:$R$56,3,0),"")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(OCULTAR)'!$P$3:$R$56,3,0),"")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(OCULTAR)'!$P$3:$R$56,3,0),"")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(OCULTAR)'!$P$3:$R$56,3,0),"")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(OCULTAR)'!$P$3:$R$56,3,0),"")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(OCULTAR)'!$P$3:$R$56,3,0),"")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(OCULTAR)'!$P$3:$R$56,3,0),"")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(OCULTAR)'!$P$3:$R$56,3,0),"")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(OCULTAR)'!$P$3:$R$56,3,0),"")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(OCULTAR)'!$P$3:$R$56,3,0),"")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(OCULTAR)'!$P$3:$R$56,3,0),"")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(OCULTAR)'!$P$3:$R$56,3,0),"")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(OCULTAR)'!$P$3:$R$56,3,0),"")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(OCULTAR)'!$P$3:$R$56,3,0),"")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(OCULTAR)'!$P$3:$R$56,3,0),"")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(OCULTAR)'!$P$3:$R$56,3,0),"")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(OCULTAR)'!$P$3:$R$56,3,0),"")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(OCULTAR)'!$P$3:$R$56,3,0),"")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(OCULTAR)'!$P$3:$R$56,3,0),"")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(OCULTAR)'!$P$3:$R$56,3,0),"")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(OCULTAR)'!$P$3:$R$56,3,0),"")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(OCULTAR)'!$P$3:$R$56,3,0),"")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(OCULTAR)'!$P$3:$R$56,3,0),"")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(OCULTAR)'!$P$3:$R$56,3,0),"")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(OCULTAR)'!$P$3:$R$56,3,0),"")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(OCULTAR)'!$P$3:$R$56,3,0),"")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(OCULTAR)'!$P$3:$R$56,3,0),"")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(OCULTAR)'!$P$3:$R$56,3,0),"")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(OCULTAR)'!$P$3:$R$56,3,0),"")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(OCULTAR)'!$P$3:$R$56,3,0),"")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(OCULTAR)'!$P$3:$R$56,3,0),"")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(OCULTAR)'!$P$3:$R$56,3,0),"")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(OCULTAR)'!$P$3:$R$56,3,0),"")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(OCULTAR)'!$P$3:$R$56,3,0),"")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(OCULTAR)'!$P$3:$R$56,3,0),"")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(OCULTAR)'!$P$3:$R$56,3,0),"")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(OCULTAR)'!$P$3:$R$56,3,0),"")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(OCULTAR)'!$P$3:$R$56,3,0),"")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(OCULTAR)'!$P$3:$R$56,3,0),"")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(OCULTAR)'!$P$3:$R$56,3,0),"")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(OCULTAR)'!$P$3:$R$56,3,0),"")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(OCULTAR)'!$P$3:$R$56,3,0),"")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(OCULTAR)'!$P$3:$R$56,3,0),"")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(OCULTAR)'!$P$3:$R$56,3,0),"")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(OCULTAR)'!$P$3:$R$56,3,0),"")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(OCULTAR)'!$P$3:$R$56,3,0),"")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(OCULTAR)'!$P$3:$R$56,3,0),"")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(OCULTAR)'!$P$3:$R$56,3,0),"")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(OCULTAR)'!$P$3:$R$56,3,0),"")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(OCULTAR)'!$P$3:$R$56,3,0),"")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(OCULTAR)'!$P$3:$R$56,3,0),"")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(OCULTAR)'!$P$3:$R$56,3,0),"")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(OCULTAR)'!$P$3:$R$56,3,0),"")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(OCULTAR)'!$P$3:$R$56,3,0),"")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(OCULTAR)'!$P$3:$R$56,3,0),"")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(OCULTAR)'!$P$3:$R$56,3,0),"")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(OCULTAR)'!$P$3:$R$56,3,0),"")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(OCULTAR)'!$P$3:$R$56,3,0),"")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(OCULTAR)'!$P$3:$R$56,3,0),"")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(OCULTAR)'!$P$3:$R$56,3,0),"")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(OCULTAR)'!$P$3:$R$56,3,0),"")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(OCULTAR)'!$P$3:$R$56,3,0),"")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(OCULTAR)'!$P$3:$R$56,3,0),"")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(OCULTAR)'!$P$3:$R$56,3,0),"")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(OCULTAR)'!$P$3:$R$56,3,0),"")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(OCULTAR)'!$P$3:$R$56,3,0),"")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(OCULTAR)'!$P$3:$R$56,3,0),"")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(OCULTAR)'!$P$3:$R$56,3,0),"")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(OCULTAR)'!$P$3:$R$56,3,0),"")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(OCULTAR)'!$P$3:$R$56,3,0),"")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(OCULTAR)'!$P$3:$R$56,3,0),"")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(OCULTAR)'!$P$3:$R$56,3,0),"")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(OCULTAR)'!$P$3:$R$56,3,0),"")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(OCULTAR)'!$P$3:$R$56,3,0),"")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(OCULTAR)'!$P$3:$R$56,3,0),"")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(OCULTAR)'!$P$3:$R$56,3,0),"")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(OCULTAR)'!$P$3:$R$56,3,0),"")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(OCULTAR)'!$P$3:$R$56,3,0),"")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(OCULTAR)'!$P$3:$R$56,3,0),"")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(OCULTAR)'!$P$3:$R$56,3,0),"")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(OCULTAR)'!$P$3:$R$56,3,0),"")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(OCULTAR)'!$P$3:$R$56,3,0),"")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(OCULTAR)'!$P$3:$R$56,3,0),"")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(OCULTAR)'!$P$3:$R$56,3,0),"")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(OCULTAR)'!$P$3:$R$56,3,0),"")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(OCULTAR)'!$P$3:$R$56,3,0),"")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(OCULTAR)'!$P$3:$R$56,3,0),"")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(OCULTAR)'!$P$3:$R$56,3,0),"")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(OCULTAR)'!$P$3:$R$56,3,0),"")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(OCULTAR)'!$P$3:$R$56,3,0),"")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(OCULTAR)'!$P$3:$R$56,3,0),"")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(OCULTAR)'!$P$3:$R$56,3,0),"")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(OCULTAR)'!$P$3:$R$56,3,0),"")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(OCULTAR)'!$P$3:$R$56,3,0),"")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(OCULTAR)'!$P$3:$R$56,3,0),"")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(OCULTAR)'!$P$3:$R$56,3,0),"")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(OCULTAR)'!$P$3:$R$56,3,0),"")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(OCULTAR)'!$P$3:$R$56,3,0),"")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(OCULTAR)'!$P$3:$R$56,3,0),"")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(OCULTAR)'!$P$3:$R$56,3,0),"")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(OCULTAR)'!$P$3:$R$56,3,0),"")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(OCULTAR)'!$P$3:$R$56,3,0),"")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(OCULTAR)'!$P$3:$R$56,3,0),"")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(OCULTAR)'!$P$3:$R$56,3,0),"")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(OCULTAR)'!$P$3:$R$56,3,0),"")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(OCULTAR)'!$P$3:$R$56,3,0),"")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(OCULTAR)'!$P$3:$R$56,3,0),"")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(OCULTAR)'!$P$3:$R$56,3,0),"")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(OCULTAR)'!$P$3:$R$56,3,0),"")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(OCULTAR)'!$P$3:$R$56,3,0),"")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(OCULTAR)'!$P$3:$R$56,3,0),"")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(OCULTAR)'!$P$3:$R$56,3,0),"")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(OCULTAR)'!$P$3:$R$56,3,0),"")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(OCULTAR)'!$P$3:$R$56,3,0),"")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(OCULTAR)'!$P$3:$R$56,3,0),"")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(OCULTAR)'!$P$3:$R$56,3,0),"")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(OCULTAR)'!$P$3:$R$56,3,0),"")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(OCULTAR)'!$P$3:$R$56,3,0),"")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(OCULTAR)'!$P$3:$R$56,3,0),"")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(OCULTAR)'!$P$3:$R$56,3,0),"")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(OCULTAR)'!$P$3:$R$56,3,0),"")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(OCULTAR)'!$P$3:$R$56,3,0),"")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(OCULTAR)'!$P$3:$R$56,3,0),"")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(OCULTAR)'!$P$3:$R$56,3,0),"")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(OCULTAR)'!$P$3:$R$56,3,0),"")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(OCULTAR)'!$P$3:$R$56,3,0),"")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(OCULTAR)'!$P$3:$R$56,3,0),"")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(OCULTAR)'!$P$3:$R$56,3,0),"")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(OCULTAR)'!$P$3:$R$56,3,0),"")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(OCULTAR)'!$P$3:$R$56,3,0),"")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(OCULTAR)'!$P$3:$R$56,3,0),"")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(OCULTAR)'!$P$3:$R$56,3,0),"")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(OCULTAR)'!$P$3:$R$56,3,0),"")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(OCULTAR)'!$P$3:$R$56,3,0),"")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(OCULTAR)'!$P$3:$R$56,3,0),"")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(OCULTAR)'!$P$3:$R$56,3,0),"")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(OCULTAR)'!$P$3:$R$56,3,0),"")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(OCULTAR)'!$P$3:$R$56,3,0),"")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(OCULTAR)'!$P$3:$R$56,3,0),"")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(OCULTAR)'!$P$3:$R$56,3,0),"")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(OCULTAR)'!$P$3:$R$56,3,0),"")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(OCULTAR)'!$P$3:$R$56,3,0),"")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(OCULTAR)'!$P$3:$R$56,3,0),"")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(OCULTAR)'!$P$3:$R$56,3,0),"")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(OCULTAR)'!$P$3:$R$56,3,0),"")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(OCULTAR)'!$P$3:$R$56,3,0),"")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(OCULTAR)'!$P$3:$R$56,3,0),"")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(OCULTAR)'!$P$3:$R$56,3,0),"")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(OCULTAR)'!$P$3:$R$56,3,0),"")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(OCULTAR)'!$P$3:$R$56,3,0),"")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(OCULTAR)'!$P$3:$R$56,3,0),"")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(OCULTAR)'!$P$3:$R$56,3,0),"")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(OCULTAR)'!$P$3:$R$56,3,0),"")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(OCULTAR)'!$P$3:$R$56,3,0),"")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(OCULTAR)'!$P$3:$R$56,3,0),"")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(OCULTAR)'!$P$3:$R$56,3,0),"")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(OCULTAR)'!$P$3:$R$56,3,0),"")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(OCULTAR)'!$P$3:$R$56,3,0),"")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(OCULTAR)'!$P$3:$R$56,3,0),"")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(OCULTAR)'!$P$3:$R$56,3,0),"")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(OCULTAR)'!$P$3:$R$56,3,0),"")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(OCULTAR)'!$P$3:$R$56,3,0),"")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(OCULTAR)'!$P$3:$R$56,3,0),"")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(OCULTAR)'!$P$3:$R$56,3,0),"")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(OCULTAR)'!$P$3:$R$56,3,0),"")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(OCULTAR)'!$P$3:$R$56,3,0),"")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(OCULTAR)'!$P$3:$R$56,3,0),"")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(OCULTAR)'!$P$3:$R$56,3,0),"")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(OCULTAR)'!$P$3:$R$56,3,0),"")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(OCULTAR)'!$P$3:$R$56,3,0),"")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(OCULTAR)'!$P$3:$R$56,3,0),"")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(OCULTAR)'!$P$3:$R$56,3,0),"")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(OCULTAR)'!$P$3:$R$56,3,0),"")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(OCULTAR)'!$P$3:$R$56,3,0),"")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(OCULTAR)'!$P$3:$R$56,3,0),"")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(OCULTAR)'!$P$3:$R$56,3,0),"")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(OCULTAR)'!$P$3:$R$56,3,0),"")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(OCULTAR)'!$P$3:$R$56,3,0),"")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(OCULTAR)'!$P$3:$R$56,3,0),"")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(OCULTAR)'!$P$3:$R$56,3,0),"")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(OCULTAR)'!$P$3:$R$56,3,0),"")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(OCULTAR)'!$P$3:$R$56,3,0),"")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(OCULTAR)'!$P$3:$R$56,3,0),"")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(OCULTAR)'!$P$3:$R$56,3,0),"")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(OCULTAR)'!$P$3:$R$56,3,0),"")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(OCULTAR)'!$P$3:$R$56,3,0),"")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(OCULTAR)'!$P$3:$R$56,3,0),"")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(OCULTAR)'!$P$3:$R$56,3,0),"")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(OCULTAR)'!$P$3:$R$56,3,0),"")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(OCULTAR)'!$P$3:$R$56,3,0),"")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(OCULTAR)'!$P$3:$R$56,3,0),"")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(OCULTAR)'!$P$3:$R$56,3,0),"")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(OCULTAR)'!$P$3:$R$56,3,0),"")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(OCULTAR)'!$P$3:$R$56,3,0),"")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(OCULTAR)'!$P$3:$R$56,3,0),"")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(OCULTAR)'!$P$3:$R$56,3,0),"")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(OCULTAR)'!$P$3:$R$56,3,0),"")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(OCULTAR)'!$P$3:$R$56,3,0),"")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(OCULTAR)'!$P$3:$R$56,3,0),"")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(OCULTAR)'!$P$3:$R$56,3,0),"")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(OCULTAR)'!$P$3:$R$56,3,0),"")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(OCULTAR)'!$P$3:$R$56,3,0),"")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(OCULTAR)'!$P$3:$R$56,3,0),"")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(OCULTAR)'!$P$3:$R$56,3,0),"")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(OCULTAR)'!$P$3:$R$56,3,0),"")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(OCULTAR)'!$P$3:$R$56,3,0),"")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(OCULTAR)'!$P$3:$R$56,3,0),"")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(OCULTAR)'!$P$3:$R$56,3,0),"")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(OCULTAR)'!$P$3:$R$56,3,0),"")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(OCULTAR)'!$P$3:$R$56,3,0),"")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(OCULTAR)'!$P$3:$R$56,3,0),"")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(OCULTAR)'!$P$3:$R$56,3,0),"")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(OCULTAR)'!$P$3:$R$56,3,0),"")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(OCULTAR)'!$P$3:$R$56,3,0),"")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(OCULTAR)'!$P$3:$R$56,3,0),"")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(OCULTAR)'!$P$3:$R$56,3,0),"")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(OCULTAR)'!$P$3:$R$56,3,0),"")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(OCULTAR)'!$P$3:$R$56,3,0),"")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(OCULTAR)'!$P$3:$R$56,3,0),"")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(OCULTAR)'!$P$3:$R$56,3,0),"")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(OCULTAR)'!$P$3:$R$56,3,0),"")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(OCULTAR)'!$P$3:$R$56,3,0),"")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(OCULTAR)'!$P$3:$R$56,3,0),"")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(OCULTAR)'!$P$3:$R$56,3,0),"")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(OCULTAR)'!$P$3:$R$56,3,0),"")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(OCULTAR)'!$P$3:$R$56,3,0),"")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(OCULTAR)'!$P$3:$R$56,3,0),"")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(OCULTAR)'!$P$3:$R$56,3,0),"")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(OCULTAR)'!$P$3:$R$56,3,0),"")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(OCULTAR)'!$P$3:$R$56,3,0),"")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(OCULTAR)'!$P$3:$R$56,3,0),"")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(OCULTAR)'!$P$3:$R$56,3,0),"")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(OCULTAR)'!$P$3:$R$56,3,0),"")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(OCULTAR)'!$P$3:$R$56,3,0),"")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(OCULTAR)'!$P$3:$R$56,3,0),"")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(OCULTAR)'!$P$3:$R$56,3,0),"")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(OCULTAR)'!$P$3:$R$56,3,0),"")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(OCULTAR)'!$P$3:$R$56,3,0),"")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(OCULTAR)'!$P$3:$R$56,3,0),"")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(OCULTAR)'!$P$3:$R$56,3,0),"")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(OCULTAR)'!$P$3:$R$56,3,0),"")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(OCULTAR)'!$P$3:$R$56,3,0),"")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(OCULTAR)'!$P$3:$R$56,3,0),"")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(OCULTAR)'!$P$3:$R$56,3,0),"")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(OCULTAR)'!$P$3:$R$56,3,0),"")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(OCULTAR)'!$P$3:$R$56,3,0),"")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(OCULTAR)'!$P$3:$R$56,3,0),"")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(OCULTAR)'!$P$3:$R$56,3,0),"")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(OCULTAR)'!$P$3:$R$56,3,0),"")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(OCULTAR)'!$P$3:$R$56,3,0),"")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(OCULTAR)'!$P$3:$R$56,3,0),"")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(OCULTAR)'!$P$3:$R$56,3,0),"")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(OCULTAR)'!$P$3:$R$56,3,0),"")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(OCULTAR)'!$P$3:$R$56,3,0),"")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(OCULTAR)'!$P$3:$R$56,3,0),"")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(OCULTAR)'!$P$3:$R$56,3,0),"")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(OCULTAR)'!$P$3:$R$56,3,0),"")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(OCULTAR)'!$P$3:$R$56,3,0),"")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(OCULTAR)'!$P$3:$R$56,3,0),"")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(OCULTAR)'!$P$3:$R$56,3,0),"")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(OCULTAR)'!$P$3:$R$56,3,0),"")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(OCULTAR)'!$P$3:$R$56,3,0),"")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(OCULTAR)'!$P$3:$R$56,3,0),"")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(OCULTAR)'!$P$3:$R$56,3,0),"")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(OCULTAR)'!$P$3:$R$56,3,0),"")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(OCULTAR)'!$P$3:$R$56,3,0),"")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(OCULTAR)'!$P$3:$R$56,3,0),"")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(OCULTAR)'!$P$3:$R$56,3,0),"")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(OCULTAR)'!$P$3:$R$56,3,0),"")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(OCULTAR)'!$P$3:$R$56,3,0),"")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(OCULTAR)'!$P$3:$R$56,3,0),"")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(OCULTAR)'!$P$3:$R$56,3,0),"")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(OCULTAR)'!$P$3:$R$56,3,0),"")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(OCULTAR)'!$P$3:$R$56,3,0),"")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(OCULTAR)'!$P$3:$R$56,3,0),"")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(OCULTAR)'!$P$3:$R$56,3,0),"")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(OCULTAR)'!$P$3:$R$56,3,0),"")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(OCULTAR)'!$P$3:$R$56,3,0),"")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(OCULTAR)'!$P$3:$R$56,3,0),"")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(OCULTAR)'!$P$3:$R$56,3,0),"")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(OCULTAR)'!$P$3:$R$56,3,0),"")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(OCULTAR)'!$P$3:$R$56,3,0),"")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(OCULTAR)'!$P$3:$R$56,3,0),"")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(OCULTAR)'!$P$3:$R$56,3,0),"")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(OCULTAR)'!$P$3:$R$56,3,0),"")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(OCULTAR)'!$P$3:$R$56,3,0),"")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(OCULTAR)'!$P$3:$R$56,3,0),"")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(OCULTAR)'!$P$3:$R$56,3,0),"")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(OCULTAR)'!$P$3:$R$56,3,0),"")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(OCULTAR)'!$P$3:$R$56,3,0),"")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(OCULTAR)'!$P$3:$R$56,3,0),"")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(OCULTAR)'!$P$3:$R$56,3,0),"")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(OCULTAR)'!$P$3:$R$56,3,0),"")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(OCULTAR)'!$P$3:$R$56,3,0),"")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(OCULTAR)'!$P$3:$R$56,3,0),"")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(OCULTAR)'!$P$3:$R$56,3,0),"")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(OCULTAR)'!$P$3:$R$56,3,0),"")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(OCULTAR)'!$P$3:$R$56,3,0),"")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(OCULTAR)'!$P$3:$R$56,3,0),"")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(OCULTAR)'!$P$3:$R$56,3,0),"")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(OCULTAR)'!$P$3:$R$56,3,0),"")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(OCULTAR)'!$P$3:$R$56,3,0),"")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(OCULTAR)'!$P$3:$R$56,3,0),"")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(OCULTAR)'!$P$3:$R$56,3,0),"")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(OCULTAR)'!$P$3:$R$56,3,0),"")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(OCULTAR)'!$P$3:$R$56,3,0),"")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(OCULTAR)'!$P$3:$R$56,3,0),"")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(OCULTAR)'!$P$3:$R$56,3,0),"")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(OCULTAR)'!$P$3:$R$56,3,0),"")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(OCULTAR)'!$P$3:$R$56,3,0),"")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(OCULTAR)'!$P$3:$R$56,3,0),"")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(OCULTAR)'!$P$3:$R$56,3,0),"")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(OCULTAR)'!$P$3:$R$56,3,0),"")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(OCULTAR)'!$P$3:$R$56,3,0),"")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(OCULTAR)'!$P$3:$R$56,3,0),"")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(OCULTAR)'!$P$3:$R$56,3,0),"")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(OCULTAR)'!$P$3:$R$56,3,0),"")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(OCULTAR)'!$P$3:$R$56,3,0),"")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(OCULTAR)'!$P$3:$R$56,3,0),"")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(OCULTAR)'!$P$3:$R$56,3,0),"")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(OCULTAR)'!$P$3:$R$56,3,0),"")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(OCULTAR)'!$P$3:$R$56,3,0),"")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(OCULTAR)'!$P$3:$R$56,3,0),"")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(OCULTAR)'!$P$3:$R$56,3,0),"")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(OCULTAR)'!$P$3:$R$56,3,0),"")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(OCULTAR)'!$P$3:$R$56,3,0),"")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(OCULTAR)'!$P$3:$R$56,3,0),"")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(OCULTAR)'!$P$3:$R$56,3,0),"")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(OCULTAR)'!$P$3:$R$56,3,0),"")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(OCULTAR)'!$P$3:$R$56,3,0),"")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(OCULTAR)'!$P$3:$R$56,3,0),"")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(OCULTAR)'!$P$3:$R$56,3,0),"")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(OCULTAR)'!$P$3:$R$56,3,0),"")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(OCULTAR)'!$P$3:$R$56,3,0),"")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(OCULTAR)'!$P$3:$R$56,3,0),"")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(OCULTAR)'!$P$3:$R$56,3,0),"")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(OCULTAR)'!$P$3:$R$56,3,0),"")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(OCULTAR)'!$P$3:$R$56,3,0),"")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(OCULTAR)'!$P$3:$R$56,3,0),"")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(OCULTAR)'!$P$3:$R$56,3,0),"")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(OCULTAR)'!$P$3:$R$56,3,0),"")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(OCULTAR)'!$P$3:$R$56,3,0),"")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(OCULTAR)'!$P$3:$R$56,3,0),"")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(OCULTAR)'!$P$3:$R$56,3,0),"")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(OCULTAR)'!$P$3:$R$56,3,0),"")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(OCULTAR)'!$P$3:$R$56,3,0),"")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(OCULTAR)'!$P$3:$R$56,3,0),"")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(OCULTAR)'!$P$3:$R$56,3,0),"")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(OCULTAR)'!$P$3:$R$56,3,0),"")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(OCULTAR)'!$P$3:$R$56,3,0),"")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(OCULTAR)'!$P$3:$R$56,3,0),"")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(OCULTAR)'!$P$3:$R$56,3,0),"")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(OCULTAR)'!$P$3:$R$56,3,0),"")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(OCULTAR)'!$P$3:$R$56,3,0),"")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(OCULTAR)'!$P$3:$R$56,3,0),"")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(OCULTAR)'!$P$3:$R$56,3,0),"")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(OCULTAR)'!$P$3:$R$56,3,0),"")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(OCULTAR)'!$P$3:$R$56,3,0),"")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(OCULTAR)'!$P$3:$R$56,3,0),"")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(OCULTAR)'!$P$3:$R$56,3,0),"")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(OCULTAR)'!$P$3:$R$56,3,0),"")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(OCULTAR)'!$P$3:$R$56,3,0),"")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(OCULTAR)'!$P$3:$R$56,3,0),"")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(OCULTAR)'!$P$3:$R$56,3,0),"")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(OCULTAR)'!$P$3:$R$56,3,0),"")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(OCULTAR)'!$P$3:$R$56,3,0),"")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(OCULTAR)'!$P$3:$R$56,3,0),"")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(OCULTAR)'!$P$3:$R$56,3,0),"")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(OCULTAR)'!$P$3:$R$56,3,0),"")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(OCULTAR)'!$P$3:$R$56,3,0),"")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(OCULTAR)'!$P$3:$R$56,3,0),"")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(OCULTAR)'!$P$3:$R$56,3,0),"")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(OCULTAR)'!$P$3:$R$56,3,0),"")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(OCULTAR)'!$P$3:$R$56,3,0),"")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(OCULTAR)'!$P$3:$R$56,3,0),"")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(OCULTAR)'!$P$3:$R$56,3,0),"")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(OCULTAR)'!$P$3:$R$56,3,0),"")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(OCULTAR)'!$P$3:$R$56,3,0),"")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(OCULTAR)'!$P$3:$R$56,3,0),"")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(OCULTAR)'!$P$3:$R$56,3,0),"")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(OCULTAR)'!$P$3:$R$56,3,0),"")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(OCULTAR)'!$P$3:$R$56,3,0),"")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(OCULTAR)'!$P$3:$R$56,3,0),"")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(OCULTAR)'!$P$3:$R$56,3,0),"")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(OCULTAR)'!$P$3:$R$56,3,0),"")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(OCULTAR)'!$P$3:$R$56,3,0),"")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(OCULTAR)'!$P$3:$R$56,3,0),"")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(OCULTAR)'!$P$3:$R$56,3,0),"")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(OCULTAR)'!$P$3:$R$56,3,0),"")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(OCULTAR)'!$P$3:$R$56,3,0),"")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(OCULTAR)'!$P$3:$R$56,3,0),"")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(OCULTAR)'!$P$3:$R$56,3,0),"")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(OCULTAR)'!$P$3:$R$56,3,0),"")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(OCULTAR)'!$P$3:$R$56,3,0),"")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(OCULTAR)'!$P$3:$R$56,3,0),"")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(OCULTAR)'!$P$3:$R$56,3,0),"")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(OCULTAR)'!$P$3:$R$56,3,0),"")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(OCULTAR)'!$P$3:$R$56,3,0),"")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(OCULTAR)'!$P$3:$R$56,3,0),"")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(OCULTAR)'!$P$3:$R$56,3,0),"")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(OCULTAR)'!$P$3:$R$56,3,0),"")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(OCULTAR)'!$P$3:$R$56,3,0),"")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(OCULTAR)'!$P$3:$R$56,3,0),"")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(OCULTAR)'!$P$3:$R$56,3,0),"")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(OCULTAR)'!$P$3:$R$56,3,0),"")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(OCULTAR)'!$P$3:$R$56,3,0),"")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(OCULTAR)'!$P$3:$R$56,3,0),"")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(OCULTAR)'!$P$3:$R$56,3,0),"")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(OCULTAR)'!$P$3:$R$56,3,0),"")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(OCULTAR)'!$P$3:$R$56,3,0),"")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(OCULTAR)'!$P$3:$R$56,3,0),"")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(OCULTAR)'!$P$3:$R$56,3,0),"")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(OCULTAR)'!$P$3:$R$56,3,0),"")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(OCULTAR)'!$P$3:$R$56,3,0),"")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(OCULTAR)'!$P$3:$R$56,3,0),"")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(OCULTAR)'!$P$3:$R$56,3,0),"")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(OCULTAR)'!$P$3:$R$56,3,0),"")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(OCULTAR)'!$P$3:$R$56,3,0),"")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(OCULTAR)'!$P$3:$R$56,3,0),"")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(OCULTAR)'!$P$3:$R$56,3,0),"")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(OCULTAR)'!$P$3:$R$56,3,0),"")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(OCULTAR)'!$P$3:$R$56,3,0),"")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(OCULTAR)'!$P$3:$R$56,3,0),"")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(OCULTAR)'!$P$3:$R$56,3,0),"")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(OCULTAR)'!$P$3:$R$56,3,0),"")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(OCULTAR)'!$P$3:$R$56,3,0),"")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(OCULTAR)'!$P$3:$R$56,3,0),"")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(OCULTAR)'!$P$3:$R$56,3,0),"")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(OCULTAR)'!$P$3:$R$56,3,0),"")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(OCULTAR)'!$P$3:$R$56,3,0),"")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(OCULTAR)'!$P$3:$R$56,3,0),"")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(OCULTAR)'!$P$3:$R$56,3,0),"")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(OCULTAR)'!$P$3:$R$56,3,0),"")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(OCULTAR)'!$P$3:$R$56,3,0),"")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(OCULTAR)'!$P$3:$R$56,3,0),"")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(OCULTAR)'!$P$3:$R$56,3,0),"")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(OCULTAR)'!$P$3:$R$56,3,0),"")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(OCULTAR)'!$P$3:$R$56,3,0),"")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(OCULTAR)'!$P$3:$R$56,3,0),"")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(OCULTAR)'!$P$3:$R$56,3,0),"")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(OCULTAR)'!$P$3:$R$56,3,0),"")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(OCULTAR)'!$P$3:$R$56,3,0),"")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(OCULTAR)'!$P$3:$R$56,3,0),"")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(OCULTAR)'!$P$3:$R$56,3,0),"")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(OCULTAR)'!$P$3:$R$56,3,0),"")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(OCULTAR)'!$P$3:$R$56,3,0),"")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(OCULTAR)'!$P$3:$R$56,3,0),"")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(OCULTAR)'!$P$3:$R$56,3,0),"")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(OCULTAR)'!$P$3:$R$56,3,0),"")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(OCULTAR)'!$P$3:$R$56,3,0),"")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(OCULTAR)'!$P$3:$R$56,3,0),"")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(OCULTAR)'!$P$3:$R$56,3,0),"")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(OCULTAR)'!$P$3:$R$56,3,0),"")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(OCULTAR)'!$P$3:$R$56,3,0),"")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(OCULTAR)'!$P$3:$R$56,3,0),"")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(OCULTAR)'!$P$3:$R$56,3,0),"")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(OCULTAR)'!$P$3:$R$56,3,0),"")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(OCULTAR)'!$P$3:$R$56,3,0),"")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(OCULTAR)'!$P$3:$R$56,3,0),"")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(OCULTAR)'!$P$3:$R$56,3,0),"")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(OCULTAR)'!$P$3:$R$56,3,0),"")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(OCULTAR)'!$P$3:$R$56,3,0),"")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(OCULTAR)'!$P$3:$R$56,3,0),"")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(OCULTAR)'!$P$3:$R$56,3,0),"")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(OCULTAR)'!$P$3:$R$56,3,0),"")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(OCULTAR)'!$P$3:$R$56,3,0),"")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(OCULTAR)'!$P$3:$R$56,3,0),"")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(OCULTAR)'!$P$3:$R$56,3,0),"")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(OCULTAR)'!$P$3:$R$56,3,0),"")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(OCULTAR)'!$P$3:$R$56,3,0),"")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(OCULTAR)'!$P$3:$R$56,3,0),"")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(OCULTAR)'!$P$3:$R$56,3,0),"")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(OCULTAR)'!$P$3:$R$56,3,0),"")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(OCULTAR)'!$P$3:$R$56,3,0),"")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(OCULTAR)'!$P$3:$R$56,3,0),"")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(OCULTAR)'!$P$3:$R$56,3,0),"")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(OCULTAR)'!$P$3:$R$56,3,0),"")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(OCULTAR)'!$P$3:$R$56,3,0),"")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(OCULTAR)'!$P$3:$R$56,3,0),"")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(OCULTAR)'!$P$3:$R$56,3,0),"")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(OCULTAR)'!$P$3:$R$56,3,0),"")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(OCULTAR)'!$P$3:$R$56,3,0),"")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(OCULTAR)'!$P$3:$R$56,3,0),"")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(OCULTAR)'!$P$3:$R$56,3,0),"")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(OCULTAR)'!$P$3:$R$56,3,0),"")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(OCULTAR)'!$P$3:$R$56,3,0),"")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(OCULTAR)'!$P$3:$R$56,3,0),"")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(OCULTAR)'!$P$3:$R$56,3,0),"")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(OCULTAR)'!$P$3:$R$56,3,0),"")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(OCULTAR)'!$P$3:$R$56,3,0),"")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(OCULTAR)'!$P$3:$R$56,3,0),"")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(OCULTAR)'!$P$3:$R$56,3,0),"")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(OCULTAR)'!$P$3:$R$56,3,0),"")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(OCULTAR)'!$P$3:$R$56,3,0),"")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(OCULTAR)'!$P$3:$R$56,3,0),"")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(OCULTAR)'!$P$3:$R$56,3,0),"")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(OCULTAR)'!$P$3:$R$56,3,0),"")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(OCULTAR)'!$P$3:$R$56,3,0),"")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(OCULTAR)'!$P$3:$R$56,3,0),"")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(OCULTAR)'!$P$3:$R$56,3,0),"")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(OCULTAR)'!$P$3:$R$56,3,0),"")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(OCULTAR)'!$P$3:$R$56,3,0),"")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(OCULTAR)'!$P$3:$R$56,3,0),"")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(OCULTAR)'!$P$3:$R$56,3,0),"")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(OCULTAR)'!$P$3:$R$56,3,0),"")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(OCULTAR)'!$P$3:$R$56,3,0),"")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(OCULTAR)'!$P$3:$R$56,3,0),"")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(OCULTAR)'!$P$3:$R$56,3,0),"")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(OCULTAR)'!$P$3:$R$56,3,0),"")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(OCULTAR)'!$P$3:$R$56,3,0),"")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(OCULTAR)'!$P$3:$R$56,3,0),"")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(OCULTAR)'!$P$3:$R$56,3,0),"")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(OCULTAR)'!$P$3:$R$56,3,0),"")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(OCULTAR)'!$P$3:$R$56,3,0),"")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(OCULTAR)'!$P$3:$R$56,3,0),"")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(OCULTAR)'!$P$3:$R$56,3,0),"")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(OCULTAR)'!$P$3:$R$56,3,0),"")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(OCULTAR)'!$P$3:$R$56,3,0),"")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(OCULTAR)'!$P$3:$R$56,3,0),"")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(OCULTAR)'!$P$3:$R$56,3,0),"")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(OCULTAR)'!$P$3:$R$56,3,0),"")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(OCULTAR)'!$P$3:$R$56,3,0),"")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(OCULTAR)'!$P$3:$R$56,3,0),"")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(OCULTAR)'!$P$3:$R$56,3,0),"")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(OCULTAR)'!$P$3:$R$56,3,0),"")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(OCULTAR)'!$P$3:$R$56,3,0),"")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(OCULTAR)'!$P$3:$R$56,3,0),"")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(OCULTAR)'!$P$3:$R$56,3,0),"")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(OCULTAR)'!$P$3:$R$56,3,0),"")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(OCULTAR)'!$P$3:$R$56,3,0),"")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(OCULTAR)'!$P$3:$R$56,3,0),"")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(OCULTAR)'!$P$3:$R$56,3,0),"")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(OCULTAR)'!$P$3:$R$56,3,0),"")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(OCULTAR)'!$P$3:$R$56,3,0),"")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(OCULTAR)'!$P$3:$R$56,3,0),"")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(OCULTAR)'!$P$3:$R$56,3,0),"")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(OCULTAR)'!$P$3:$R$56,3,0),"")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(OCULTAR)'!$P$3:$R$56,3,0),"")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(OCULTAR)'!$P$3:$R$56,3,0),"")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(OCULTAR)'!$P$3:$R$56,3,0),"")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(OCULTAR)'!$P$3:$R$56,3,0),"")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(OCULTAR)'!$P$3:$R$56,3,0),"")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(OCULTAR)'!$P$3:$R$56,3,0),"")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(OCULTAR)'!$P$3:$R$56,3,0),"")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(OCULTAR)'!$P$3:$R$56,3,0),"")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(OCULTAR)'!$P$3:$R$56,3,0),"")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(OCULTAR)'!$P$3:$R$56,3,0),"")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(OCULTAR)'!$P$3:$R$56,3,0),"")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(OCULTAR)'!$P$3:$R$56,3,0),"")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(OCULTAR)'!$P$3:$R$56,3,0),"")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(OCULTAR)'!$P$3:$R$56,3,0),"")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(OCULTAR)'!$P$3:$R$56,3,0),"")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(OCULTAR)'!$P$3:$R$56,3,0),"")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(OCULTAR)'!$P$3:$R$56,3,0),"")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(OCULTAR)'!$P$3:$R$56,3,0),"")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(OCULTAR)'!$P$3:$R$56,3,0),"")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(OCULTAR)'!$P$3:$R$56,3,0),"")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(OCULTAR)'!$P$3:$R$56,3,0),"")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(OCULTAR)'!$P$3:$R$56,3,0),"")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(OCULTAR)'!$P$3:$R$56,3,0),"")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(OCULTAR)'!$P$3:$R$56,3,0),"")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(OCULTAR)'!$P$3:$R$56,3,0),"")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(OCULTAR)'!$P$3:$R$56,3,0),"")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(OCULTAR)'!$P$3:$R$56,3,0),"")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(OCULTAR)'!$P$3:$R$56,3,0),"")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(OCULTAR)'!$P$3:$R$56,3,0),"")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(OCULTAR)'!$P$3:$R$56,3,0),"")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(OCULTAR)'!$P$3:$R$56,3,0),"")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(OCULTAR)'!$P$3:$R$56,3,0),"")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(OCULTAR)'!$P$3:$R$56,3,0),"")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(OCULTAR)'!$P$3:$R$56,3,0),"")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(OCULTAR)'!$P$3:$R$56,3,0),"")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(OCULTAR)'!$P$3:$R$56,3,0),"")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(OCULTAR)'!$P$3:$R$56,3,0),"")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(OCULTAR)'!$P$3:$R$56,3,0),"")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(OCULTAR)'!$P$3:$R$56,3,0),"")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(OCULTAR)'!$P$3:$R$56,3,0),"")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(OCULTAR)'!$P$3:$R$56,3,0),"")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(OCULTAR)'!$P$3:$R$56,3,0),"")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(OCULTAR)'!$P$3:$R$56,3,0),"")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(OCULTAR)'!$P$3:$R$56,3,0),"")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(OCULTAR)'!$P$3:$R$56,3,0),"")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(OCULTAR)'!$P$3:$R$56,3,0),"")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(OCULTAR)'!$P$3:$R$56,3,0),"")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(OCULTAR)'!$P$3:$R$56,3,0),"")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(OCULTAR)'!$P$3:$R$56,3,0),"")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(OCULTAR)'!$P$3:$R$56,3,0),"")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(OCULTAR)'!$P$3:$R$56,3,0),"")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(OCULTAR)'!$P$3:$R$56,3,0),"")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(OCULTAR)'!$P$3:$R$56,3,0),"")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(OCULTAR)'!$P$3:$R$56,3,0),"")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(OCULTAR)'!$P$3:$R$56,3,0),"")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(OCULTAR)'!$P$3:$R$56,3,0),"")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(OCULTAR)'!$P$3:$R$56,3,0),"")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(OCULTAR)'!$P$3:$R$56,3,0),"")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(OCULTAR)'!$P$3:$R$56,3,0),"")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(OCULTAR)'!$P$3:$R$56,3,0),"")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(OCULTAR)'!$P$3:$R$56,3,0),"")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(OCULTAR)'!$P$3:$R$56,3,0),"")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(OCULTAR)'!$P$3:$R$56,3,0),"")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(OCULTAR)'!$P$3:$R$56,3,0),"")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(OCULTAR)'!$P$3:$R$56,3,0),"")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(OCULTAR)'!$P$3:$R$56,3,0),"")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(OCULTAR)'!$P$3:$R$56,3,0),"")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(OCULTAR)'!$P$3:$R$56,3,0),"")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(OCULTAR)'!$P$3:$R$56,3,0),"")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(OCULTAR)'!$P$3:$R$56,3,0),"")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(OCULTAR)'!$P$3:$R$56,3,0),"")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(OCULTAR)'!$P$3:$R$56,3,0),"")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(OCULTAR)'!$P$3:$R$56,3,0),"")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(OCULTAR)'!$P$3:$R$56,3,0),"")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(OCULTAR)'!$P$3:$R$56,3,0),"")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(OCULTAR)'!$P$3:$R$56,3,0),"")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(OCULTAR)'!$P$3:$R$56,3,0),"")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(OCULTAR)'!$P$3:$R$56,3,0),"")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(OCULTAR)'!$P$3:$R$56,3,0),"")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(OCULTAR)'!$P$3:$R$56,3,0),"")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(OCULTAR)'!$P$3:$R$56,3,0),"")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(OCULTAR)'!$P$3:$R$56,3,0),"")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(OCULTAR)'!$P$3:$R$56,3,0),"")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(OCULTAR)'!$P$3:$R$56,3,0),"")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(OCULTAR)'!$P$3:$R$56,3,0),"")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(OCULTAR)'!$P$3:$R$56,3,0),"")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(OCULTAR)'!$P$3:$R$56,3,0),"")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(OCULTAR)'!$P$3:$R$56,3,0),"")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(OCULTAR)'!$P$3:$R$56,3,0),"")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(OCULTAR)'!$P$3:$R$56,3,0),"")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(OCULTAR)'!$P$3:$R$56,3,0),"")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(OCULTAR)'!$P$3:$R$56,3,0),"")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(OCULTAR)'!$P$3:$R$56,3,0),"")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(OCULTAR)'!$P$3:$R$56,3,0),"")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(OCULTAR)'!$P$3:$R$56,3,0),"")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(OCULTAR)'!$P$3:$R$56,3,0),"")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(OCULTAR)'!$P$3:$R$56,3,0),"")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(OCULTAR)'!$P$3:$R$56,3,0),"")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(OCULTAR)'!$P$3:$R$56,3,0),"")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(OCULTAR)'!$P$3:$R$56,3,0),"")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(OCULTAR)'!$P$3:$R$56,3,0),"")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(OCULTAR)'!$P$3:$R$56,3,0),"")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(OCULTAR)'!$P$3:$R$56,3,0),"")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(OCULTAR)'!$P$3:$R$56,3,0),"")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(OCULTAR)'!$P$3:$R$56,3,0),"")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(OCULTAR)'!$P$3:$R$56,3,0),"")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(OCULTAR)'!$P$3:$R$56,3,0),"")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(OCULTAR)'!$P$3:$R$56,3,0),"")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(OCULTAR)'!$P$3:$R$56,3,0),"")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(OCULTAR)'!$P$3:$R$56,3,0),"")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(OCULTAR)'!$P$3:$R$56,3,0),"")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(OCULTAR)'!$P$3:$R$56,3,0),"")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(OCULTAR)'!$P$3:$R$56,3,0),"")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(OCULTAR)'!$P$3:$R$56,3,0),"")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(OCULTAR)'!$P$3:$R$56,3,0),"")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(OCULTAR)'!$P$3:$R$56,3,0),"")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(OCULTAR)'!$P$3:$R$56,3,0),"")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(OCULTAR)'!$P$3:$R$56,3,0),"")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(OCULTAR)'!$P$3:$R$56,3,0),"")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(OCULTAR)'!$P$3:$R$56,3,0),"")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(OCULTAR)'!$P$3:$R$56,3,0),"")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(OCULTAR)'!$P$3:$R$56,3,0),"")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(OCULTAR)'!$P$3:$R$56,3,0),"")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(OCULTAR)'!$P$3:$R$56,3,0),"")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(OCULTAR)'!$P$3:$R$56,3,0),"")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(OCULTAR)'!$P$3:$R$56,3,0),"")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(OCULTAR)'!$P$3:$R$56,3,0),"")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(OCULTAR)'!$P$3:$R$56,3,0),"")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(OCULTAR)'!$P$3:$R$56,3,0),"")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(OCULTAR)'!$P$3:$R$56,3,0),"")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(OCULTAR)'!$P$3:$R$56,3,0),"")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(OCULTAR)'!$P$3:$R$56,3,0),"")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(OCULTAR)'!$P$3:$R$56,3,0),"")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(OCULTAR)'!$P$3:$R$56,3,0),"")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(OCULTAR)'!$P$3:$R$56,3,0),"")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(OCULTAR)'!$P$3:$R$56,3,0),"")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(OCULTAR)'!$P$3:$R$56,3,0),"")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(OCULTAR)'!$P$3:$R$56,3,0),"")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(OCULTAR)'!$P$3:$R$56,3,0),"")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(OCULTAR)'!$P$3:$R$56,3,0),"")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(OCULTAR)'!$P$3:$R$56,3,0),"")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(OCULTAR)'!$P$3:$R$56,3,0),"")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(OCULTAR)'!$P$3:$R$56,3,0),"")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(OCULTAR)'!$P$3:$R$56,3,0),"")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(OCULTAR)'!$P$3:$R$56,3,0),"")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(OCULTAR)'!$P$3:$R$56,3,0),"")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(OCULTAR)'!$P$3:$R$56,3,0),"")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(OCULTAR)'!$P$3:$R$56,3,0),"")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(OCULTAR)'!$P$3:$R$56,3,0),"")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(OCULTAR)'!$P$3:$R$56,3,0),"")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(OCULTAR)'!$P$3:$R$56,3,0),"")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(OCULTAR)'!$P$3:$R$56,3,0),"")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(OCULTAR)'!$P$3:$R$56,3,0),"")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(OCULTAR)'!$P$3:$R$56,3,0),"")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(OCULTAR)'!$P$3:$R$56,3,0),"")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(OCULTAR)'!$P$3:$R$56,3,0),"")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(OCULTAR)'!$P$3:$R$56,3,0),"")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(OCULTAR)'!$P$3:$R$56,3,0),"")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(OCULTAR)'!$P$3:$R$56,3,0),"")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(OCULTAR)'!$P$3:$R$56,3,0),"")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(OCULTAR)'!$P$3:$R$56,3,0),"")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(OCULTAR)'!$P$3:$R$56,3,0),"")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(OCULTAR)'!$P$3:$R$56,3,0),"")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(OCULTAR)'!$P$3:$R$56,3,0),"")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(OCULTAR)'!$P$3:$R$56,3,0),"")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(OCULTAR)'!$P$3:$R$56,3,0),"")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(OCULTAR)'!$P$3:$R$56,3,0),"")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(OCULTAR)'!$P$3:$R$56,3,0),"")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(OCULTAR)'!$P$3:$R$56,3,0),"")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(OCULTAR)'!$P$3:$R$56,3,0),"")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(OCULTAR)'!$P$3:$R$56,3,0),"")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(OCULTAR)'!$P$3:$R$56,3,0),"")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(OCULTAR)'!$P$3:$R$56,3,0),"")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(OCULTAR)'!$P$3:$R$56,3,0),"")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(OCULTAR)'!$P$3:$R$56,3,0),"")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(OCULTAR)'!$P$3:$R$56,3,0),"")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(OCULTAR)'!$P$3:$R$56,3,0),"")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(OCULTAR)'!$P$3:$R$56,3,0),"")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(OCULTAR)'!$P$3:$R$56,3,0),"")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(OCULTAR)'!$P$3:$R$56,3,0),"")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(OCULTAR)'!$P$3:$R$56,3,0),"")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(OCULTAR)'!$P$3:$R$56,3,0),"")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(OCULTAR)'!$P$3:$R$56,3,0),"")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(OCULTAR)'!$P$3:$R$56,3,0),"")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(OCULTAR)'!$P$3:$R$56,3,0),"")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(OCULTAR)'!$P$3:$R$56,3,0),"")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(OCULTAR)'!$P$3:$R$56,3,0),"")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(OCULTAR)'!$P$3:$R$56,3,0),"")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(OCULTAR)'!$P$3:$R$56,3,0),"")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(OCULTAR)'!$P$3:$R$56,3,0),"")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(OCULTAR)'!$P$3:$R$56,3,0),"")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(OCULTAR)'!$P$3:$R$56,3,0),"")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(OCULTAR)'!$P$3:$R$56,3,0),"")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(OCULTAR)'!$P$3:$R$56,3,0),"")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(OCULTAR)'!$P$3:$R$56,3,0),"")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(OCULTAR)'!$P$3:$R$56,3,0),"")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(OCULTAR)'!$P$3:$R$56,3,0),"")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(OCULTAR)'!$P$3:$R$56,3,0),"")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(OCULTAR)'!$P$3:$R$56,3,0),"")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(OCULTAR)'!$P$3:$R$56,3,0),"")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(OCULTAR)'!$P$3:$R$56,3,0),"")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(OCULTAR)'!$P$3:$R$56,3,0),"")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(OCULTAR)'!$P$3:$R$56,3,0),"")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(OCULTAR)'!$P$3:$R$56,3,0),"")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(OCULTAR)'!$P$3:$R$56,3,0),"")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(OCULTAR)'!$P$3:$R$56,3,0),"")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(OCULTAR)'!$P$3:$R$56,3,0),"")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(OCULTAR)'!$P$3:$R$56,3,0),"")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(OCULTAR)'!$P$3:$R$56,3,0),"")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(OCULTAR)'!$P$3:$R$56,3,0),"")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(OCULTAR)'!$P$3:$R$56,3,0),"")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(OCULTAR)'!$P$3:$R$56,3,0),"")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(OCULTAR)'!$P$3:$R$56,3,0),"")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(OCULTAR)'!$P$3:$R$56,3,0),"")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(OCULTAR)'!$P$3:$R$56,3,0),"")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(OCULTAR)'!$P$3:$R$56,3,0),"")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(OCULTAR)'!$P$3:$R$56,3,0),"")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(OCULTAR)'!$P$3:$R$56,3,0),"")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(OCULTAR)'!$P$3:$R$56,3,0),"")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(OCULTAR)'!$P$3:$R$56,3,0),"")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(OCULTAR)'!$P$3:$R$56,3,0),"")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(OCULTAR)'!$P$3:$R$56,3,0),"")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(OCULTAR)'!$P$3:$R$56,3,0),"")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(OCULTAR)'!$P$3:$R$56,3,0),"")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(OCULTAR)'!$P$3:$R$56,3,0),"")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(OCULTAR)'!$P$3:$R$56,3,0),"")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(OCULTAR)'!$P$3:$R$56,3,0),"")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(OCULTAR)'!$P$3:$R$56,3,0),"")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(OCULTAR)'!$P$3:$R$56,3,0),"")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(OCULTAR)'!$P$3:$R$56,3,0),"")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(OCULTAR)'!$P$3:$R$56,3,0),"")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(OCULTAR)'!$P$3:$R$56,3,0),"")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(OCULTAR)'!$P$3:$R$56,3,0),"")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(OCULTAR)'!$P$3:$R$56,3,0),"")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(OCULTAR)'!$P$3:$R$56,3,0),"")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(OCULTAR)'!$P$3:$R$56,3,0),"")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(OCULTAR)'!$P$3:$R$56,3,0),"")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(OCULTAR)'!$P$3:$R$56,3,0),"")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(OCULTAR)'!$P$3:$R$56,3,0),"")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(OCULTAR)'!$P$3:$R$56,3,0),"")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(OCULTAR)'!$P$3:$R$56,3,0),"")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(OCULTAR)'!$P$3:$R$56,3,0),"")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(OCULTAR)'!$P$3:$R$56,3,0),"")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(OCULTAR)'!$P$3:$R$56,3,0),"")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(OCULTAR)'!$P$3:$R$56,3,0),"")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(OCULTAR)'!$P$3:$R$56,3,0),"")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(OCULTAR)'!$P$3:$R$56,3,0),"")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(OCULTAR)'!$P$3:$R$56,3,0),"")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(OCULTAR)'!$P$3:$R$56,3,0),"")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(OCULTAR)'!$P$3:$R$56,3,0),"")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(OCULTAR)'!$P$3:$R$56,3,0),"")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(OCULTAR)'!$P$3:$R$56,3,0),"")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(OCULTAR)'!$P$3:$R$56,3,0),"")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(OCULTAR)'!$P$3:$R$56,3,0),"")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(OCULTAR)'!$P$3:$R$56,3,0),"")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(OCULTAR)'!$P$3:$R$56,3,0),"")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(OCULTAR)'!$P$3:$R$56,3,0),"")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(OCULTAR)'!$P$3:$R$56,3,0),"")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(OCULTAR)'!$P$3:$R$56,3,0),"")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(OCULTAR)'!$P$3:$R$56,3,0),"")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(OCULTAR)'!$P$3:$R$56,3,0),"")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(OCULTAR)'!$P$3:$R$56,3,0),"")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(OCULTAR)'!$P$3:$R$56,3,0),"")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(OCULTAR)'!$P$3:$R$56,3,0),"")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(OCULTAR)'!$P$3:$R$56,3,0),"")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(OCULTAR)'!$P$3:$R$56,3,0),"")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(OCULTAR)'!$P$3:$R$56,3,0),"")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(OCULTAR)'!$P$3:$R$56,3,0),"")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(OCULTAR)'!$P$3:$R$56,3,0),"")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(OCULTAR)'!$P$3:$R$56,3,0),"")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(OCULTAR)'!$P$3:$R$56,3,0),"")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(OCULTAR)'!$P$3:$R$56,3,0),"")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(OCULTAR)'!$P$3:$R$56,3,0),"")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(OCULTAR)'!$P$3:$R$56,3,0),"")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(OCULTAR)'!$P$3:$R$56,3,0),"")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(OCULTAR)'!$P$3:$R$56,3,0),"")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(OCULTAR)'!$P$3:$R$56,3,0),"")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(OCULTAR)'!$P$3:$R$56,3,0),"")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(OCULTAR)'!$P$3:$R$56,3,0),"")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(OCULTAR)'!$P$3:$R$56,3,0),"")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(OCULTAR)'!$P$3:$R$56,3,0),"")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(OCULTAR)'!$P$3:$R$56,3,0),"")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(OCULTAR)'!$P$3:$R$56,3,0),"")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(OCULTAR)'!$P$3:$R$56,3,0),"")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(OCULTAR)'!$P$3:$R$56,3,0),"")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(OCULTAR)'!$P$3:$R$56,3,0),"")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(OCULTAR)'!$P$3:$R$56,3,0),"")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(OCULTAR)'!$P$3:$R$56,3,0),"")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(OCULTAR)'!$P$3:$R$56,3,0),"")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(OCULTAR)'!$P$3:$R$56,3,0),"")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(OCULTAR)'!$P$3:$R$56,3,0),"")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(OCULTAR)'!$P$3:$R$56,3,0),"")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(OCULTAR)'!$P$3:$R$56,3,0),"")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(OCULTAR)'!$P$3:$R$56,3,0),"")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(OCULTAR)'!$P$3:$R$56,3,0),"")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(OCULTAR)'!$P$3:$R$56,3,0),"")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(OCULTAR)'!$P$3:$R$56,3,0),"")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(OCULTAR)'!$P$3:$R$56,3,0),"")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(OCULTAR)'!$P$3:$R$56,3,0),"")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(OCULTAR)'!$P$3:$R$56,3,0),"")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(OCULTAR)'!$P$3:$R$56,3,0),"")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(OCULTAR)'!$P$3:$R$56,3,0),"")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(OCULTAR)'!$P$3:$R$56,3,0),"")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(OCULTAR)'!$P$3:$R$56,3,0),"")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(OCULTAR)'!$P$3:$R$56,3,0),"")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(OCULTAR)'!$P$3:$R$56,3,0),"")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(OCULTAR)'!$P$3:$R$56,3,0),"")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(OCULTAR)'!$P$3:$R$56,3,0),"")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(OCULTAR)'!$P$3:$R$56,3,0),"")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(OCULTAR)'!$P$3:$R$56,3,0),"")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(OCULTAR)'!$P$3:$R$56,3,0),"")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(OCULTAR)'!$P$3:$R$56,3,0),"")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(OCULTAR)'!$P$3:$R$56,3,0),"")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(OCULTAR)'!$P$3:$R$56,3,0),"")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(OCULTAR)'!$P$3:$R$56,3,0),"")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(OCULTAR)'!$P$3:$R$56,3,0),"")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(OCULTAR)'!$P$3:$R$56,3,0),"")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(OCULTAR)'!$P$3:$R$56,3,0),"")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(OCULTAR)'!$P$3:$R$56,3,0),"")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(OCULTAR)'!$P$3:$R$56,3,0),"")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(OCULTAR)'!$P$3:$R$56,3,0),"")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(OCULTAR)'!$P$3:$R$56,3,0),"")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(OCULTAR)'!$P$3:$R$56,3,0),"")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(OCULTAR)'!$P$3:$R$56,3,0),"")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(OCULTAR)'!$P$3:$R$56,3,0),"")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(OCULTAR)'!$P$3:$R$56,3,0),"")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(OCULTAR)'!$P$3:$R$56,3,0),"")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(OCULTAR)'!$P$3:$R$56,3,0),"")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(OCULTAR)'!$P$3:$R$56,3,0),"")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(OCULTAR)'!$P$3:$R$56,3,0),"")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(OCULTAR)'!$P$3:$R$56,3,0),"")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(OCULTAR)'!$P$3:$R$56,3,0),"")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(OCULTAR)'!$P$3:$R$56,3,0),"")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(OCULTAR)'!$P$3:$R$56,3,0),"")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(OCULTAR)'!$P$3:$R$56,3,0),"")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(OCULTAR)'!$P$3:$R$56,3,0),"")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(OCULTAR)'!$P$3:$R$56,3,0),"")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(OCULTAR)'!$P$3:$R$56,3,0),"")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(OCULTAR)'!$P$3:$R$56,3,0),"")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(OCULTAR)'!$P$3:$R$56,3,0),"")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(OCULTAR)'!$P$3:$R$56,3,0),"")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(OCULTAR)'!$P$3:$R$56,3,0),"")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(OCULTAR)'!$P$3:$R$56,3,0),"")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(OCULTAR)'!$P$3:$R$56,3,0),"")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(OCULTAR)'!$P$3:$R$56,3,0),"")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(OCULTAR)'!$P$3:$R$56,3,0),"")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(OCULTAR)'!$P$3:$R$56,3,0),"")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(OCULTAR)'!$P$3:$R$56,3,0),"")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(OCULTAR)'!$P$3:$R$56,3,0),"")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(OCULTAR)'!$P$3:$R$56,3,0),"")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(OCULTAR)'!$P$3:$R$56,3,0),"")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(OCULTAR)'!$P$3:$R$56,3,0),"")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(OCULTAR)'!$P$3:$R$56,3,0),"")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(OCULTAR)'!$P$3:$R$56,3,0),"")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(OCULTAR)'!$P$3:$R$56,3,0),"")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(OCULTAR)'!$P$3:$R$56,3,0),"")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(OCULTAR)'!$P$3:$R$56,3,0),"")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(OCULTAR)'!$P$3:$R$56,3,0),"")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(OCULTAR)'!$P$3:$R$56,3,0),"")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(OCULTAR)'!$P$3:$R$56,3,0),"")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(OCULTAR)'!$P$3:$R$56,3,0),"")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(OCULTAR)'!$P$3:$R$56,3,0),"")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(OCULTAR)'!$P$3:$R$56,3,0),"")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(OCULTAR)'!$P$3:$R$56,3,0),"")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(OCULTAR)'!$P$3:$R$56,3,0),"")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(OCULTAR)'!$P$3:$R$56,3,0),"")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(OCULTAR)'!$P$3:$R$56,3,0),"")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(OCULTAR)'!$P$3:$R$56,3,0),"")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(OCULTAR)'!$P$3:$R$56,3,0),"")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(OCULTAR)'!$P$3:$R$56,3,0),"")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(OCULTAR)'!$P$3:$R$56,3,0),"")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(OCULTAR)'!$P$3:$R$56,3,0),"")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(OCULTAR)'!$P$3:$R$56,3,0),"")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(OCULTAR)'!$P$3:$R$56,3,0),"")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(OCULTAR)'!$P$3:$R$56,3,0),"")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(OCULTAR)'!$P$3:$R$56,3,0),"")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(OCULTAR)'!$P$3:$R$56,3,0),"")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(OCULTAR)'!$P$3:$R$56,3,0),"")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(OCULTAR)'!$P$3:$R$56,3,0),"")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(OCULTAR)'!$P$3:$R$56,3,0),"")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(OCULTAR)'!$P$3:$R$56,3,0),"")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(OCULTAR)'!$P$3:$R$56,3,0),"")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(OCULTAR)'!$P$3:$R$56,3,0),"")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(OCULTAR)'!$P$3:$R$56,3,0),"")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(OCULTAR)'!$P$3:$R$56,3,0),"")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(OCULTAR)'!$P$3:$R$56,3,0),"")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(OCULTAR)'!$P$3:$R$56,3,0),"")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(OCULTAR)'!$P$3:$R$56,3,0),"")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(OCULTAR)'!$P$3:$R$56,3,0),"")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(OCULTAR)'!$P$3:$R$56,3,0),"")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(OCULTAR)'!$P$3:$R$56,3,0),"")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(OCULTAR)'!$P$3:$R$56,3,0),"")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(OCULTAR)'!$P$3:$R$56,3,0),"")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(OCULTAR)'!$P$3:$R$56,3,0),"")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(OCULTAR)'!$P$3:$R$56,3,0),"")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(OCULTAR)'!$P$3:$R$56,3,0),"")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(OCULTAR)'!$P$3:$R$56,3,0),"")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(OCULTAR)'!$P$3:$R$56,3,0),"")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(OCULTAR)'!$P$3:$R$56,3,0),"")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(OCULTAR)'!$P$3:$R$56,3,0),"")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(OCULTAR)'!$P$3:$R$56,3,0),"")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(OCULTAR)'!$P$3:$R$56,3,0),"")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(OCULTAR)'!$P$3:$R$56,3,0),"")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(OCULTAR)'!$P$3:$R$56,3,0),"")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(OCULTAR)'!$P$3:$R$56,3,0),"")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(OCULTAR)'!$P$3:$R$56,3,0),"")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(OCULTAR)'!$P$3:$R$56,3,0),"")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(OCULTAR)'!$P$3:$R$56,3,0),"")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(OCULTAR)'!$P$3:$R$56,3,0),"")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(OCULTAR)'!$P$3:$R$56,3,0),"")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(OCULTAR)'!$P$3:$R$56,3,0),"")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(OCULTAR)'!$P$3:$R$56,3,0),"")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(OCULTAR)'!$P$3:$R$56,3,0),"")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(OCULTAR)'!$P$3:$R$56,3,0),"")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(OCULTAR)'!$P$3:$R$56,3,0),"")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(OCULTAR)'!$P$3:$R$56,3,0),"")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(OCULTAR)'!$P$3:$R$56,3,0),"")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(OCULTAR)'!$P$3:$R$56,3,0),"")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(OCULTAR)'!$P$3:$R$56,3,0),"")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(OCULTAR)'!$P$3:$R$56,3,0),"")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(OCULTAR)'!$P$3:$R$56,3,0),"")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(OCULTAR)'!$P$3:$R$56,3,0),"")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(OCULTAR)'!$P$3:$R$56,3,0),"")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(OCULTAR)'!$P$3:$R$56,3,0),"")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(OCULTAR)'!$P$3:$R$56,3,0),"")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(OCULTAR)'!$P$3:$R$56,3,0),"")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(OCULTAR)'!$P$3:$R$56,3,0),"")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(OCULTAR)'!$P$3:$R$56,3,0),"")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(OCULTAR)'!$P$3:$R$56,3,0),"")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(OCULTAR)'!$P$3:$R$56,3,0),"")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(OCULTAR)'!$P$3:$R$56,3,0),"")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(OCULTAR)'!$P$3:$R$56,3,0),"")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(OCULTAR)'!$P$3:$R$56,3,0),"")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(OCULTAR)'!$P$3:$R$56,3,0),"")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(OCULTAR)'!$P$3:$R$56,3,0),"")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(OCULTAR)'!$P$3:$R$56,3,0),"")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(OCULTAR)'!$P$3:$R$56,3,0),"")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(OCULTAR)'!$P$3:$R$56,3,0),"")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(OCULTAR)'!$P$3:$R$56,3,0),"")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(OCULTAR)'!$P$3:$R$56,3,0),"")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(OCULTAR)'!$P$3:$R$56,3,0),"")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(OCULTAR)'!$P$3:$R$56,3,0),"")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(OCULTAR)'!$P$3:$R$56,3,0),"")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(OCULTAR)'!$P$3:$R$56,3,0),"")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(OCULTAR)'!$P$3:$R$56,3,0),"")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(OCULTAR)'!$P$3:$R$56,3,0),"")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(OCULTAR)'!$P$3:$R$56,3,0),"")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(OCULTAR)'!$P$3:$R$56,3,0),"")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(OCULTAR)'!$P$3:$R$56,3,0),"")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(OCULTAR)'!$P$3:$R$56,3,0),"")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(OCULTAR)'!$P$3:$R$56,3,0),"")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(OCULTAR)'!$P$3:$R$56,3,0),"")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(OCULTAR)'!$P$3:$R$56,3,0),"")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(OCULTAR)'!$P$3:$R$56,3,0),"")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(OCULTAR)'!$P$3:$R$56,3,0),"")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(OCULTAR)'!$P$3:$R$56,3,0),"")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(OCULTAR)'!$P$3:$R$56,3,0),"")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(OCULTAR)'!$P$3:$R$56,3,0),"")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(OCULTAR)'!$P$3:$R$56,3,0),"")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(OCULTAR)'!$P$3:$R$56,3,0),"")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(OCULTAR)'!$P$3:$R$56,3,0),"")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(OCULTAR)'!$P$3:$R$56,3,0),"")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(OCULTAR)'!$P$3:$R$56,3,0),"")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(OCULTAR)'!$P$3:$R$56,3,0),"")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(OCULTAR)'!$P$3:$R$56,3,0),"")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(OCULTAR)'!$P$3:$R$56,3,0),"")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(OCULTAR)'!$P$3:$R$56,3,0),"")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(OCULTAR)'!$P$3:$R$56,3,0),"")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(OCULTAR)'!$P$3:$R$56,3,0),"")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(OCULTAR)'!$P$3:$R$56,3,0),"")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(OCULTAR)'!$P$3:$R$56,3,0),"")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(OCULTAR)'!$P$3:$R$56,3,0),"")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(OCULTAR)'!$P$3:$R$56,3,0),"")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(OCULTAR)'!$P$3:$R$56,3,0),"")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(OCULTAR)'!$P$3:$R$56,3,0),"")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(OCULTAR)'!$P$3:$R$56,3,0),"")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(OCULTAR)'!$P$3:$R$56,3,0),"")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(OCULTAR)'!$P$3:$R$56,3,0),"")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(OCULTAR)'!$P$3:$R$56,3,0),"")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(OCULTAR)'!$P$3:$R$56,3,0),"")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(OCULTAR)'!$P$3:$R$56,3,0),"")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(OCULTAR)'!$P$3:$R$56,3,0),"")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(OCULTAR)'!$P$3:$R$56,3,0),"")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(OCULTAR)'!$P$3:$R$56,3,0),"")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(OCULTAR)'!$P$3:$R$56,3,0),"")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(OCULTAR)'!$P$3:$R$56,3,0),"")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(OCULTAR)'!$P$3:$R$56,3,0),"")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(OCULTAR)'!$P$3:$R$56,3,0),"")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(OCULTAR)'!$P$3:$R$56,3,0),"")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(OCULTAR)'!$P$3:$R$56,3,0),"")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(OCULTAR)'!$P$3:$R$56,3,0),"")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(OCULTAR)'!$P$3:$R$56,3,0),"")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(OCULTAR)'!$P$3:$R$56,3,0),"")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(OCULTAR)'!$P$3:$R$56,3,0),"")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(OCULTAR)'!$P$3:$R$56,3,0),"")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(OCULTAR)'!$P$3:$R$56,3,0),"")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(OCULTAR)'!$P$3:$R$56,3,0),"")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(OCULTAR)'!$P$3:$R$56,3,0),"")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(OCULTAR)'!$P$3:$R$56,3,0),"")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(OCULTAR)'!$P$3:$R$56,3,0),"")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(OCULTAR)'!$P$3:$R$56,3,0),"")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(OCULTAR)'!$P$3:$R$56,3,0),"")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(OCULTAR)'!$P$3:$R$56,3,0),"")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(OCULTAR)'!$P$3:$R$56,3,0),"")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(OCULTAR)'!$P$3:$R$56,3,0),"")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(OCULTAR)'!$P$3:$R$56,3,0),"")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(OCULTAR)'!$P$3:$R$56,3,0),"")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(OCULTAR)'!$P$3:$R$56,3,0),"")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(OCULTAR)'!$P$3:$R$56,3,0),"")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(OCULTAR)'!$P$3:$R$56,3,0),"")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(OCULTAR)'!$P$3:$R$56,3,0),"")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(OCULTAR)'!$P$3:$R$56,3,0),"")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(OCULTAR)'!$P$3:$R$56,3,0),"")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(OCULTAR)'!$P$3:$R$56,3,0),"")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(OCULTAR)'!$P$3:$R$56,3,0),"")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(OCULTAR)'!$P$3:$R$56,3,0),"")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(OCULTAR)'!$P$3:$R$56,3,0),"")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(OCULTAR)'!$P$3:$R$56,3,0),"")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(OCULTAR)'!$P$3:$R$56,3,0),"")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(OCULTAR)'!$P$3:$R$56,3,0),"")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(OCULTAR)'!$P$3:$R$56,3,0),"")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(OCULTAR)'!$P$3:$R$56,3,0),"")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(OCULTAR)'!$P$3:$R$56,3,0),"")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(OCULTAR)'!$P$3:$R$56,3,0),"")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(OCULTAR)'!$P$3:$R$56,3,0),"")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(OCULTAR)'!$P$3:$R$56,3,0),"")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(OCULTAR)'!$P$3:$R$56,3,0),"")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(OCULTAR)'!$P$3:$R$56,3,0),"")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(OCULTAR)'!$P$3:$R$56,3,0),"")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(OCULTAR)'!$P$3:$R$56,3,0),"")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(OCULTAR)'!$P$3:$R$56,3,0),"")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(OCULTAR)'!$P$3:$R$56,3,0),"")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(OCULTAR)'!$P$3:$R$56,3,0),"")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(OCULTAR)'!$P$3:$R$56,3,0),"")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(OCULTAR)'!$P$3:$R$56,3,0),"")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(OCULTAR)'!$P$3:$R$56,3,0),"")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(OCULTAR)'!$P$3:$R$56,3,0),"")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(OCULTAR)'!$P$3:$R$56,3,0),"")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(OCULTAR)'!$P$3:$R$56,3,0),"")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(OCULTAR)'!$P$3:$R$56,3,0),"")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(OCULTAR)'!$P$3:$R$56,3,0),"")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(OCULTAR)'!$P$3:$R$56,3,0),"")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(OCULTAR)'!$P$3:$R$56,3,0),"")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(OCULTAR)'!$P$3:$R$56,3,0),"")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(OCULTAR)'!$P$3:$R$56,3,0),"")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(OCULTAR)'!$P$3:$R$56,3,0),"")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(OCULTAR)'!$P$3:$R$56,3,0),"")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(OCULTAR)'!$P$3:$R$56,3,0),"")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(OCULTAR)'!$P$3:$R$56,3,0),"")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(OCULTAR)'!$P$3:$R$56,3,0),"")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(OCULTAR)'!$P$3:$R$56,3,0),"")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(OCULTAR)'!$P$3:$R$56,3,0),"")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(OCULTAR)'!$P$3:$R$56,3,0),"")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(OCULTAR)'!$P$3:$R$56,3,0),"")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(OCULTAR)'!$P$3:$R$56,3,0),"")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(OCULTAR)'!$P$3:$R$56,3,0),"")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(OCULTAR)'!$P$3:$R$56,3,0),"")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(OCULTAR)'!$P$3:$R$56,3,0),"")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(OCULTAR)'!$P$3:$R$56,3,0),"")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(OCULTAR)'!$P$3:$R$56,3,0),"")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(OCULTAR)'!$P$3:$R$56,3,0),"")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(OCULTAR)'!$P$3:$R$56,3,0),"")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(OCULTAR)'!$P$3:$R$56,3,0),"")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(OCULTAR)'!$P$3:$R$56,3,0),"")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(OCULTAR)'!$P$3:$R$56,3,0),"")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(OCULTAR)'!$P$3:$R$56,3,0),"")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(OCULTAR)'!$P$3:$R$56,3,0),"")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(OCULTAR)'!$P$3:$R$56,3,0),"")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(OCULTAR)'!$P$3:$R$56,3,0),"")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(OCULTAR)'!$P$3:$R$56,3,0),"")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(OCULTAR)'!$P$3:$R$56,3,0),"")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(OCULTAR)'!$P$3:$R$56,3,0),"")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(OCULTAR)'!$P$3:$R$56,3,0),"")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(OCULTAR)'!$P$3:$R$56,3,0),"")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(OCULTAR)'!$P$3:$R$56,3,0),"")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(OCULTAR)'!$P$3:$R$56,3,0),"")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(OCULTAR)'!$P$3:$R$56,3,0),"")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(OCULTAR)'!$P$3:$R$56,3,0),"")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(OCULTAR)'!$P$3:$R$56,3,0),"")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(OCULTAR)'!$P$3:$R$56,3,0),"")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(OCULTAR)'!$P$3:$R$56,3,0),"")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(OCULTAR)'!$P$3:$R$56,3,0),"")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(OCULTAR)'!$P$3:$R$56,3,0),"")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(OCULTAR)'!$P$3:$R$56,3,0),"")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(OCULTAR)'!$P$3:$R$56,3,0),"")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(OCULTAR)'!$P$3:$R$56,3,0),"")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(OCULTAR)'!$P$3:$R$56,3,0),"")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(OCULTAR)'!$P$3:$R$56,3,0),"")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(OCULTAR)'!$P$3:$R$56,3,0),"")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(OCULTAR)'!$P$3:$R$56,3,0),"")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(OCULTAR)'!$P$3:$R$56,3,0),"")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(OCULTAR)'!$P$3:$R$56,3,0),"")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(OCULTAR)'!$P$3:$R$56,3,0),"")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(OCULTAR)'!$P$3:$R$56,3,0),"")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(OCULTAR)'!$P$3:$R$56,3,0),"")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(OCULTAR)'!$P$3:$R$56,3,0),"")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(OCULTAR)'!$P$3:$R$56,3,0),"")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(OCULTAR)'!$P$3:$R$56,3,0),"")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(OCULTAR)'!$P$3:$R$56,3,0),"")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(OCULTAR)'!$P$3:$R$56,3,0),"")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(OCULTAR)'!$P$3:$R$56,3,0),"")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(OCULTAR)'!$P$3:$R$56,3,0),"")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(OCULTAR)'!$P$3:$R$56,3,0),"")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(OCULTAR)'!$P$3:$R$56,3,0),"")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(OCULTAR)'!$P$3:$R$56,3,0),"")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(OCULTAR)'!$P$3:$R$56,3,0),"")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(OCULTAR)'!$P$3:$R$56,3,0),"")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(OCULTAR)'!$P$3:$R$56,3,0),"")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(OCULTAR)'!$P$3:$R$56,3,0),"")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(OCULTAR)'!$P$3:$R$56,3,0),"")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(OCULTAR)'!$P$3:$R$56,3,0),"")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(OCULTAR)'!$P$3:$R$56,3,0),"")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(OCULTAR)'!$P$3:$R$56,3,0),"")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(OCULTAR)'!$P$3:$R$56,3,0),"")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(OCULTAR)'!$P$3:$R$56,3,0),"")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(OCULTAR)'!$P$3:$R$56,3,0),"")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(OCULTAR)'!$P$3:$R$56,3,0),"")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(OCULTAR)'!$P$3:$R$56,3,0),"")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(OCULTAR)'!$P$3:$R$56,3,0),"")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(OCULTAR)'!$P$3:$R$56,3,0),"")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(OCULTAR)'!$P$3:$R$56,3,0),"")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(OCULTAR)'!$P$3:$R$56,3,0),"")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(OCULTAR)'!$P$3:$R$56,3,0),"")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(OCULTAR)'!$P$3:$R$56,3,0),"")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(OCULTAR)'!$P$3:$R$56,3,0),"")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(OCULTAR)'!$P$3:$R$56,3,0),"")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(OCULTAR)'!$P$3:$R$56,3,0),"")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(OCULTAR)'!$P$3:$R$56,3,0),"")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(OCULTAR)'!$P$3:$R$56,3,0),"")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(OCULTAR)'!$P$3:$R$56,3,0),"")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(OCULTAR)'!$P$3:$R$56,3,0),"")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(OCULTAR)'!$P$3:$R$56,3,0),"")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(OCULTAR)'!$P$3:$R$56,3,0),"")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(OCULTAR)'!$P$3:$R$56,3,0),"")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(OCULTAR)'!$P$3:$R$56,3,0),"")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(OCULTAR)'!$P$3:$R$56,3,0),"")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(OCULTAR)'!$P$3:$R$56,3,0),"")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(OCULTAR)'!$P$3:$R$56,3,0),"")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(OCULTAR)'!$P$3:$R$56,3,0),"")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(OCULTAR)'!$P$3:$R$56,3,0),"")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(OCULTAR)'!$P$3:$R$56,3,0),"")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(OCULTAR)'!$P$3:$R$56,3,0),"")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(OCULTAR)'!$P$3:$R$56,3,0),"")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(OCULTAR)'!$P$3:$R$56,3,0),"")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(OCULTAR)'!$P$3:$R$56,3,0),"")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(OCULTAR)'!$P$3:$R$56,3,0),"")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(OCULTAR)'!$P$3:$R$56,3,0),"")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(OCULTAR)'!$P$3:$R$56,3,0),"")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(OCULTAR)'!$P$3:$R$56,3,0),"")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(OCULTAR)'!$P$3:$R$56,3,0),"")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(OCULTAR)'!$P$3:$R$56,3,0),"")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(OCULTAR)'!$P$3:$R$56,3,0),"")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(OCULTAR)'!$P$3:$R$56,3,0),"")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(OCULTAR)'!$P$3:$R$56,3,0),"")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(OCULTAR)'!$P$3:$R$56,3,0),"")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(OCULTAR)'!$P$3:$R$56,3,0),"")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(OCULTAR)'!$P$3:$R$56,3,0),"")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(OCULTAR)'!$P$3:$R$56,3,0),"")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(OCULTAR)'!$P$3:$R$56,3,0),"")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(OCULTAR)'!$P$3:$R$56,3,0),"")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(OCULTAR)'!$P$3:$R$56,3,0),"")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(OCULTAR)'!$P$3:$R$56,3,0),"")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(OCULTAR)'!$P$3:$R$56,3,0),"")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(OCULTAR)'!$P$3:$R$56,3,0),"")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(OCULTAR)'!$P$3:$R$56,3,0),"")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(OCULTAR)'!$P$3:$R$56,3,0),"")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(OCULTAR)'!$P$3:$R$56,3,0),"")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(OCULTAR)'!$P$3:$R$56,3,0),"")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(OCULTAR)'!$P$3:$R$56,3,0),"")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(OCULTAR)'!$P$3:$R$56,3,0),"")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(OCULTAR)'!$P$3:$R$56,3,0),"")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(OCULTAR)'!$P$3:$R$56,3,0),"")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(OCULTAR)'!$P$3:$R$56,3,0),"")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(OCULTAR)'!$P$3:$R$56,3,0),"")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(OCULTAR)'!$P$3:$R$56,3,0),"")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(OCULTAR)'!$P$3:$R$56,3,0),"")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(OCULTAR)'!$P$3:$R$56,3,0),"")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(OCULTAR)'!$P$3:$R$56,3,0),"")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(OCULTAR)'!$P$3:$R$56,3,0),"")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(OCULTAR)'!$P$3:$R$56,3,0),"")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(OCULTAR)'!$P$3:$R$56,3,0),"")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(OCULTAR)'!$P$3:$R$56,3,0),"")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(OCULTAR)'!$P$3:$R$56,3,0),"")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(OCULTAR)'!$P$3:$R$56,3,0),"")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(OCULTAR)'!$P$3:$R$56,3,0),"")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(OCULTAR)'!$P$3:$R$56,3,0),"")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(OCULTAR)'!$P$3:$R$56,3,0),"")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(OCULTAR)'!$P$3:$R$56,3,0),"")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(OCULTAR)'!$P$3:$R$56,3,0),"")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(OCULTAR)'!$P$3:$R$56,3,0),"")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(OCULTAR)'!$P$3:$R$56,3,0),"")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(OCULTAR)'!$P$3:$R$56,3,0),"")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(OCULTAR)'!$P$3:$R$56,3,0),"")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(OCULTAR)'!$P$3:$R$56,3,0),"")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(OCULTAR)'!$P$3:$R$56,3,0),"")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(OCULTAR)'!$P$3:$R$56,3,0),"")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(OCULTAR)'!$P$3:$R$56,3,0),"")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(OCULTAR)'!$P$3:$R$56,3,0),"")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(OCULTAR)'!$P$3:$R$56,3,0),"")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(OCULTAR)'!$P$3:$R$56,3,0),"")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(OCULTAR)'!$P$3:$R$56,3,0),"")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(OCULTAR)'!$P$3:$R$56,3,0),"")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(OCULTAR)'!$P$3:$R$56,3,0),"")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(OCULTAR)'!$P$3:$R$56,3,0),"")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(OCULTAR)'!$P$3:$R$56,3,0),"")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(OCULTAR)'!$P$3:$R$56,3,0),"")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(OCULTAR)'!$P$3:$R$56,3,0),"")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(OCULTAR)'!$P$3:$R$56,3,0),"")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(OCULTAR)'!$P$3:$R$56,3,0),"")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(OCULTAR)'!$P$3:$R$56,3,0),"")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(OCULTAR)'!$P$3:$R$56,3,0),"")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(OCULTAR)'!$P$3:$R$56,3,0),"")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(OCULTAR)'!$P$3:$R$56,3,0),"")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(OCULTAR)'!$P$3:$R$56,3,0),"")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(OCULTAR)'!$P$3:$R$56,3,0),"")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(OCULTAR)'!$P$3:$R$56,3,0),"")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(OCULTAR)'!$P$3:$R$56,3,0),"")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(OCULTAR)'!$P$3:$R$56,3,0),"")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(OCULTAR)'!$P$3:$R$56,3,0),"")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(OCULTAR)'!$P$3:$R$56,3,0),"")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(OCULTAR)'!$P$3:$R$56,3,0),"")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(OCULTAR)'!$P$3:$R$56,3,0),"")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(OCULTAR)'!$P$3:$R$56,3,0),"")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(OCULTAR)'!$P$3:$R$56,3,0),"")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(OCULTAR)'!$P$3:$R$56,3,0),"")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(OCULTAR)'!$P$3:$R$56,3,0),"")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(OCULTAR)'!$P$3:$R$56,3,0),"")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(OCULTAR)'!$P$3:$R$56,3,0),"")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(OCULTAR)'!$P$3:$R$56,3,0),"")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(OCULTAR)'!$P$3:$R$56,3,0),"")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(OCULTAR)'!$P$3:$R$56,3,0),"")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(OCULTAR)'!$P$3:$R$56,3,0),"")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(OCULTAR)'!$P$3:$R$56,3,0),"")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(OCULTAR)'!$P$3:$R$56,3,0),"")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(OCULTAR)'!$P$3:$R$56,3,0),"")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(OCULTAR)'!$P$3:$R$56,3,0),"")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(OCULTAR)'!$P$3:$R$56,3,0),"")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(OCULTAR)'!$P$3:$R$56,3,0),"")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(OCULTAR)'!$P$3:$R$56,3,0),"")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(OCULTAR)'!$P$3:$R$56,3,0),"")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(OCULTAR)'!$P$3:$R$56,3,0),"")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(OCULTAR)'!$P$3:$R$56,3,0),"")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(OCULTAR)'!$P$3:$R$56,3,0),"")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(OCULTAR)'!$P$3:$R$56,3,0),"")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(OCULTAR)'!$P$3:$R$56,3,0),"")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(OCULTAR)'!$P$3:$R$56,3,0),"")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(OCULTAR)'!$P$3:$R$56,3,0),"")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(OCULTAR)'!$P$3:$R$56,3,0),"")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(OCULTAR)'!$P$3:$R$56,3,0),"")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(OCULTAR)'!$P$3:$R$56,3,0),"")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(OCULTAR)'!$P$3:$R$56,3,0),"")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(OCULTAR)'!$P$3:$R$56,3,0),"")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(OCULTAR)'!$P$3:$R$56,3,0),"")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(OCULTAR)'!$P$3:$R$56,3,0),"")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(OCULTAR)'!$P$3:$R$56,3,0),"")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(OCULTAR)'!$P$3:$R$56,3,0),"")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(OCULTAR)'!$P$3:$R$56,3,0),"")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(OCULTAR)'!$P$3:$R$56,3,0),"")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(OCULTAR)'!$P$3:$R$56,3,0),"")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(OCULTAR)'!$P$3:$R$56,3,0),"")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(OCULTAR)'!$P$3:$R$56,3,0),"")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(OCULTAR)'!$P$3:$R$56,3,0),"")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(OCULTAR)'!$P$3:$R$56,3,0),"")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(OCULTAR)'!$P$3:$R$56,3,0),"")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(OCULTAR)'!$P$3:$R$56,3,0),"")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(OCULTAR)'!$P$3:$R$56,3,0),"")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(OCULTAR)'!$P$3:$R$56,3,0),"")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(OCULTAR)'!$P$3:$R$56,3,0),"")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(OCULTAR)'!$P$3:$R$56,3,0),"")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(OCULTAR)'!$P$3:$R$56,3,0),"")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(OCULTAR)'!$P$3:$R$56,3,0),"")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(OCULTAR)'!$P$3:$R$56,3,0),"")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(OCULTAR)'!$P$3:$R$56,3,0),"")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(OCULTAR)'!$P$3:$R$56,3,0),"")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(OCULTAR)'!$P$3:$R$56,3,0),"")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(OCULTAR)'!$P$3:$R$56,3,0),"")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(OCULTAR)'!$P$3:$R$56,3,0),"")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(OCULTAR)'!$P$3:$R$56,3,0),"")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(OCULTAR)'!$P$3:$R$56,3,0),"")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(OCULTAR)'!$P$3:$R$56,3,0),"")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(OCULTAR)'!$P$3:$R$56,3,0),"")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(OCULTAR)'!$P$3:$R$56,3,0),"")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(OCULTAR)'!$P$3:$R$56,3,0),"")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(OCULTAR)'!$P$3:$R$56,3,0),"")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(OCULTAR)'!$P$3:$R$56,3,0),"")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(OCULTAR)'!$P$3:$R$56,3,0),"")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(OCULTAR)'!$P$3:$R$56,3,0),"")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(OCULTAR)'!$P$3:$R$56,3,0),"")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(OCULTAR)'!$P$3:$R$56,3,0),"")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(OCULTAR)'!$P$3:$R$56,3,0),"")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(OCULTAR)'!$P$3:$R$56,3,0),"")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(OCULTAR)'!$P$3:$R$56,3,0),"")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(OCULTAR)'!$P$3:$R$56,3,0),"")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(OCULTAR)'!$P$3:$R$56,3,0),"")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(OCULTAR)'!$P$3:$R$56,3,0),"")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(OCULTAR)'!$P$3:$R$56,3,0),"")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(OCULTAR)'!$P$3:$R$56,3,0),"")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(OCULTAR)'!$P$3:$R$56,3,0),"")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(OCULTAR)'!$P$3:$R$56,3,0),"")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(OCULTAR)'!$P$3:$R$56,3,0),"")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(OCULTAR)'!$P$3:$R$56,3,0),"")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(OCULTAR)'!$P$3:$R$56,3,0),"")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(OCULTAR)'!$P$3:$R$56,3,0),"")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(OCULTAR)'!$P$3:$R$56,3,0),"")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(OCULTAR)'!$P$3:$R$56,3,0),"")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(OCULTAR)'!$P$3:$R$56,3,0),"")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(OCULTAR)'!$P$3:$R$56,3,0),"")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(OCULTAR)'!$P$3:$R$56,3,0),"")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(OCULTAR)'!$P$3:$R$56,3,0),"")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(OCULTAR)'!$P$3:$R$56,3,0),"")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(OCULTAR)'!$P$3:$R$56,3,0),"")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(OCULTAR)'!$P$3:$R$56,3,0),"")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(OCULTAR)'!$P$3:$R$56,3,0),"")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(OCULTAR)'!$P$3:$R$56,3,0),"")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(OCULTAR)'!$P$3:$R$56,3,0),"")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(OCULTAR)'!$P$3:$R$56,3,0),"")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(OCULTAR)'!$P$3:$R$56,3,0),"")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(OCULTAR)'!$P$3:$R$56,3,0),"")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(OCULTAR)'!$P$3:$R$56,3,0),"")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(OCULTAR)'!$P$3:$R$56,3,0),"")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(OCULTAR)'!$P$3:$R$56,3,0),"")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(OCULTAR)'!$P$3:$R$56,3,0),"")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(OCULTAR)'!$P$3:$R$56,3,0),"")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(OCULTAR)'!$P$3:$R$56,3,0),"")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(OCULTAR)'!$P$3:$R$56,3,0),"")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(OCULTAR)'!$P$3:$R$56,3,0),"")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(OCULTAR)'!$P$3:$R$56,3,0),"")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(OCULTAR)'!$P$3:$R$56,3,0),"")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(OCULTAR)'!$P$3:$R$56,3,0),"")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(OCULTAR)'!$P$3:$R$56,3,0),"")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(OCULTAR)'!$P$3:$R$56,3,0),"")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(OCULTAR)'!$P$3:$R$56,3,0),"")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(OCULTAR)'!$P$3:$R$56,3,0),"")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(OCULTAR)'!$P$3:$R$56,3,0),"")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(OCULTAR)'!$P$3:$R$56,3,0),"")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(OCULTAR)'!$P$3:$R$56,3,0),"")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(OCULTAR)'!$P$3:$R$56,3,0),"")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(OCULTAR)'!$P$3:$R$56,3,0),"")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(OCULTAR)'!$P$3:$R$56,3,0),"")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(OCULTAR)'!$P$3:$R$56,3,0),"")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(OCULTAR)'!$P$3:$R$56,3,0),"")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(OCULTAR)'!$P$3:$R$56,3,0),"")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(OCULTAR)'!$P$3:$R$56,3,0),"")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(OCULTAR)'!$P$3:$R$56,3,0),"")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(OCULTAR)'!$P$3:$R$56,3,0),"")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(OCULTAR)'!$P$3:$R$56,3,0),"")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(OCULTAR)'!$P$3:$R$56,3,0),"")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(OCULTAR)'!$P$3:$R$56,3,0),"")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(OCULTAR)'!$P$3:$R$56,3,0),"")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(OCULTAR)'!$P$3:$R$56,3,0),"")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(OCULTAR)'!$P$3:$R$56,3,0),"")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(OCULTAR)'!$P$3:$R$56,3,0),"")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(OCULTAR)'!$P$3:$R$56,3,0),"")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(OCULTAR)'!$P$3:$R$56,3,0),"")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(OCULTAR)'!$P$3:$R$56,3,0),"")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(OCULTAR)'!$P$3:$R$56,3,0),"")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(OCULTAR)'!$P$3:$R$56,3,0),"")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(OCULTAR)'!$P$3:$R$56,3,0),"")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(OCULTAR)'!$P$3:$R$56,3,0),"")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(OCULTAR)'!$P$3:$R$56,3,0),"")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(OCULTAR)'!$P$3:$R$56,3,0),"")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(OCULTAR)'!$P$3:$R$56,3,0),"")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(OCULTAR)'!$P$3:$R$56,3,0),"")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(OCULTAR)'!$P$3:$R$56,3,0),"")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(OCULTAR)'!$P$3:$R$56,3,0),"")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(OCULTAR)'!$P$3:$R$56,3,0),"")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(OCULTAR)'!$P$3:$R$56,3,0),"")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(OCULTAR)'!$P$3:$R$56,3,0),"")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(OCULTAR)'!$P$3:$R$56,3,0),"")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(OCULTAR)'!$P$3:$R$56,3,0),"")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(OCULTAR)'!$P$3:$R$56,3,0),"")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(OCULTAR)'!$P$3:$R$56,3,0),"")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(OCULTAR)'!$P$3:$R$56,3,0),"")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(OCULTAR)'!$P$3:$R$56,3,0),"")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(OCULTAR)'!$P$3:$R$56,3,0),"")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(OCULTAR)'!$P$3:$R$56,3,0),"")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(OCULTAR)'!$P$3:$R$56,3,0),"")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(OCULTAR)'!$P$3:$R$56,3,0),"")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(OCULTAR)'!$P$3:$R$56,3,0),"")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(OCULTAR)'!$P$3:$R$56,3,0),"")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(OCULTAR)'!$P$3:$R$56,3,0),"")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(OCULTAR)'!$P$3:$R$56,3,0),"")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(OCULTAR)'!$P$3:$R$56,3,0),"")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(OCULTAR)'!$P$3:$R$56,3,0),"")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(OCULTAR)'!$P$3:$R$56,3,0),"")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(OCULTAR)'!$P$3:$R$56,3,0),"")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(OCULTAR)'!$P$3:$R$56,3,0),"")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(OCULTAR)'!$P$3:$R$56,3,0),"")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(OCULTAR)'!$P$3:$R$56,3,0),"")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(OCULTAR)'!$P$3:$R$56,3,0),"")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(OCULTAR)'!$P$3:$R$56,3,0),"")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(OCULTAR)'!$P$3:$R$56,3,0),"")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(OCULTAR)'!$P$3:$R$56,3,0),"")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(OCULTAR)'!$P$3:$R$56,3,0),"")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(OCULTAR)'!$P$3:$R$56,3,0),"")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(OCULTAR)'!$P$3:$R$56,3,0),"")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(OCULTAR)'!$P$3:$R$56,3,0),"")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(OCULTAR)'!$P$3:$R$56,3,0),"")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(OCULTAR)'!$P$3:$R$56,3,0),"")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(OCULTAR)'!$P$3:$R$56,3,0),"")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(OCULTAR)'!$P$3:$R$56,3,0),"")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(OCULTAR)'!$P$3:$R$56,3,0),"")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(OCULTAR)'!$P$3:$R$56,3,0),"")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(OCULTAR)'!$P$3:$R$56,3,0),"")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(OCULTAR)'!$P$3:$R$56,3,0),"")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(OCULTAR)'!$P$3:$R$56,3,0),"")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(OCULTAR)'!$P$3:$R$56,3,0),"")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(OCULTAR)'!$P$3:$R$56,3,0),"")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(OCULTAR)'!$P$3:$R$56,3,0),"")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(OCULTAR)'!$P$3:$R$56,3,0),"")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(OCULTAR)'!$P$3:$R$56,3,0),"")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(OCULTAR)'!$P$3:$R$56,3,0),"")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(OCULTAR)'!$P$3:$R$56,3,0),"")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(OCULTAR)'!$P$3:$R$56,3,0),"")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(OCULTAR)'!$P$3:$R$56,3,0),"")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(OCULTAR)'!$P$3:$R$56,3,0),"")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(OCULTAR)'!$P$3:$R$56,3,0),"")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(OCULTAR)'!$P$3:$R$56,3,0),"")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(OCULTAR)'!$P$3:$R$56,3,0),"")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(OCULTAR)'!$P$3:$R$56,3,0),"")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(OCULTAR)'!$P$3:$R$56,3,0),"")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(OCULTAR)'!$P$3:$R$56,3,0),"")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(OCULTAR)'!$P$3:$R$56,3,0),"")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(OCULTAR)'!$P$3:$R$56,3,0),"")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(OCULTAR)'!$P$3:$R$56,3,0),"")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(OCULTAR)'!$P$3:$R$56,3,0),"")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(OCULTAR)'!$P$3:$R$56,3,0),"")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(OCULTAR)'!$P$3:$R$56,3,0),"")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(OCULTAR)'!$P$3:$R$56,3,0),"")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(OCULTAR)'!$P$3:$R$56,3,0),"")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(OCULTAR)'!$P$3:$R$56,3,0),"")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(OCULTAR)'!$P$3:$R$56,3,0),"")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(OCULTAR)'!$P$3:$R$56,3,0),"")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(OCULTAR)'!$P$3:$R$56,3,0),"")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(OCULTAR)'!$P$3:$R$56,3,0),"")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(OCULTAR)'!$P$3:$R$56,3,0),"")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(OCULTAR)'!$P$3:$R$56,3,0),"")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(OCULTAR)'!$P$3:$R$56,3,0),"")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(OCULTAR)'!$P$3:$R$56,3,0),"")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(OCULTAR)'!$P$3:$R$56,3,0),"")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(OCULTAR)'!$P$3:$R$56,3,0),"")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(OCULTAR)'!$P$3:$R$56,3,0),"")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(OCULTAR)'!$P$3:$R$56,3,0),"")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(OCULTAR)'!$P$3:$R$56,3,0),"")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(OCULTAR)'!$P$3:$R$56,3,0),"")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(OCULTAR)'!$P$3:$R$56,3,0),"")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(OCULTAR)'!$P$3:$R$56,3,0),"")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(OCULTAR)'!$P$3:$R$56,3,0),"")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(OCULTAR)'!$P$3:$R$56,3,0),"")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(OCULTAR)'!$P$3:$R$56,3,0),"")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(OCULTAR)'!$P$3:$R$56,3,0),"")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(OCULTAR)'!$P$3:$R$56,3,0),"")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(OCULTAR)'!$P$3:$R$56,3,0),"")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(OCULTAR)'!$P$3:$R$56,3,0),"")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(OCULTAR)'!$P$3:$R$56,3,0),"")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(OCULTAR)'!$P$3:$R$56,3,0),"")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(OCULTAR)'!$P$3:$R$56,3,0),"")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(OCULTAR)'!$P$3:$R$56,3,0),"")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(OCULTAR)'!$P$3:$R$56,3,0),"")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(OCULTAR)'!$P$3:$R$56,3,0),"")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(OCULTAR)'!$P$3:$R$56,3,0),"")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(OCULTAR)'!$P$3:$R$56,3,0),"")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(OCULTAR)'!$P$3:$R$56,3,0),"")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(OCULTAR)'!$P$3:$R$56,3,0),"")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(OCULTAR)'!$P$3:$R$56,3,0),"")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(OCULTAR)'!$P$3:$R$56,3,0),"")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(OCULTAR)'!$P$3:$R$56,3,0),"")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(OCULTAR)'!$P$3:$R$56,3,0),"")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(OCULTAR)'!$P$3:$R$56,3,0),"")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(OCULTAR)'!$P$3:$R$56,3,0),"")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(OCULTAR)'!$P$3:$R$56,3,0),"")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(OCULTAR)'!$P$3:$R$56,3,0),"")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(OCULTAR)'!$P$3:$R$56,3,0),"")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(OCULTAR)'!$P$3:$R$56,3,0),"")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(OCULTAR)'!$P$3:$R$56,3,0),"")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(OCULTAR)'!$P$3:$R$56,3,0),"")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(OCULTAR)'!$P$3:$R$56,3,0),"")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(OCULTAR)'!$P$3:$R$56,3,0),"")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(OCULTAR)'!$P$3:$R$56,3,0),"")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(OCULTAR)'!$P$3:$R$56,3,0),"")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(OCULTAR)'!$P$3:$R$56,3,0),"")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(OCULTAR)'!$P$3:$R$56,3,0),"")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(OCULTAR)'!$P$3:$R$56,3,0),"")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(OCULTAR)'!$P$3:$R$56,3,0),"")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(OCULTAR)'!$P$3:$R$56,3,0),"")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(OCULTAR)'!$P$3:$R$56,3,0),"")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(OCULTAR)'!$P$3:$R$56,3,0),"")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(OCULTAR)'!$P$3:$R$56,3,0),"")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(OCULTAR)'!$P$3:$R$56,3,0),"")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(OCULTAR)'!$P$3:$R$56,3,0),"")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(OCULTAR)'!$P$3:$R$56,3,0),"")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(OCULTAR)'!$P$3:$R$56,3,0),"")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(OCULTAR)'!$P$3:$R$56,3,0),"")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(OCULTAR)'!$P$3:$R$56,3,0),"")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(OCULTAR)'!$P$3:$R$56,3,0),"")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(OCULTAR)'!$P$3:$R$56,3,0),"")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(OCULTAR)'!$P$3:$R$56,3,0),"")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(OCULTAR)'!$P$3:$R$56,3,0),"")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(OCULTAR)'!$P$3:$R$56,3,0),"")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(OCULTAR)'!$P$3:$R$56,3,0),"")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(OCULTAR)'!$P$3:$R$56,3,0),"")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(OCULTAR)'!$P$3:$R$56,3,0),"")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(OCULTAR)'!$P$3:$R$56,3,0),"")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(OCULTAR)'!$P$3:$R$56,3,0),"")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(OCULTAR)'!$P$3:$R$56,3,0),"")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(OCULTAR)'!$P$3:$R$56,3,0),"")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(OCULTAR)'!$P$3:$R$56,3,0),"")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(OCULTAR)'!$P$3:$R$56,3,0),"")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(OCULTAR)'!$P$3:$R$56,3,0),"")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(OCULTAR)'!$P$3:$R$56,3,0),"")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(OCULTAR)'!$P$3:$R$56,3,0),"")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(OCULTAR)'!$P$3:$R$56,3,0),"")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(OCULTAR)'!$P$3:$R$56,3,0),"")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(OCULTAR)'!$P$3:$R$56,3,0),"")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(OCULTAR)'!$P$3:$R$56,3,0),"")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(OCULTAR)'!$P$3:$R$56,3,0),"")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(OCULTAR)'!$P$3:$R$56,3,0),"")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(OCULTAR)'!$P$3:$R$56,3,0),"")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(OCULTAR)'!$P$3:$R$56,3,0),"")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(OCULTAR)'!$P$3:$R$56,3,0),"")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(OCULTAR)'!$P$3:$R$56,3,0),"")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(OCULTAR)'!$P$3:$R$56,3,0),"")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(OCULTAR)'!$P$3:$R$56,3,0),"")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(OCULTAR)'!$P$3:$R$56,3,0),"")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(OCULTAR)'!$P$3:$R$56,3,0),"")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(OCULTAR)'!$P$3:$R$56,3,0),"")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(OCULTAR)'!$P$3:$R$56,3,0),"")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(OCULTAR)'!$P$3:$R$56,3,0),"")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(OCULTAR)'!$P$3:$R$56,3,0),"")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(OCULTAR)'!$P$3:$R$56,3,0),"")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(OCULTAR)'!$P$3:$R$56,3,0),"")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(OCULTAR)'!$P$3:$R$56,3,0),"")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(OCULTAR)'!$P$3:$R$56,3,0),"")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(OCULTAR)'!$P$3:$R$56,3,0),"")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(OCULTAR)'!$P$3:$R$56,3,0),"")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(OCULTAR)'!$P$3:$R$56,3,0),"")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(OCULTAR)'!$P$3:$R$56,3,0),"")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(OCULTAR)'!$P$3:$R$56,3,0),"")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(OCULTAR)'!$P$3:$R$56,3,0),"")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(OCULTAR)'!$P$3:$R$56,3,0),"")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(OCULTAR)'!$P$3:$R$56,3,0),"")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(OCULTAR)'!$P$3:$R$56,3,0),"")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(OCULTAR)'!$P$3:$R$56,3,0),"")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(OCULTAR)'!$P$3:$R$56,3,0),"")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(OCULTAR)'!$P$3:$R$56,3,0),"")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(OCULTAR)'!$P$3:$R$56,3,0),"")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(OCULTAR)'!$P$3:$R$56,3,0),"")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(OCULTAR)'!$P$3:$R$56,3,0),"")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(OCULTAR)'!$P$3:$R$56,3,0),"")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(OCULTAR)'!$P$3:$R$56,3,0),"")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(OCULTAR)'!$P$3:$R$56,3,0),"")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(OCULTAR)'!$P$3:$R$56,3,0),"")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(OCULTAR)'!$P$3:$R$56,3,0),"")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(OCULTAR)'!$P$3:$R$56,3,0),"")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(OCULTAR)'!$P$3:$R$56,3,0),"")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(OCULTAR)'!$P$3:$R$56,3,0),"")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(OCULTAR)'!$P$3:$R$56,3,0),"")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(OCULTAR)'!$P$3:$R$56,3,0),"")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(OCULTAR)'!$P$3:$R$56,3,0),"")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(OCULTAR)'!$P$3:$R$56,3,0),"")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(OCULTAR)'!$P$3:$R$56,3,0),"")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(OCULTAR)'!$P$3:$R$56,3,0),"")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(OCULTAR)'!$P$3:$R$56,3,0),"")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(OCULTAR)'!$P$3:$R$56,3,0),"")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(OCULTAR)'!$P$3:$R$56,3,0),"")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(OCULTAR)'!$P$3:$R$56,3,0),"")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(OCULTAR)'!$P$3:$R$56,3,0),"")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(OCULTAR)'!$P$3:$R$56,3,0),"")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(OCULTAR)'!$P$3:$R$56,3,0),"")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(OCULTAR)'!$P$3:$R$56,3,0),"")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(OCULTAR)'!$P$3:$R$56,3,0),"")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(OCULTAR)'!$P$3:$R$56,3,0),"")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(OCULTAR)'!$P$3:$R$56,3,0),"")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(OCULTAR)'!$P$3:$R$56,3,0),"")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(OCULTAR)'!$P$3:$R$56,3,0),"")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(OCULTAR)'!$P$3:$R$56,3,0),"")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(OCULTAR)'!$P$3:$R$56,3,0),"")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(OCULTAR)'!$P$3:$R$56,3,0),"")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(OCULTAR)'!$P$3:$R$56,3,0),"")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(OCULTAR)'!$P$3:$R$56,3,0),"")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(OCULTAR)'!$P$3:$R$56,3,0),"")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(OCULTAR)'!$P$3:$R$56,3,0),"")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(OCULTAR)'!$P$3:$R$56,3,0),"")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(OCULTAR)'!$P$3:$R$56,3,0),"")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(OCULTAR)'!$P$3:$R$56,3,0),"")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(OCULTAR)'!$P$3:$R$56,3,0),"")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(OCULTAR)'!$P$3:$R$56,3,0),"")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(OCULTAR)'!$P$3:$R$56,3,0),"")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(OCULTAR)'!$P$3:$R$56,3,0),"")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(OCULTAR)'!$P$3:$R$56,3,0),"")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(OCULTAR)'!$P$3:$R$56,3,0),"")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(OCULTAR)'!$P$3:$R$56,3,0),"")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(OCULTAR)'!$P$3:$R$56,3,0),"")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(OCULTAR)'!$P$3:$R$56,3,0),"")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(OCULTAR)'!$P$3:$R$56,3,0),"")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(OCULTAR)'!$P$3:$R$56,3,0),"")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(OCULTAR)'!$P$3:$R$56,3,0),"")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(OCULTAR)'!$P$3:$R$56,3,0),"")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(OCULTAR)'!$P$3:$R$56,3,0),"")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(OCULTAR)'!$P$3:$R$56,3,0),"")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(OCULTAR)'!$P$3:$R$56,3,0),"")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(OCULTAR)'!$P$3:$R$56,3,0),"")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(OCULTAR)'!$P$3:$R$56,3,0),"")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(OCULTAR)'!$P$3:$R$56,3,0),"")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(OCULTAR)'!$P$3:$R$56,3,0),"")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(OCULTAR)'!$P$3:$R$56,3,0),"")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(OCULTAR)'!$P$3:$R$56,3,0),"")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(OCULTAR)'!$P$3:$R$56,3,0),"")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(OCULTAR)'!$P$3:$R$56,3,0),"")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(OCULTAR)'!$P$3:$R$56,3,0),"")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(OCULTAR)'!$P$3:$R$56,3,0),"")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(OCULTAR)'!$P$3:$R$56,3,0),"")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(OCULTAR)'!$P$3:$R$56,3,0),"")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(OCULTAR)'!$P$3:$R$56,3,0),"")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(OCULTAR)'!$P$3:$R$56,3,0),"")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(OCULTAR)'!$P$3:$R$56,3,0),"")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(OCULTAR)'!$P$3:$R$56,3,0),"")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(OCULTAR)'!$P$3:$R$56,3,0),"")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(OCULTAR)'!$P$3:$R$56,3,0),"")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(OCULTAR)'!$P$3:$R$56,3,0),"")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(OCULTAR)'!$P$3:$R$56,3,0),"")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(OCULTAR)'!$P$3:$R$56,3,0),"")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(OCULTAR)'!$P$3:$R$56,3,0),"")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(OCULTAR)'!$P$3:$R$56,3,0),"")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(OCULTAR)'!$P$3:$R$56,3,0),"")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(OCULTAR)'!$P$3:$R$56,3,0),"")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(OCULTAR)'!$P$3:$R$56,3,0),"")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(OCULTAR)'!$P$3:$R$56,3,0),"")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(OCULTAR)'!$P$3:$R$56,3,0),"")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(OCULTAR)'!$P$3:$R$56,3,0),"")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(OCULTAR)'!$P$3:$R$56,3,0),"")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(OCULTAR)'!$P$3:$R$56,3,0),"")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(OCULTAR)'!$P$3:$R$56,3,0),"")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(OCULTAR)'!$P$3:$R$56,3,0),"")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(OCULTAR)'!$P$3:$R$56,3,0),"")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(OCULTAR)'!$P$3:$R$56,3,0),"")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(OCULTAR)'!$P$3:$R$56,3,0),"")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(OCULTAR)'!$P$3:$R$56,3,0),"")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(OCULTAR)'!$P$3:$R$56,3,0),"")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(OCULTAR)'!$P$3:$R$56,3,0),"")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(OCULTAR)'!$P$3:$R$56,3,0),"")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(OCULTAR)'!$P$3:$R$56,3,0),"")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(OCULTAR)'!$P$3:$R$56,3,0),"")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(OCULTAR)'!$P$3:$R$56,3,0),"")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(OCULTAR)'!$P$3:$R$56,3,0),"")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(OCULTAR)'!$P$3:$R$56,3,0),"")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(OCULTAR)'!$P$3:$R$56,3,0),"")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(OCULTAR)'!$P$3:$R$56,3,0),"")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(OCULTAR)'!$P$3:$R$56,3,0),"")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(OCULTAR)'!$P$3:$R$56,3,0),"")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(OCULTAR)'!$P$3:$R$56,3,0),"")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(OCULTAR)'!$P$3:$R$56,3,0),"")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(OCULTAR)'!$P$3:$R$56,3,0),"")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(OCULTAR)'!$P$3:$R$56,3,0),"")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(OCULTAR)'!$P$3:$R$56,3,0),"")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(OCULTAR)'!$P$3:$R$56,3,0),"")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(OCULTAR)'!$P$3:$R$56,3,0),"")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(OCULTAR)'!$P$3:$R$56,3,0),"")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(OCULTAR)'!$P$3:$R$56,3,0),"")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(OCULTAR)'!$P$3:$R$56,3,0),"")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(OCULTAR)'!$P$3:$R$56,3,0),"")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(OCULTAR)'!$P$3:$R$56,3,0),"")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(OCULTAR)'!$P$3:$R$56,3,0),"")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(OCULTAR)'!$P$3:$R$56,3,0),"")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(OCULTAR)'!$P$3:$R$56,3,0),"")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(OCULTAR)'!$P$3:$R$56,3,0),"")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(OCULTAR)'!$P$3:$R$56,3,0),"")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(OCULTAR)'!$P$3:$R$56,3,0),"")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(OCULTAR)'!$P$3:$R$56,3,0),"")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(OCULTAR)'!$P$3:$R$56,3,0),"")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(OCULTAR)'!$P$3:$R$56,3,0),"")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(OCULTAR)'!$P$3:$R$56,3,0),"")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(OCULTAR)'!$P$3:$R$56,3,0),"")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(OCULTAR)'!$P$3:$R$56,3,0),"")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(OCULTAR)'!$P$3:$R$56,3,0),"")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(OCULTAR)'!$P$3:$R$56,3,0),"")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(OCULTAR)'!$P$3:$R$56,3,0),"")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(OCULTAR)'!$P$3:$R$56,3,0),"")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(OCULTAR)'!$P$3:$R$56,3,0),"")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(OCULTAR)'!$P$3:$R$56,3,0),"")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(OCULTAR)'!$P$3:$R$56,3,0),"")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(OCULTAR)'!$P$3:$R$56,3,0),"")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(OCULTAR)'!$P$3:$R$56,3,0),"")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(OCULTAR)'!$P$3:$R$56,3,0),"")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(OCULTAR)'!$P$3:$R$56,3,0),"")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(OCULTAR)'!$P$3:$R$56,3,0),"")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(OCULTAR)'!$P$3:$R$56,3,0),"")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(OCULTAR)'!$P$3:$R$56,3,0),"")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(OCULTAR)'!$P$3:$R$56,3,0),"")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(OCULTAR)'!$P$3:$R$56,3,0),"")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(OCULTAR)'!$P$3:$R$56,3,0),"")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(OCULTAR)'!$P$3:$R$56,3,0),"")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(OCULTAR)'!$P$3:$R$56,3,0),"")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(OCULTAR)'!$P$3:$R$56,3,0),"")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(OCULTAR)'!$P$3:$R$56,3,0),"")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(OCULTAR)'!$P$3:$R$56,3,0),"")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(OCULTAR)'!$P$3:$R$56,3,0),"")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(OCULTAR)'!$P$3:$R$56,3,0),"")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(OCULTAR)'!$P$3:$R$56,3,0),"")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(OCULTAR)'!$P$3:$R$56,3,0),"")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(OCULTAR)'!$P$3:$R$56,3,0),"")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(OCULTAR)'!$P$3:$R$56,3,0),"")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(OCULTAR)'!$P$3:$R$56,3,0),"")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(OCULTAR)'!$P$3:$R$56,3,0),"")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(OCULTAR)'!$P$3:$R$56,3,0),"")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(OCULTAR)'!$P$3:$R$56,3,0),"")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(OCULTAR)'!$P$3:$R$56,3,0),"")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(OCULTAR)'!$P$3:$R$56,3,0),"")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(OCULTAR)'!$P$3:$R$56,3,0),"")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(OCULTAR)'!$P$3:$R$56,3,0),"")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(OCULTAR)'!$P$3:$R$56,3,0),"")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(OCULTAR)'!$P$3:$R$56,3,0),"")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(OCULTAR)'!$P$3:$R$56,3,0),"")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(OCULTAR)'!$P$3:$R$56,3,0),"")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(OCULTAR)'!$P$3:$R$56,3,0),"")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(OCULTAR)'!$P$3:$R$56,3,0),"")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(OCULTAR)'!$P$3:$R$56,3,0),"")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(OCULTAR)'!$P$3:$R$56,3,0),"")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(OCULTAR)'!$P$3:$R$56,3,0),"")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(OCULTAR)'!$P$3:$R$56,3,0),"")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(OCULTAR)'!$P$3:$R$56,3,0),"")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(OCULTAR)'!$P$3:$R$56,3,0),"")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(OCULTAR)'!$P$3:$R$56,3,0),"")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(OCULTAR)'!$P$3:$R$56,3,0),"")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(OCULTAR)'!$P$3:$R$56,3,0),"")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(OCULTAR)'!$P$3:$R$56,3,0),"")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(OCULTAR)'!$P$3:$R$56,3,0),"")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(OCULTAR)'!$P$3:$R$56,3,0),"")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(OCULTAR)'!$P$3:$R$56,3,0),"")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(OCULTAR)'!$P$3:$R$56,3,0),"")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(OCULTAR)'!$P$3:$R$56,3,0),"")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(OCULTAR)'!$P$3:$R$56,3,0),"")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(OCULTAR)'!$P$3:$R$56,3,0),"")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(OCULTAR)'!$P$3:$R$56,3,0),"")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(OCULTAR)'!$P$3:$R$56,3,0),"")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(OCULTAR)'!$P$3:$R$56,3,0),"")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(OCULTAR)'!$P$3:$R$56,3,0),"")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(OCULTAR)'!$P$3:$R$56,3,0),"")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(OCULTAR)'!$P$3:$R$56,3,0),"")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(OCULTAR)'!$P$3:$R$56,3,0),"")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(OCULTAR)'!$P$3:$R$56,3,0),"")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(OCULTAR)'!$P$3:$R$56,3,0),"")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(OCULTAR)'!$P$3:$R$56,3,0),"")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(OCULTAR)'!$P$3:$R$56,3,0),"")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(OCULTAR)'!$P$3:$R$56,3,0),"")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(OCULTAR)'!$P$3:$R$56,3,0),"")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(OCULTAR)'!$P$3:$R$56,3,0),"")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(OCULTAR)'!$P$3:$R$56,3,0),"")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(OCULTAR)'!$P$3:$R$56,3,0),"")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(OCULTAR)'!$P$3:$R$56,3,0),"")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(OCULTAR)'!$P$3:$R$56,3,0),"")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(OCULTAR)'!$P$3:$R$56,3,0),"")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(OCULTAR)'!$P$3:$R$56,3,0),"")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(OCULTAR)'!$P$3:$R$56,3,0),"")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(OCULTAR)'!$P$3:$R$56,3,0),"")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(OCULTAR)'!$P$3:$R$56,3,0),"")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(OCULTAR)'!$P$3:$R$56,3,0),"")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(OCULTAR)'!$P$3:$R$56,3,0),"")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(OCULTAR)'!$P$3:$R$56,3,0),"")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(OCULTAR)'!$P$3:$R$56,3,0),"")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(OCULTAR)'!$P$3:$R$56,3,0),"")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(OCULTAR)'!$P$3:$R$56,3,0),"")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(OCULTAR)'!$P$3:$R$56,3,0),"")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(OCULTAR)'!$P$3:$R$56,3,0),"")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(OCULTAR)'!$P$3:$R$56,3,0),"")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(OCULTAR)'!$P$3:$R$56,3,0),"")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(OCULTAR)'!$P$3:$R$56,3,0),"")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(OCULTAR)'!$P$3:$R$56,3,0),"")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(OCULTAR)'!$P$3:$R$56,3,0),"")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(OCULTAR)'!$P$3:$R$56,3,0),"")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(OCULTAR)'!$P$3:$R$56,3,0),"")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(OCULTAR)'!$P$3:$R$56,3,0),"")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(OCULTAR)'!$P$3:$R$56,3,0),"")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(OCULTAR)'!$P$3:$R$56,3,0),"")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(OCULTAR)'!$P$3:$R$56,3,0),"")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(OCULTAR)'!$P$3:$R$56,3,0),"")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(OCULTAR)'!$P$3:$R$56,3,0),"")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(OCULTAR)'!$P$3:$R$56,3,0),"")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(OCULTAR)'!$P$3:$R$56,3,0),"")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(OCULTAR)'!$P$3:$R$56,3,0),"")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(OCULTAR)'!$P$3:$R$56,3,0),"")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(OCULTAR)'!$P$3:$R$56,3,0),"")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(OCULTAR)'!$P$3:$R$56,3,0),"")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(OCULTAR)'!$P$3:$R$56,3,0),"")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(OCULTAR)'!$P$3:$R$56,3,0),"")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(OCULTAR)'!$P$3:$R$56,3,0),"")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(OCULTAR)'!$P$3:$R$56,3,0),"")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(OCULTAR)'!$P$3:$R$56,3,0),"")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(OCULTAR)'!$P$3:$R$56,3,0),"")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(OCULTAR)'!$P$3:$R$56,3,0),"")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(OCULTAR)'!$P$3:$R$56,3,0),"")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(OCULTAR)'!$P$3:$R$56,3,0),"")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(OCULTAR)'!$P$3:$R$56,3,0),"")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(OCULTAR)'!$P$3:$R$56,3,0),"")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(OCULTAR)'!$P$3:$R$56,3,0),"")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(OCULTAR)'!$P$3:$R$56,3,0),"")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(OCULTAR)'!$P$3:$R$56,3,0),"")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(OCULTAR)'!$P$3:$R$56,3,0),"")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(OCULTAR)'!$P$3:$R$56,3,0),"")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(OCULTAR)'!$P$3:$R$56,3,0),"")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(OCULTAR)'!$P$3:$R$56,3,0),"")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(OCULTAR)'!$P$3:$R$56,3,0),"")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(OCULTAR)'!$P$3:$R$56,3,0),"")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(OCULTAR)'!$P$3:$R$56,3,0),"")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(OCULTAR)'!$P$3:$R$56,3,0),"")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(OCULTAR)'!$P$3:$R$56,3,0),"")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(OCULTAR)'!$P$3:$R$56,3,0),"")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(OCULTAR)'!$P$3:$R$56,3,0),"")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Brenda Stefanny Batista Neves</dc:creator>
  <cp:lastModifiedBy>Brenda Stefanny Batista Neves</cp:lastModifiedBy>
  <dcterms:created xsi:type="dcterms:W3CDTF">2021-07-27T14:37:38Z</dcterms:created>
  <dcterms:modified xsi:type="dcterms:W3CDTF">2021-07-27T14:38:09Z</dcterms:modified>
</cp:coreProperties>
</file>