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 s="1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 s="1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 s="1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 s="1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 s="1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 s="1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 s="1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 s="1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 s="1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 s="1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 s="1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 s="1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 s="1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 s="1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 s="1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 s="1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 s="1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 s="1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 s="1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 s="1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 s="1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 s="1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 s="1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 s="1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 s="1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 s="1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 s="1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 s="1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 s="1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 s="1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 s="1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 s="1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 s="1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 s="1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 s="1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 s="1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 s="1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 s="1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 s="1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 s="1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 s="1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 s="1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 s="1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 s="1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 s="1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 s="1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 s="1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 s="1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 s="1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 s="1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 s="1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 s="1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 s="1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 s="1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 s="1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 s="1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 s="1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 s="1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 s="1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 s="1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 s="1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 s="1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 s="1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 s="1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 s="1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 s="1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 s="1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 s="1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 s="1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 s="1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 s="1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 s="1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 s="1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 s="1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 s="1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 s="1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 s="1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 s="1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 s="1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 s="1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 s="1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 s="1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 s="1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 s="1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 s="1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 s="1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 s="1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 s="1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 s="1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 s="1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 s="1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 s="1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 s="1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 s="1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 s="1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 s="1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 s="1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 s="1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 s="1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 s="1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 s="1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 s="1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 s="1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 s="1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 s="1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 s="1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 s="1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 s="1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 s="1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/>
  <c r="P2376"/>
  <c r="O2376"/>
  <c r="N2376"/>
  <c r="M2376"/>
  <c r="L2376"/>
  <c r="K2376"/>
  <c r="J2376"/>
  <c r="I2376"/>
  <c r="H2376"/>
  <c r="G2376"/>
  <c r="F2376"/>
  <c r="E2376"/>
  <c r="D2376"/>
  <c r="B2376"/>
  <c r="A2376" s="1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/>
  <c r="P2368"/>
  <c r="O2368"/>
  <c r="N2368"/>
  <c r="M2368"/>
  <c r="L2368"/>
  <c r="K2368"/>
  <c r="J2368"/>
  <c r="I2368"/>
  <c r="H2368"/>
  <c r="G2368"/>
  <c r="F2368"/>
  <c r="E2368"/>
  <c r="D2368"/>
  <c r="B2368"/>
  <c r="A2368" s="1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/>
  <c r="P2360"/>
  <c r="O2360"/>
  <c r="N2360"/>
  <c r="M2360"/>
  <c r="L2360"/>
  <c r="K2360"/>
  <c r="J2360"/>
  <c r="I2360"/>
  <c r="H2360"/>
  <c r="G2360"/>
  <c r="F2360"/>
  <c r="E2360"/>
  <c r="D2360"/>
  <c r="B2360"/>
  <c r="A2360" s="1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/>
  <c r="P2352"/>
  <c r="O2352"/>
  <c r="N2352"/>
  <c r="M2352"/>
  <c r="L2352"/>
  <c r="K2352"/>
  <c r="J2352"/>
  <c r="I2352"/>
  <c r="H2352"/>
  <c r="G2352"/>
  <c r="F2352"/>
  <c r="E2352"/>
  <c r="D2352"/>
  <c r="B2352"/>
  <c r="A2352" s="1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/>
  <c r="P2344"/>
  <c r="O2344"/>
  <c r="N2344"/>
  <c r="M2344"/>
  <c r="L2344"/>
  <c r="K2344"/>
  <c r="J2344"/>
  <c r="I2344"/>
  <c r="H2344"/>
  <c r="G2344"/>
  <c r="F2344"/>
  <c r="E2344"/>
  <c r="D2344"/>
  <c r="B2344"/>
  <c r="A2344" s="1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/>
  <c r="P2336"/>
  <c r="O2336"/>
  <c r="N2336"/>
  <c r="M2336"/>
  <c r="L2336"/>
  <c r="K2336"/>
  <c r="J2336"/>
  <c r="I2336"/>
  <c r="H2336"/>
  <c r="G2336"/>
  <c r="F2336"/>
  <c r="E2336"/>
  <c r="D2336"/>
  <c r="B2336"/>
  <c r="A2336" s="1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/>
  <c r="P2328"/>
  <c r="O2328"/>
  <c r="N2328"/>
  <c r="M2328"/>
  <c r="L2328"/>
  <c r="K2328"/>
  <c r="J2328"/>
  <c r="I2328"/>
  <c r="H2328"/>
  <c r="G2328"/>
  <c r="F2328"/>
  <c r="E2328"/>
  <c r="D2328"/>
  <c r="B2328"/>
  <c r="A2328" s="1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/>
  <c r="P2320"/>
  <c r="O2320"/>
  <c r="N2320"/>
  <c r="M2320"/>
  <c r="L2320"/>
  <c r="K2320"/>
  <c r="J2320"/>
  <c r="I2320"/>
  <c r="H2320"/>
  <c r="G2320"/>
  <c r="F2320"/>
  <c r="E2320"/>
  <c r="D2320"/>
  <c r="B2320"/>
  <c r="A2320" s="1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/>
  <c r="P2312"/>
  <c r="O2312"/>
  <c r="N2312"/>
  <c r="M2312"/>
  <c r="L2312"/>
  <c r="K2312"/>
  <c r="J2312"/>
  <c r="I2312"/>
  <c r="H2312"/>
  <c r="G2312"/>
  <c r="F2312"/>
  <c r="E2312"/>
  <c r="D2312"/>
  <c r="B2312"/>
  <c r="A2312" s="1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/>
  <c r="P2304"/>
  <c r="O2304"/>
  <c r="N2304"/>
  <c r="M2304"/>
  <c r="L2304"/>
  <c r="K2304"/>
  <c r="J2304"/>
  <c r="I2304"/>
  <c r="H2304"/>
  <c r="G2304"/>
  <c r="F2304"/>
  <c r="E2304"/>
  <c r="D2304"/>
  <c r="B2304"/>
  <c r="A2304" s="1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/>
  <c r="P2296"/>
  <c r="O2296"/>
  <c r="N2296"/>
  <c r="M2296"/>
  <c r="L2296"/>
  <c r="K2296"/>
  <c r="J2296"/>
  <c r="I2296"/>
  <c r="H2296"/>
  <c r="G2296"/>
  <c r="F2296"/>
  <c r="E2296"/>
  <c r="D2296"/>
  <c r="B2296"/>
  <c r="A2296" s="1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/>
  <c r="P2288"/>
  <c r="O2288"/>
  <c r="N2288"/>
  <c r="M2288"/>
  <c r="L2288"/>
  <c r="K2288"/>
  <c r="J2288"/>
  <c r="I2288"/>
  <c r="H2288"/>
  <c r="G2288"/>
  <c r="F2288"/>
  <c r="E2288"/>
  <c r="D2288"/>
  <c r="B2288"/>
  <c r="A2288" s="1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/>
  <c r="P2280"/>
  <c r="O2280"/>
  <c r="N2280"/>
  <c r="M2280"/>
  <c r="L2280"/>
  <c r="K2280"/>
  <c r="J2280"/>
  <c r="I2280"/>
  <c r="H2280"/>
  <c r="G2280"/>
  <c r="F2280"/>
  <c r="E2280"/>
  <c r="D2280"/>
  <c r="B2280"/>
  <c r="A2280" s="1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/>
  <c r="P2272"/>
  <c r="O2272"/>
  <c r="N2272"/>
  <c r="M2272"/>
  <c r="L2272"/>
  <c r="K2272"/>
  <c r="J2272"/>
  <c r="I2272"/>
  <c r="H2272"/>
  <c r="G2272"/>
  <c r="F2272"/>
  <c r="E2272"/>
  <c r="D2272"/>
  <c r="B2272"/>
  <c r="A2272" s="1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/>
  <c r="P2264"/>
  <c r="O2264"/>
  <c r="N2264"/>
  <c r="M2264"/>
  <c r="L2264"/>
  <c r="K2264"/>
  <c r="J2264"/>
  <c r="I2264"/>
  <c r="H2264"/>
  <c r="G2264"/>
  <c r="F2264"/>
  <c r="E2264"/>
  <c r="D2264"/>
  <c r="B2264"/>
  <c r="A2264" s="1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/>
  <c r="P2256"/>
  <c r="O2256"/>
  <c r="N2256"/>
  <c r="M2256"/>
  <c r="L2256"/>
  <c r="K2256"/>
  <c r="J2256"/>
  <c r="I2256"/>
  <c r="H2256"/>
  <c r="G2256"/>
  <c r="F2256"/>
  <c r="E2256"/>
  <c r="D2256"/>
  <c r="B2256"/>
  <c r="A2256" s="1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/>
  <c r="P2248"/>
  <c r="O2248"/>
  <c r="N2248"/>
  <c r="M2248"/>
  <c r="L2248"/>
  <c r="K2248"/>
  <c r="J2248"/>
  <c r="I2248"/>
  <c r="H2248"/>
  <c r="G2248"/>
  <c r="F2248"/>
  <c r="E2248"/>
  <c r="D2248"/>
  <c r="B2248"/>
  <c r="A2248" s="1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/>
  <c r="P2240"/>
  <c r="O2240"/>
  <c r="N2240"/>
  <c r="M2240"/>
  <c r="L2240"/>
  <c r="K2240"/>
  <c r="J2240"/>
  <c r="I2240"/>
  <c r="H2240"/>
  <c r="G2240"/>
  <c r="F2240"/>
  <c r="E2240"/>
  <c r="D2240"/>
  <c r="B2240"/>
  <c r="A2240" s="1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/>
  <c r="P2232"/>
  <c r="O2232"/>
  <c r="N2232"/>
  <c r="M2232"/>
  <c r="L2232"/>
  <c r="K2232"/>
  <c r="J2232"/>
  <c r="I2232"/>
  <c r="H2232"/>
  <c r="G2232"/>
  <c r="F2232"/>
  <c r="E2232"/>
  <c r="D2232"/>
  <c r="B2232"/>
  <c r="A2232" s="1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/>
  <c r="P2224"/>
  <c r="O2224"/>
  <c r="N2224"/>
  <c r="M2224"/>
  <c r="L2224"/>
  <c r="K2224"/>
  <c r="J2224"/>
  <c r="I2224"/>
  <c r="H2224"/>
  <c r="G2224"/>
  <c r="F2224"/>
  <c r="E2224"/>
  <c r="D2224"/>
  <c r="B2224"/>
  <c r="A2224" s="1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/>
  <c r="P2216"/>
  <c r="O2216"/>
  <c r="N2216"/>
  <c r="M2216"/>
  <c r="L2216"/>
  <c r="K2216"/>
  <c r="J2216"/>
  <c r="I2216"/>
  <c r="H2216"/>
  <c r="G2216"/>
  <c r="F2216"/>
  <c r="E2216"/>
  <c r="D2216"/>
  <c r="B2216"/>
  <c r="A2216" s="1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/>
  <c r="P2208"/>
  <c r="O2208"/>
  <c r="N2208"/>
  <c r="M2208"/>
  <c r="L2208"/>
  <c r="K2208"/>
  <c r="J2208"/>
  <c r="I2208"/>
  <c r="H2208"/>
  <c r="G2208"/>
  <c r="F2208"/>
  <c r="E2208"/>
  <c r="D2208"/>
  <c r="B2208"/>
  <c r="A2208" s="1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/>
  <c r="P2200"/>
  <c r="O2200"/>
  <c r="N2200"/>
  <c r="M2200"/>
  <c r="L2200"/>
  <c r="K2200"/>
  <c r="J2200"/>
  <c r="I2200"/>
  <c r="H2200"/>
  <c r="G2200"/>
  <c r="F2200"/>
  <c r="E2200"/>
  <c r="D2200"/>
  <c r="B2200"/>
  <c r="A2200" s="1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/>
  <c r="P2192"/>
  <c r="O2192"/>
  <c r="N2192"/>
  <c r="M2192"/>
  <c r="L2192"/>
  <c r="K2192"/>
  <c r="J2192"/>
  <c r="I2192"/>
  <c r="H2192"/>
  <c r="G2192"/>
  <c r="F2192"/>
  <c r="E2192"/>
  <c r="D2192"/>
  <c r="B2192"/>
  <c r="A2192" s="1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/>
  <c r="P2184"/>
  <c r="O2184"/>
  <c r="N2184"/>
  <c r="M2184"/>
  <c r="L2184"/>
  <c r="K2184"/>
  <c r="J2184"/>
  <c r="I2184"/>
  <c r="H2184"/>
  <c r="G2184"/>
  <c r="F2184"/>
  <c r="E2184"/>
  <c r="D2184"/>
  <c r="B2184"/>
  <c r="A2184" s="1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/>
  <c r="P2176"/>
  <c r="O2176"/>
  <c r="N2176"/>
  <c r="M2176"/>
  <c r="L2176"/>
  <c r="K2176"/>
  <c r="J2176"/>
  <c r="I2176"/>
  <c r="H2176"/>
  <c r="G2176"/>
  <c r="F2176"/>
  <c r="E2176"/>
  <c r="D2176"/>
  <c r="B2176"/>
  <c r="A2176" s="1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/>
  <c r="P2168"/>
  <c r="O2168"/>
  <c r="N2168"/>
  <c r="M2168"/>
  <c r="L2168"/>
  <c r="K2168"/>
  <c r="J2168"/>
  <c r="I2168"/>
  <c r="H2168"/>
  <c r="G2168"/>
  <c r="F2168"/>
  <c r="E2168"/>
  <c r="D2168"/>
  <c r="B2168"/>
  <c r="A2168" s="1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/>
  <c r="P2160"/>
  <c r="O2160"/>
  <c r="N2160"/>
  <c r="M2160"/>
  <c r="L2160"/>
  <c r="K2160"/>
  <c r="J2160"/>
  <c r="I2160"/>
  <c r="H2160"/>
  <c r="G2160"/>
  <c r="F2160"/>
  <c r="E2160"/>
  <c r="D2160"/>
  <c r="B2160"/>
  <c r="A2160" s="1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/>
  <c r="P2152"/>
  <c r="O2152"/>
  <c r="N2152"/>
  <c r="M2152"/>
  <c r="L2152"/>
  <c r="K2152"/>
  <c r="J2152"/>
  <c r="I2152"/>
  <c r="H2152"/>
  <c r="G2152"/>
  <c r="F2152"/>
  <c r="E2152"/>
  <c r="D2152"/>
  <c r="B2152"/>
  <c r="A2152" s="1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/>
  <c r="P2144"/>
  <c r="O2144"/>
  <c r="N2144"/>
  <c r="M2144"/>
  <c r="L2144"/>
  <c r="K2144"/>
  <c r="J2144"/>
  <c r="I2144"/>
  <c r="H2144"/>
  <c r="G2144"/>
  <c r="F2144"/>
  <c r="E2144"/>
  <c r="D2144"/>
  <c r="B2144"/>
  <c r="A2144" s="1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/>
  <c r="P2136"/>
  <c r="O2136"/>
  <c r="N2136"/>
  <c r="M2136"/>
  <c r="L2136"/>
  <c r="K2136"/>
  <c r="J2136"/>
  <c r="I2136"/>
  <c r="H2136"/>
  <c r="G2136"/>
  <c r="F2136"/>
  <c r="E2136"/>
  <c r="D2136"/>
  <c r="B2136"/>
  <c r="A2136" s="1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/>
  <c r="P2128"/>
  <c r="O2128"/>
  <c r="N2128"/>
  <c r="M2128"/>
  <c r="L2128"/>
  <c r="K2128"/>
  <c r="J2128"/>
  <c r="I2128"/>
  <c r="H2128"/>
  <c r="G2128"/>
  <c r="F2128"/>
  <c r="E2128"/>
  <c r="D2128"/>
  <c r="B2128"/>
  <c r="A2128" s="1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/>
  <c r="P2120"/>
  <c r="O2120"/>
  <c r="N2120"/>
  <c r="M2120"/>
  <c r="L2120"/>
  <c r="K2120"/>
  <c r="J2120"/>
  <c r="I2120"/>
  <c r="H2120"/>
  <c r="G2120"/>
  <c r="F2120"/>
  <c r="E2120"/>
  <c r="D2120"/>
  <c r="B2120"/>
  <c r="A2120" s="1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/>
  <c r="P2112"/>
  <c r="O2112"/>
  <c r="N2112"/>
  <c r="M2112"/>
  <c r="L2112"/>
  <c r="K2112"/>
  <c r="J2112"/>
  <c r="I2112"/>
  <c r="H2112"/>
  <c r="G2112"/>
  <c r="F2112"/>
  <c r="E2112"/>
  <c r="D2112"/>
  <c r="B2112"/>
  <c r="A2112" s="1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/>
  <c r="P2104"/>
  <c r="O2104"/>
  <c r="N2104"/>
  <c r="M2104"/>
  <c r="L2104"/>
  <c r="K2104"/>
  <c r="J2104"/>
  <c r="I2104"/>
  <c r="H2104"/>
  <c r="G2104"/>
  <c r="F2104"/>
  <c r="E2104"/>
  <c r="D2104"/>
  <c r="B2104"/>
  <c r="A2104" s="1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/>
  <c r="P2096"/>
  <c r="O2096"/>
  <c r="N2096"/>
  <c r="M2096"/>
  <c r="L2096"/>
  <c r="K2096"/>
  <c r="J2096"/>
  <c r="I2096"/>
  <c r="H2096"/>
  <c r="G2096"/>
  <c r="F2096"/>
  <c r="E2096"/>
  <c r="D2096"/>
  <c r="B2096"/>
  <c r="A2096" s="1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/>
  <c r="P2088"/>
  <c r="O2088"/>
  <c r="N2088"/>
  <c r="M2088"/>
  <c r="L2088"/>
  <c r="K2088"/>
  <c r="J2088"/>
  <c r="I2088"/>
  <c r="H2088"/>
  <c r="G2088"/>
  <c r="F2088"/>
  <c r="E2088"/>
  <c r="D2088"/>
  <c r="B2088"/>
  <c r="A2088" s="1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/>
  <c r="P2080"/>
  <c r="O2080"/>
  <c r="N2080"/>
  <c r="M2080"/>
  <c r="L2080"/>
  <c r="K2080"/>
  <c r="J2080"/>
  <c r="I2080"/>
  <c r="H2080"/>
  <c r="G2080"/>
  <c r="F2080"/>
  <c r="E2080"/>
  <c r="D2080"/>
  <c r="B2080"/>
  <c r="A2080" s="1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/>
  <c r="P2072"/>
  <c r="O2072"/>
  <c r="N2072"/>
  <c r="M2072"/>
  <c r="L2072"/>
  <c r="K2072"/>
  <c r="J2072"/>
  <c r="I2072"/>
  <c r="H2072"/>
  <c r="G2072"/>
  <c r="F2072"/>
  <c r="E2072"/>
  <c r="D2072"/>
  <c r="B2072"/>
  <c r="A2072" s="1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/>
  <c r="P2064"/>
  <c r="O2064"/>
  <c r="N2064"/>
  <c r="M2064"/>
  <c r="L2064"/>
  <c r="K2064"/>
  <c r="J2064"/>
  <c r="I2064"/>
  <c r="H2064"/>
  <c r="G2064"/>
  <c r="F2064"/>
  <c r="E2064"/>
  <c r="D2064"/>
  <c r="B2064"/>
  <c r="A2064" s="1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/>
  <c r="P2056"/>
  <c r="O2056"/>
  <c r="N2056"/>
  <c r="M2056"/>
  <c r="L2056"/>
  <c r="K2056"/>
  <c r="J2056"/>
  <c r="I2056"/>
  <c r="H2056"/>
  <c r="G2056"/>
  <c r="F2056"/>
  <c r="E2056"/>
  <c r="D2056"/>
  <c r="B2056"/>
  <c r="A2056" s="1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/>
  <c r="P2048"/>
  <c r="O2048"/>
  <c r="N2048"/>
  <c r="M2048"/>
  <c r="L2048"/>
  <c r="K2048"/>
  <c r="J2048"/>
  <c r="I2048"/>
  <c r="H2048"/>
  <c r="G2048"/>
  <c r="F2048"/>
  <c r="E2048"/>
  <c r="D2048"/>
  <c r="B2048"/>
  <c r="A2048" s="1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/>
  <c r="P2040"/>
  <c r="O2040"/>
  <c r="N2040"/>
  <c r="M2040"/>
  <c r="L2040"/>
  <c r="K2040"/>
  <c r="J2040"/>
  <c r="I2040"/>
  <c r="H2040"/>
  <c r="G2040"/>
  <c r="F2040"/>
  <c r="E2040"/>
  <c r="D2040"/>
  <c r="B2040"/>
  <c r="A2040" s="1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/>
  <c r="P2032"/>
  <c r="O2032"/>
  <c r="N2032"/>
  <c r="M2032"/>
  <c r="L2032"/>
  <c r="K2032"/>
  <c r="J2032"/>
  <c r="I2032"/>
  <c r="H2032"/>
  <c r="G2032"/>
  <c r="F2032"/>
  <c r="E2032"/>
  <c r="D2032"/>
  <c r="B2032"/>
  <c r="A2032" s="1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/>
  <c r="P2024"/>
  <c r="O2024"/>
  <c r="N2024"/>
  <c r="M2024"/>
  <c r="L2024"/>
  <c r="K2024"/>
  <c r="J2024"/>
  <c r="I2024"/>
  <c r="H2024"/>
  <c r="G2024"/>
  <c r="F2024"/>
  <c r="E2024"/>
  <c r="D2024"/>
  <c r="B2024"/>
  <c r="A2024" s="1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/>
  <c r="P2016"/>
  <c r="O2016"/>
  <c r="N2016"/>
  <c r="M2016"/>
  <c r="L2016"/>
  <c r="K2016"/>
  <c r="J2016"/>
  <c r="I2016"/>
  <c r="H2016"/>
  <c r="G2016"/>
  <c r="F2016"/>
  <c r="E2016"/>
  <c r="D2016"/>
  <c r="B2016"/>
  <c r="A2016" s="1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/>
  <c r="P2008"/>
  <c r="O2008"/>
  <c r="N2008"/>
  <c r="M2008"/>
  <c r="L2008"/>
  <c r="K2008"/>
  <c r="J2008"/>
  <c r="I2008"/>
  <c r="H2008"/>
  <c r="G2008"/>
  <c r="F2008"/>
  <c r="E2008"/>
  <c r="D2008"/>
  <c r="B2008"/>
  <c r="A2008" s="1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/>
  <c r="P2000"/>
  <c r="O2000"/>
  <c r="N2000"/>
  <c r="M2000"/>
  <c r="L2000"/>
  <c r="K2000"/>
  <c r="J2000"/>
  <c r="I2000"/>
  <c r="H2000"/>
  <c r="G2000"/>
  <c r="F2000"/>
  <c r="E2000"/>
  <c r="D2000"/>
  <c r="B2000"/>
  <c r="A2000" s="1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/>
  <c r="P1992"/>
  <c r="O1992"/>
  <c r="N1992"/>
  <c r="M1992"/>
  <c r="L1992"/>
  <c r="K1992"/>
  <c r="J1992"/>
  <c r="I1992"/>
  <c r="H1992"/>
  <c r="G1992"/>
  <c r="F1992"/>
  <c r="E1992"/>
  <c r="D1992"/>
  <c r="B1992"/>
  <c r="A1992" s="1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/>
  <c r="P1984"/>
  <c r="O1984"/>
  <c r="N1984"/>
  <c r="M1984"/>
  <c r="L1984"/>
  <c r="K1984"/>
  <c r="J1984"/>
  <c r="I1984"/>
  <c r="H1984"/>
  <c r="G1984"/>
  <c r="F1984"/>
  <c r="E1984"/>
  <c r="D1984"/>
  <c r="B1984"/>
  <c r="A1984" s="1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/>
  <c r="P1976"/>
  <c r="O1976"/>
  <c r="N1976"/>
  <c r="M1976"/>
  <c r="L1976"/>
  <c r="K1976"/>
  <c r="J1976"/>
  <c r="I1976"/>
  <c r="H1976"/>
  <c r="G1976"/>
  <c r="F1976"/>
  <c r="E1976"/>
  <c r="D1976"/>
  <c r="B1976"/>
  <c r="A1976" s="1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/>
  <c r="P1968"/>
  <c r="O1968"/>
  <c r="N1968"/>
  <c r="M1968"/>
  <c r="L1968"/>
  <c r="K1968"/>
  <c r="J1968"/>
  <c r="I1968"/>
  <c r="H1968"/>
  <c r="G1968"/>
  <c r="F1968"/>
  <c r="E1968"/>
  <c r="D1968"/>
  <c r="B1968"/>
  <c r="A1968" s="1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/>
  <c r="P1960"/>
  <c r="O1960"/>
  <c r="N1960"/>
  <c r="M1960"/>
  <c r="L1960"/>
  <c r="K1960"/>
  <c r="J1960"/>
  <c r="I1960"/>
  <c r="H1960"/>
  <c r="G1960"/>
  <c r="F1960"/>
  <c r="E1960"/>
  <c r="D1960"/>
  <c r="B1960"/>
  <c r="A1960" s="1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/>
  <c r="P1952"/>
  <c r="O1952"/>
  <c r="N1952"/>
  <c r="M1952"/>
  <c r="L1952"/>
  <c r="K1952"/>
  <c r="J1952"/>
  <c r="I1952"/>
  <c r="H1952"/>
  <c r="G1952"/>
  <c r="F1952"/>
  <c r="E1952"/>
  <c r="D1952"/>
  <c r="B1952"/>
  <c r="A1952" s="1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/>
  <c r="P1944"/>
  <c r="O1944"/>
  <c r="N1944"/>
  <c r="M1944"/>
  <c r="L1944"/>
  <c r="K1944"/>
  <c r="J1944"/>
  <c r="I1944"/>
  <c r="H1944"/>
  <c r="G1944"/>
  <c r="F1944"/>
  <c r="E1944"/>
  <c r="D1944"/>
  <c r="B1944"/>
  <c r="A1944" s="1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/>
  <c r="P1928"/>
  <c r="O1928"/>
  <c r="N1928"/>
  <c r="M1928"/>
  <c r="L1928"/>
  <c r="K1928"/>
  <c r="J1928"/>
  <c r="I1928"/>
  <c r="H1928"/>
  <c r="G1928"/>
  <c r="F1928"/>
  <c r="E1928"/>
  <c r="D1928"/>
  <c r="B1928"/>
  <c r="A1928" s="1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<sst xmlns="http://schemas.openxmlformats.org/spreadsheetml/2006/main" count="17" uniqueCount="16">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</sst>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COVID%2019/PCF%202020%20-%20REV%2007%20editada%20em%2024.09.2020%20-%20covid-19%20ABRIL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PCF TCE"/>
      <sheetName val="MEM.CÁLC.FP."/>
      <sheetName val="CONTÁBIL- FINANCEIRA "/>
      <sheetName val="CONFERÊNCIA SES x TCE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>
        <row r="6">
          <cell r="B6" t="str">
            <v>Ativos</v>
          </cell>
        </row>
        <row r="7">
          <cell r="B7" t="str">
            <v>Jovem Aprendiz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>
            <v>322205</v>
          </cell>
          <cell r="I11">
            <v>44287</v>
          </cell>
          <cell r="J11" t="str">
            <v>1 - Plantonista</v>
          </cell>
          <cell r="K11" t="str">
            <v>40</v>
          </cell>
          <cell r="L11">
            <v>1252.53</v>
          </cell>
          <cell r="R11">
            <v>423.44</v>
          </cell>
          <cell r="S11">
            <v>140</v>
          </cell>
          <cell r="W11">
            <v>171.98</v>
          </cell>
          <cell r="X11">
            <v>1643.99</v>
          </cell>
        </row>
        <row r="12">
          <cell r="C12" t="str">
            <v>HOSPITAL MESTRE VITALINO (COVID-19)</v>
          </cell>
          <cell r="E12" t="str">
            <v>ADEILMA SOUSA DE ANDRADE</v>
          </cell>
          <cell r="G12" t="str">
            <v>2 - Outros Profissionais da Saúde</v>
          </cell>
          <cell r="H12">
            <v>322205</v>
          </cell>
          <cell r="I12" t="str">
            <v>04/2021</v>
          </cell>
          <cell r="J12" t="str">
            <v>1 - Plantonista</v>
          </cell>
          <cell r="K12" t="str">
            <v>40</v>
          </cell>
          <cell r="L12">
            <v>1252.53</v>
          </cell>
          <cell r="R12">
            <v>782.47</v>
          </cell>
          <cell r="S12">
            <v>265.25</v>
          </cell>
          <cell r="W12">
            <v>210.53</v>
          </cell>
          <cell r="X12">
            <v>2089.7199999999998</v>
          </cell>
        </row>
        <row r="13">
          <cell r="C13" t="str">
            <v>HOSPITAL MESTRE VITALINO (COVID-19)</v>
          </cell>
          <cell r="E13" t="str">
            <v>ADINAELMA MARIA BEZERRA DA SILVA</v>
          </cell>
          <cell r="G13" t="str">
            <v>2 - Outros Profissionais da Saúde</v>
          </cell>
          <cell r="H13">
            <v>322205</v>
          </cell>
          <cell r="I13" t="str">
            <v>04/2021</v>
          </cell>
          <cell r="J13" t="str">
            <v>1 - Plantonista</v>
          </cell>
          <cell r="K13" t="str">
            <v>24</v>
          </cell>
          <cell r="L13">
            <v>1252.53</v>
          </cell>
          <cell r="R13">
            <v>546.52</v>
          </cell>
          <cell r="S13">
            <v>265.25</v>
          </cell>
          <cell r="W13">
            <v>301.27999999999997</v>
          </cell>
          <cell r="X13">
            <v>1763.0200000000002</v>
          </cell>
        </row>
        <row r="14">
          <cell r="C14" t="str">
            <v>HOSPITAL MESTRE VITALINO (COVID-19)</v>
          </cell>
          <cell r="E14" t="str">
            <v>ADRIANA PATRICIA DA SILVA</v>
          </cell>
          <cell r="G14" t="str">
            <v>2 - Outros Profissionais da Saúde</v>
          </cell>
          <cell r="H14">
            <v>223505</v>
          </cell>
          <cell r="I14" t="str">
            <v>04/2021</v>
          </cell>
          <cell r="J14" t="str">
            <v>1 - Plantonista</v>
          </cell>
          <cell r="K14" t="str">
            <v>40</v>
          </cell>
          <cell r="L14">
            <v>2204.2600000000002</v>
          </cell>
          <cell r="R14">
            <v>820.77</v>
          </cell>
          <cell r="S14">
            <v>923.29</v>
          </cell>
          <cell r="W14">
            <v>527.30999999999995</v>
          </cell>
          <cell r="X14">
            <v>3421.01</v>
          </cell>
        </row>
        <row r="15">
          <cell r="C15" t="str">
            <v>HOSPITAL MESTRE VITALINO (COVID-19)</v>
          </cell>
          <cell r="E15" t="str">
            <v>AELIDA CANUTO DE SOUSA ROLIM</v>
          </cell>
          <cell r="G15" t="str">
            <v>1 - Médico</v>
          </cell>
          <cell r="H15">
            <v>225150</v>
          </cell>
          <cell r="I15" t="str">
            <v>04/2021</v>
          </cell>
          <cell r="J15" t="str">
            <v>1 - Plantonista</v>
          </cell>
          <cell r="K15" t="str">
            <v>44</v>
          </cell>
          <cell r="L15">
            <v>2745.6</v>
          </cell>
          <cell r="R15">
            <v>822.28</v>
          </cell>
          <cell r="S15">
            <v>8667.35</v>
          </cell>
          <cell r="W15">
            <v>4112.99</v>
          </cell>
          <cell r="X15">
            <v>8122.24</v>
          </cell>
        </row>
        <row r="16">
          <cell r="C16" t="str">
            <v>HOSPITAL MESTRE VITALINO (COVID-19)</v>
          </cell>
          <cell r="E16" t="str">
            <v>ALANA EMANUELLY RIBEIRO DE OLIVEIRA</v>
          </cell>
          <cell r="G16" t="str">
            <v>2 - Outros Profissionais da Saúde</v>
          </cell>
          <cell r="H16">
            <v>223505</v>
          </cell>
          <cell r="I16" t="str">
            <v>04/2021</v>
          </cell>
          <cell r="J16" t="str">
            <v>1 - Plantonista</v>
          </cell>
          <cell r="K16" t="str">
            <v>44</v>
          </cell>
          <cell r="L16">
            <v>1771.74</v>
          </cell>
          <cell r="R16">
            <v>440</v>
          </cell>
          <cell r="S16">
            <v>1177.17</v>
          </cell>
          <cell r="W16">
            <v>433.05</v>
          </cell>
          <cell r="X16">
            <v>2955.8599999999997</v>
          </cell>
        </row>
        <row r="17">
          <cell r="C17" t="str">
            <v>HOSPITAL MESTRE VITALINO (COVID-19)</v>
          </cell>
          <cell r="E17" t="str">
            <v>ALBERYS RYCK DA SILVA PEREIRA</v>
          </cell>
          <cell r="G17" t="str">
            <v>2 - Outros Profissionais da Saúde</v>
          </cell>
          <cell r="H17">
            <v>322205</v>
          </cell>
          <cell r="I17" t="str">
            <v>04/2021</v>
          </cell>
          <cell r="J17" t="str">
            <v>1 - Plantonista</v>
          </cell>
          <cell r="K17" t="str">
            <v>44</v>
          </cell>
          <cell r="L17">
            <v>0</v>
          </cell>
          <cell r="R17">
            <v>0</v>
          </cell>
          <cell r="S17">
            <v>0</v>
          </cell>
          <cell r="X17">
            <v>0</v>
          </cell>
        </row>
        <row r="18">
          <cell r="C18" t="str">
            <v>HOSPITAL MESTRE VITALINO (COVID-19)</v>
          </cell>
          <cell r="E18" t="str">
            <v>ALCIONE MARIA DA SILVA</v>
          </cell>
          <cell r="G18" t="str">
            <v>2 - Outros Profissionais da Saúde</v>
          </cell>
          <cell r="H18">
            <v>322205</v>
          </cell>
          <cell r="I18" t="str">
            <v>04/2021</v>
          </cell>
          <cell r="J18" t="str">
            <v>1 - Plantonista</v>
          </cell>
          <cell r="K18" t="str">
            <v>44</v>
          </cell>
          <cell r="L18">
            <v>876.77</v>
          </cell>
          <cell r="R18">
            <v>1000.4</v>
          </cell>
          <cell r="S18">
            <v>231.85</v>
          </cell>
          <cell r="W18">
            <v>285.35000000000002</v>
          </cell>
          <cell r="X18">
            <v>1823.67</v>
          </cell>
        </row>
        <row r="19">
          <cell r="C19" t="str">
            <v>HOSPITAL MESTRE VITALINO (COVID-19)</v>
          </cell>
          <cell r="E19" t="str">
            <v>ALDA PATRICIA DA SILVA PEREIRA</v>
          </cell>
          <cell r="G19" t="str">
            <v>2 - Outros Profissionais da Saúde</v>
          </cell>
          <cell r="H19">
            <v>322205</v>
          </cell>
          <cell r="I19" t="str">
            <v>04/2021</v>
          </cell>
          <cell r="J19" t="str">
            <v>1 - Plantonista</v>
          </cell>
          <cell r="K19" t="str">
            <v>44</v>
          </cell>
          <cell r="L19">
            <v>0</v>
          </cell>
          <cell r="P19">
            <v>2643.83</v>
          </cell>
          <cell r="R19">
            <v>12.31</v>
          </cell>
          <cell r="S19">
            <v>25.05</v>
          </cell>
          <cell r="W19">
            <v>2648.31</v>
          </cell>
          <cell r="X19">
            <v>32.880000000000109</v>
          </cell>
        </row>
        <row r="20">
          <cell r="C20" t="str">
            <v>HOSPITAL MESTRE VITALINO (COVID-19)</v>
          </cell>
          <cell r="E20" t="str">
            <v>ALECIA NADABIA DA SILVA</v>
          </cell>
          <cell r="G20" t="str">
            <v>2 - Outros Profissionais da Saúde</v>
          </cell>
          <cell r="H20">
            <v>322205</v>
          </cell>
          <cell r="I20" t="str">
            <v>04/2021</v>
          </cell>
          <cell r="J20" t="str">
            <v>1 - Plantonista</v>
          </cell>
          <cell r="K20" t="str">
            <v>44</v>
          </cell>
          <cell r="L20">
            <v>1252.53</v>
          </cell>
          <cell r="R20">
            <v>575.4</v>
          </cell>
          <cell r="S20">
            <v>265.25</v>
          </cell>
          <cell r="W20">
            <v>196.93</v>
          </cell>
          <cell r="X20">
            <v>1896.2499999999998</v>
          </cell>
        </row>
        <row r="21">
          <cell r="C21" t="str">
            <v>HOSPITAL MESTRE VITALINO (COVID-19)</v>
          </cell>
          <cell r="E21" t="str">
            <v>ALEXIA CAROLINE ALVES DE OLIVEIRA</v>
          </cell>
          <cell r="G21" t="str">
            <v>2 - Outros Profissionais da Saúde</v>
          </cell>
          <cell r="H21">
            <v>223505</v>
          </cell>
          <cell r="I21" t="str">
            <v>04/2021</v>
          </cell>
          <cell r="J21" t="str">
            <v>2 - Diarista</v>
          </cell>
          <cell r="K21" t="str">
            <v>40</v>
          </cell>
          <cell r="L21">
            <v>2204.2600000000002</v>
          </cell>
          <cell r="R21">
            <v>440</v>
          </cell>
          <cell r="S21">
            <v>1341.66</v>
          </cell>
          <cell r="W21">
            <v>594.29999999999995</v>
          </cell>
          <cell r="X21">
            <v>3391.62</v>
          </cell>
        </row>
        <row r="22">
          <cell r="C22" t="str">
            <v>HOSPITAL MESTRE VITALINO (COVID-19)</v>
          </cell>
          <cell r="E22" t="str">
            <v>ALINE DA SILVA FRANCA</v>
          </cell>
          <cell r="G22" t="str">
            <v>2 - Outros Profissionais da Saúde</v>
          </cell>
          <cell r="H22">
            <v>322205</v>
          </cell>
          <cell r="I22" t="str">
            <v>04/2021</v>
          </cell>
          <cell r="J22" t="str">
            <v>1 - Plantonista</v>
          </cell>
          <cell r="K22" t="str">
            <v>24</v>
          </cell>
          <cell r="L22">
            <v>1210.78</v>
          </cell>
          <cell r="R22">
            <v>511.04</v>
          </cell>
          <cell r="S22">
            <v>256.89999999999998</v>
          </cell>
          <cell r="W22">
            <v>161.58000000000001</v>
          </cell>
          <cell r="X22">
            <v>1817.1399999999999</v>
          </cell>
        </row>
        <row r="23">
          <cell r="C23" t="str">
            <v>HOSPITAL MESTRE VITALINO (COVID-19)</v>
          </cell>
          <cell r="E23" t="str">
            <v>ALINE MARIA DA SILVA NETO</v>
          </cell>
          <cell r="G23" t="str">
            <v>2 - Outros Profissionais da Saúde</v>
          </cell>
          <cell r="H23">
            <v>322205</v>
          </cell>
          <cell r="I23" t="str">
            <v>04/2021</v>
          </cell>
          <cell r="J23" t="str">
            <v>1 - Plantonista</v>
          </cell>
          <cell r="K23" t="str">
            <v>40</v>
          </cell>
          <cell r="L23">
            <v>1252.53</v>
          </cell>
          <cell r="R23">
            <v>440</v>
          </cell>
          <cell r="S23">
            <v>265.25</v>
          </cell>
          <cell r="W23">
            <v>184.75</v>
          </cell>
          <cell r="X23">
            <v>1773.03</v>
          </cell>
        </row>
        <row r="24">
          <cell r="C24" t="str">
            <v>HOSPITAL MESTRE VITALINO (COVID-19)</v>
          </cell>
          <cell r="E24" t="str">
            <v>ALLAN JOSE ALVES PEREIRA</v>
          </cell>
          <cell r="G24" t="str">
            <v>2 - Outros Profissionais da Saúde</v>
          </cell>
          <cell r="H24">
            <v>322205</v>
          </cell>
          <cell r="I24" t="str">
            <v>04/2021</v>
          </cell>
          <cell r="J24" t="str">
            <v>1 - Plantonista</v>
          </cell>
          <cell r="K24" t="str">
            <v>44</v>
          </cell>
          <cell r="L24">
            <v>1252.53</v>
          </cell>
          <cell r="R24">
            <v>531.6</v>
          </cell>
          <cell r="S24">
            <v>265.25</v>
          </cell>
          <cell r="W24">
            <v>167.94</v>
          </cell>
          <cell r="X24">
            <v>1881.44</v>
          </cell>
        </row>
        <row r="25">
          <cell r="C25" t="str">
            <v>HOSPITAL MESTRE VITALINO (COVID-19)</v>
          </cell>
          <cell r="E25" t="str">
            <v>AMANDA LUISA OLIVEIRA DA SILVA</v>
          </cell>
          <cell r="G25" t="str">
            <v>2 - Outros Profissionais da Saúde</v>
          </cell>
          <cell r="H25">
            <v>223505</v>
          </cell>
          <cell r="I25" t="str">
            <v>04/2021</v>
          </cell>
          <cell r="J25" t="str">
            <v>1 - Plantonista</v>
          </cell>
          <cell r="K25" t="str">
            <v>44</v>
          </cell>
          <cell r="L25">
            <v>2272.86</v>
          </cell>
          <cell r="P25">
            <v>158.44999999999999</v>
          </cell>
          <cell r="R25">
            <v>220.89</v>
          </cell>
          <cell r="S25">
            <v>580</v>
          </cell>
          <cell r="W25">
            <v>520.95000000000005</v>
          </cell>
          <cell r="X25">
            <v>2711.25</v>
          </cell>
        </row>
        <row r="26">
          <cell r="C26" t="str">
            <v>HOSPITAL MESTRE VITALINO (COVID-19)</v>
          </cell>
          <cell r="E26" t="str">
            <v>ANA BEATRIZ BEZERRA</v>
          </cell>
          <cell r="G26" t="str">
            <v>2 - Outros Profissionais da Saúde</v>
          </cell>
          <cell r="H26">
            <v>322205</v>
          </cell>
          <cell r="I26" t="str">
            <v>04/2021</v>
          </cell>
          <cell r="J26" t="str">
            <v>1 - Plantonista</v>
          </cell>
          <cell r="K26" t="str">
            <v>40</v>
          </cell>
          <cell r="L26">
            <v>41.75</v>
          </cell>
          <cell r="P26">
            <v>2804.75</v>
          </cell>
          <cell r="R26">
            <v>67.66</v>
          </cell>
          <cell r="S26">
            <v>38.06</v>
          </cell>
          <cell r="W26">
            <v>2823.29</v>
          </cell>
          <cell r="X26">
            <v>128.92999999999984</v>
          </cell>
        </row>
        <row r="27">
          <cell r="C27" t="str">
            <v>HOSPITAL MESTRE VITALINO (COVID-19)</v>
          </cell>
          <cell r="E27" t="str">
            <v>ANA CARLA DE LIMA SILVA</v>
          </cell>
          <cell r="G27" t="str">
            <v>2 - Outros Profissionais da Saúde</v>
          </cell>
          <cell r="H27">
            <v>322205</v>
          </cell>
          <cell r="I27" t="str">
            <v>04/2021</v>
          </cell>
          <cell r="J27" t="str">
            <v>1 - Plantonista</v>
          </cell>
          <cell r="K27" t="str">
            <v>40</v>
          </cell>
          <cell r="L27">
            <v>1210.78</v>
          </cell>
          <cell r="R27">
            <v>770.8</v>
          </cell>
          <cell r="S27">
            <v>265.25</v>
          </cell>
          <cell r="W27">
            <v>600.64</v>
          </cell>
          <cell r="X27">
            <v>1646.19</v>
          </cell>
        </row>
        <row r="28">
          <cell r="C28" t="str">
            <v>HOSPITAL MESTRE VITALINO (COVID-19)</v>
          </cell>
          <cell r="E28" t="str">
            <v>ANA CELIA LEITE PEREIRA</v>
          </cell>
          <cell r="G28" t="str">
            <v>2 - Outros Profissionais da Saúde</v>
          </cell>
          <cell r="H28">
            <v>223505</v>
          </cell>
          <cell r="I28" t="str">
            <v>04/2021</v>
          </cell>
          <cell r="J28" t="str">
            <v>1 - Plantonista</v>
          </cell>
          <cell r="K28" t="str">
            <v>44</v>
          </cell>
          <cell r="L28">
            <v>1771.74</v>
          </cell>
          <cell r="R28">
            <v>304.12</v>
          </cell>
          <cell r="S28">
            <v>600</v>
          </cell>
          <cell r="W28">
            <v>281.14999999999998</v>
          </cell>
          <cell r="X28">
            <v>2394.71</v>
          </cell>
        </row>
        <row r="29">
          <cell r="C29" t="str">
            <v>HOSPITAL MESTRE VITALINO (COVID-19)</v>
          </cell>
          <cell r="E29" t="str">
            <v>ANA CLAUDIA DA SILVA MARQUES</v>
          </cell>
          <cell r="G29" t="str">
            <v>2 - Outros Profissionais da Saúde</v>
          </cell>
          <cell r="H29">
            <v>322205</v>
          </cell>
          <cell r="I29" t="str">
            <v>04/2021</v>
          </cell>
          <cell r="J29" t="str">
            <v>1 - Plantonista</v>
          </cell>
          <cell r="K29" t="str">
            <v>40</v>
          </cell>
          <cell r="L29">
            <v>1252.53</v>
          </cell>
          <cell r="R29">
            <v>440</v>
          </cell>
          <cell r="S29">
            <v>248.55</v>
          </cell>
          <cell r="W29">
            <v>183.24</v>
          </cell>
          <cell r="X29">
            <v>1757.84</v>
          </cell>
        </row>
        <row r="30">
          <cell r="C30" t="str">
            <v>HOSPITAL MESTRE VITALINO (COVID-19)</v>
          </cell>
          <cell r="E30" t="str">
            <v>ANA LUCIA DOS SANTOS</v>
          </cell>
          <cell r="G30" t="str">
            <v>2 - Outros Profissionais da Saúde</v>
          </cell>
          <cell r="H30">
            <v>322205</v>
          </cell>
          <cell r="I30" t="str">
            <v>04/2021</v>
          </cell>
          <cell r="J30" t="str">
            <v>1 - Plantonista</v>
          </cell>
          <cell r="K30" t="str">
            <v>40</v>
          </cell>
          <cell r="L30">
            <v>1252.53</v>
          </cell>
          <cell r="R30">
            <v>502.63</v>
          </cell>
          <cell r="S30">
            <v>265.25</v>
          </cell>
          <cell r="W30">
            <v>624</v>
          </cell>
          <cell r="X30">
            <v>1396.4099999999999</v>
          </cell>
        </row>
        <row r="31">
          <cell r="C31" t="str">
            <v>HOSPITAL MESTRE VITALINO (COVID-19)</v>
          </cell>
          <cell r="E31" t="str">
            <v>ANA PAULA DA SILVA</v>
          </cell>
          <cell r="G31" t="str">
            <v>2 - Outros Profissionais da Saúde</v>
          </cell>
          <cell r="H31">
            <v>322205</v>
          </cell>
          <cell r="I31" t="str">
            <v>04/2021</v>
          </cell>
          <cell r="J31" t="str">
            <v>1 - Plantonista</v>
          </cell>
          <cell r="K31" t="str">
            <v>44</v>
          </cell>
          <cell r="L31">
            <v>1210.78</v>
          </cell>
          <cell r="R31">
            <v>588.24</v>
          </cell>
          <cell r="S31">
            <v>265.25</v>
          </cell>
          <cell r="W31">
            <v>450.34</v>
          </cell>
          <cell r="X31">
            <v>1613.93</v>
          </cell>
        </row>
        <row r="32">
          <cell r="C32" t="str">
            <v>HOSPITAL MESTRE VITALINO (COVID-19)</v>
          </cell>
          <cell r="E32" t="str">
            <v>ANA PAULA DE BARROS FERREIRA</v>
          </cell>
          <cell r="G32" t="str">
            <v>2 - Outros Profissionais da Saúde</v>
          </cell>
          <cell r="H32">
            <v>322205</v>
          </cell>
          <cell r="I32" t="str">
            <v>04/2021</v>
          </cell>
          <cell r="J32" t="str">
            <v>1 - Plantonista</v>
          </cell>
          <cell r="K32" t="str">
            <v>44</v>
          </cell>
          <cell r="L32">
            <v>1252.53</v>
          </cell>
          <cell r="R32">
            <v>452.31</v>
          </cell>
          <cell r="S32">
            <v>265.25</v>
          </cell>
          <cell r="W32">
            <v>185.85</v>
          </cell>
          <cell r="X32">
            <v>1784.24</v>
          </cell>
        </row>
        <row r="33">
          <cell r="C33" t="str">
            <v>HOSPITAL MESTRE VITALINO (COVID-19)</v>
          </cell>
          <cell r="E33" t="str">
            <v>ANA PAULA DE OLIVEIRA</v>
          </cell>
          <cell r="G33" t="str">
            <v>2 - Outros Profissionais da Saúde</v>
          </cell>
          <cell r="H33">
            <v>223505</v>
          </cell>
          <cell r="I33" t="str">
            <v>04/2021</v>
          </cell>
          <cell r="J33" t="str">
            <v>1 - Plantonista</v>
          </cell>
          <cell r="K33" t="str">
            <v>40</v>
          </cell>
          <cell r="L33">
            <v>2351.23</v>
          </cell>
          <cell r="R33">
            <v>1008.63</v>
          </cell>
          <cell r="S33">
            <v>835.12</v>
          </cell>
          <cell r="W33">
            <v>847.55</v>
          </cell>
          <cell r="X33">
            <v>3347.4300000000003</v>
          </cell>
        </row>
        <row r="34">
          <cell r="C34" t="str">
            <v>HOSPITAL MESTRE VITALINO (COVID-19)</v>
          </cell>
          <cell r="E34" t="str">
            <v>ANDREA CORREIA DE SANTANA</v>
          </cell>
          <cell r="G34" t="str">
            <v>2 - Outros Profissionais da Saúde</v>
          </cell>
          <cell r="H34">
            <v>322205</v>
          </cell>
          <cell r="I34" t="str">
            <v>04/2021</v>
          </cell>
          <cell r="J34" t="str">
            <v>1 - Plantonista</v>
          </cell>
          <cell r="L34">
            <v>1252.53</v>
          </cell>
          <cell r="R34">
            <v>651.97</v>
          </cell>
          <cell r="S34">
            <v>265.25</v>
          </cell>
          <cell r="W34">
            <v>178.77</v>
          </cell>
          <cell r="X34">
            <v>1990.98</v>
          </cell>
        </row>
        <row r="35">
          <cell r="C35" t="str">
            <v>HOSPITAL MESTRE VITALINO (COVID-19)</v>
          </cell>
          <cell r="E35" t="str">
            <v>ANDREYLZA MENDES DA SILVA</v>
          </cell>
          <cell r="G35" t="str">
            <v>2 - Outros Profissionais da Saúde</v>
          </cell>
          <cell r="H35">
            <v>322205</v>
          </cell>
          <cell r="I35" t="str">
            <v>04/2021</v>
          </cell>
          <cell r="J35" t="str">
            <v>1 - Plantonista</v>
          </cell>
          <cell r="L35">
            <v>1252.53</v>
          </cell>
          <cell r="R35">
            <v>600.02</v>
          </cell>
          <cell r="S35">
            <v>265.25</v>
          </cell>
          <cell r="W35">
            <v>818.66</v>
          </cell>
          <cell r="X35">
            <v>1299.1400000000003</v>
          </cell>
        </row>
        <row r="36">
          <cell r="C36" t="str">
            <v>HOSPITAL MESTRE VITALINO (COVID-19)</v>
          </cell>
          <cell r="E36" t="str">
            <v>ANGELA MARIA DE LIMA SILVA</v>
          </cell>
          <cell r="G36" t="str">
            <v>2 - Outros Profissionais da Saúde</v>
          </cell>
          <cell r="H36">
            <v>322205</v>
          </cell>
          <cell r="I36" t="str">
            <v>04/2021</v>
          </cell>
          <cell r="J36" t="str">
            <v>1 - Plantonista</v>
          </cell>
          <cell r="L36">
            <v>1252.53</v>
          </cell>
          <cell r="R36">
            <v>264.95999999999998</v>
          </cell>
          <cell r="S36">
            <v>140</v>
          </cell>
          <cell r="W36">
            <v>157.72</v>
          </cell>
          <cell r="X36">
            <v>1499.77</v>
          </cell>
        </row>
        <row r="37">
          <cell r="C37" t="str">
            <v>HOSPITAL MESTRE VITALINO (COVID-19)</v>
          </cell>
          <cell r="E37" t="str">
            <v>ANILTON PEREIRA DE MORAES</v>
          </cell>
          <cell r="G37" t="str">
            <v>1 - Médico</v>
          </cell>
          <cell r="H37">
            <v>225150</v>
          </cell>
          <cell r="I37" t="str">
            <v>04/2021</v>
          </cell>
          <cell r="J37" t="str">
            <v>1 - Plantonista</v>
          </cell>
          <cell r="L37">
            <v>2745.6</v>
          </cell>
          <cell r="R37">
            <v>6440</v>
          </cell>
          <cell r="S37">
            <v>7417.54</v>
          </cell>
          <cell r="W37">
            <v>4245.66</v>
          </cell>
          <cell r="X37">
            <v>12357.48</v>
          </cell>
        </row>
        <row r="38">
          <cell r="C38" t="str">
            <v>HOSPITAL MESTRE VITALINO (COVID-19)</v>
          </cell>
          <cell r="E38" t="str">
            <v>ANITA KAROLINE SILVA VANDERLEI DO NASCIMENTO</v>
          </cell>
          <cell r="G38" t="str">
            <v>2 - Outros Profissionais da Saúde</v>
          </cell>
          <cell r="H38">
            <v>322205</v>
          </cell>
          <cell r="I38" t="str">
            <v>04/2021</v>
          </cell>
          <cell r="J38" t="str">
            <v>1 - Plantonista</v>
          </cell>
          <cell r="L38">
            <v>1252.53</v>
          </cell>
          <cell r="R38">
            <v>624.64</v>
          </cell>
          <cell r="S38">
            <v>265.25</v>
          </cell>
          <cell r="W38">
            <v>201.36</v>
          </cell>
          <cell r="X38">
            <v>1941.06</v>
          </cell>
        </row>
        <row r="39">
          <cell r="C39" t="str">
            <v>HOSPITAL MESTRE VITALINO (COVID-19)</v>
          </cell>
          <cell r="E39" t="str">
            <v>ANTONIO AUGUSTO LIMA CARVALHO</v>
          </cell>
          <cell r="G39" t="str">
            <v>1 - Médico</v>
          </cell>
          <cell r="H39">
            <v>225150</v>
          </cell>
          <cell r="I39" t="str">
            <v>04/2021</v>
          </cell>
          <cell r="J39" t="str">
            <v>1 - Plantonista</v>
          </cell>
          <cell r="L39">
            <v>2745.6</v>
          </cell>
          <cell r="R39">
            <v>949.7</v>
          </cell>
          <cell r="S39">
            <v>8667.35</v>
          </cell>
          <cell r="W39">
            <v>3079.52</v>
          </cell>
          <cell r="X39">
            <v>9283.130000000001</v>
          </cell>
        </row>
        <row r="40">
          <cell r="C40" t="str">
            <v>HOSPITAL MESTRE VITALINO (COVID-19)</v>
          </cell>
          <cell r="E40" t="str">
            <v>ARIADNE SOUZA SOARES SILVA</v>
          </cell>
          <cell r="G40" t="str">
            <v>2 - Outros Profissionais da Saúde</v>
          </cell>
          <cell r="H40">
            <v>223505</v>
          </cell>
          <cell r="I40" t="str">
            <v>04/2021</v>
          </cell>
          <cell r="J40" t="str">
            <v>1 - Plantonista</v>
          </cell>
          <cell r="L40">
            <v>2351.23</v>
          </cell>
          <cell r="R40">
            <v>467.9</v>
          </cell>
          <cell r="S40">
            <v>835.12</v>
          </cell>
          <cell r="W40">
            <v>540.65</v>
          </cell>
          <cell r="X40">
            <v>3113.6</v>
          </cell>
        </row>
        <row r="41">
          <cell r="C41" t="str">
            <v>HOSPITAL MESTRE VITALINO (COVID-19)</v>
          </cell>
          <cell r="E41" t="str">
            <v>ARISTOTELES DINIZ</v>
          </cell>
          <cell r="G41" t="str">
            <v>1 - Médico</v>
          </cell>
          <cell r="H41">
            <v>225150</v>
          </cell>
          <cell r="I41" t="str">
            <v>04/2021</v>
          </cell>
          <cell r="J41" t="str">
            <v>1 - Plantonista</v>
          </cell>
          <cell r="L41">
            <v>2745.6</v>
          </cell>
          <cell r="R41">
            <v>949.7</v>
          </cell>
          <cell r="S41">
            <v>8167.37</v>
          </cell>
          <cell r="W41">
            <v>2785.62</v>
          </cell>
          <cell r="X41">
            <v>9077.0499999999993</v>
          </cell>
        </row>
        <row r="42">
          <cell r="C42" t="str">
            <v>HOSPITAL MESTRE VITALINO (COVID-19)</v>
          </cell>
          <cell r="E42" t="str">
            <v>AUGUSTO CESAR BARBOSA DOS SANTOS</v>
          </cell>
          <cell r="G42" t="str">
            <v>2 - Outros Profissionais da Saúde</v>
          </cell>
          <cell r="H42">
            <v>322205</v>
          </cell>
          <cell r="I42" t="str">
            <v>04/2021</v>
          </cell>
          <cell r="J42" t="str">
            <v>1 - Plantonista</v>
          </cell>
          <cell r="L42">
            <v>1210.78</v>
          </cell>
          <cell r="R42">
            <v>481.75</v>
          </cell>
          <cell r="S42">
            <v>265.25</v>
          </cell>
          <cell r="W42">
            <v>159.69999999999999</v>
          </cell>
          <cell r="X42">
            <v>1798.08</v>
          </cell>
        </row>
        <row r="43">
          <cell r="C43" t="str">
            <v>HOSPITAL MESTRE VITALINO (COVID-19)</v>
          </cell>
          <cell r="E43" t="str">
            <v>BRENO ALEXANDRE DE MELO E SILVA</v>
          </cell>
          <cell r="G43" t="str">
            <v>1 - Médico</v>
          </cell>
          <cell r="H43">
            <v>225150</v>
          </cell>
          <cell r="I43" t="str">
            <v>04/2021</v>
          </cell>
          <cell r="J43" t="str">
            <v>1 - Plantonista</v>
          </cell>
          <cell r="L43">
            <v>2745.6</v>
          </cell>
          <cell r="R43">
            <v>1070.49</v>
          </cell>
          <cell r="S43">
            <v>8167.37</v>
          </cell>
          <cell r="W43">
            <v>2430.0700000000002</v>
          </cell>
          <cell r="X43">
            <v>9553.39</v>
          </cell>
        </row>
        <row r="44">
          <cell r="C44" t="str">
            <v>HOSPITAL MESTRE VITALINO (COVID-19)</v>
          </cell>
          <cell r="E44" t="str">
            <v>BRENO MUNIZ TASHIRO</v>
          </cell>
          <cell r="G44" t="str">
            <v>1 - Médico</v>
          </cell>
          <cell r="H44">
            <v>225150</v>
          </cell>
          <cell r="I44" t="str">
            <v>04/2021</v>
          </cell>
          <cell r="J44" t="str">
            <v>1 - Plantonista</v>
          </cell>
          <cell r="L44">
            <v>2745.6</v>
          </cell>
          <cell r="R44">
            <v>3125.55</v>
          </cell>
          <cell r="S44">
            <v>30623.46</v>
          </cell>
          <cell r="W44">
            <v>9611.5400000000009</v>
          </cell>
          <cell r="X44">
            <v>26883.07</v>
          </cell>
        </row>
        <row r="45">
          <cell r="C45" t="str">
            <v>HOSPITAL MESTRE VITALINO (COVID-19)</v>
          </cell>
          <cell r="E45" t="str">
            <v>BRUNO TENORIO GONCALVES DA SILVA</v>
          </cell>
          <cell r="G45" t="str">
            <v>1 - Médico</v>
          </cell>
          <cell r="H45">
            <v>225150</v>
          </cell>
          <cell r="I45" t="str">
            <v>04/2021</v>
          </cell>
          <cell r="J45" t="str">
            <v>1 - Plantonista</v>
          </cell>
          <cell r="L45">
            <v>2745.6</v>
          </cell>
          <cell r="R45">
            <v>1324.62</v>
          </cell>
          <cell r="S45">
            <v>8167.37</v>
          </cell>
          <cell r="W45">
            <v>3060.19</v>
          </cell>
          <cell r="X45">
            <v>9177.4</v>
          </cell>
        </row>
        <row r="46">
          <cell r="C46" t="str">
            <v>HOSPITAL MESTRE VITALINO (COVID-19)</v>
          </cell>
          <cell r="E46" t="str">
            <v>CAMILA DEISIANE FERREIRA</v>
          </cell>
          <cell r="G46" t="str">
            <v>2 - Outros Profissionais da Saúde</v>
          </cell>
          <cell r="H46">
            <v>322205</v>
          </cell>
          <cell r="I46" t="str">
            <v>04/2021</v>
          </cell>
          <cell r="J46" t="str">
            <v>2 - Diarista</v>
          </cell>
          <cell r="L46">
            <v>1252.53</v>
          </cell>
          <cell r="R46">
            <v>440</v>
          </cell>
          <cell r="S46">
            <v>265.25</v>
          </cell>
          <cell r="W46">
            <v>184.75</v>
          </cell>
          <cell r="X46">
            <v>1773.03</v>
          </cell>
        </row>
        <row r="47">
          <cell r="C47" t="str">
            <v>HOSPITAL MESTRE VITALINO (COVID-19)</v>
          </cell>
          <cell r="E47" t="str">
            <v>CAMILLA THATYANE MACHADO VASCONCELOS</v>
          </cell>
          <cell r="G47" t="str">
            <v>2 - Outros Profissionais da Saúde</v>
          </cell>
          <cell r="H47">
            <v>223505</v>
          </cell>
          <cell r="I47" t="str">
            <v>04/2021</v>
          </cell>
          <cell r="J47" t="str">
            <v>1 - Plantonista</v>
          </cell>
          <cell r="L47">
            <v>2351.23</v>
          </cell>
          <cell r="R47">
            <v>510.46</v>
          </cell>
          <cell r="S47">
            <v>745.53</v>
          </cell>
          <cell r="W47">
            <v>492.65</v>
          </cell>
          <cell r="X47">
            <v>3114.57</v>
          </cell>
        </row>
        <row r="48">
          <cell r="C48" t="str">
            <v>HOSPITAL MESTRE VITALINO (COVID-19)</v>
          </cell>
          <cell r="E48" t="str">
            <v>CARLA FABRICIA DA SILVA</v>
          </cell>
          <cell r="G48" t="str">
            <v>2 - Outros Profissionais da Saúde</v>
          </cell>
          <cell r="H48">
            <v>322205</v>
          </cell>
          <cell r="I48" t="str">
            <v>04/2021</v>
          </cell>
          <cell r="J48" t="str">
            <v>1 - Plantonista</v>
          </cell>
          <cell r="L48">
            <v>1252.53</v>
          </cell>
          <cell r="R48">
            <v>532.39</v>
          </cell>
          <cell r="S48">
            <v>265.25</v>
          </cell>
          <cell r="W48">
            <v>187.11</v>
          </cell>
          <cell r="X48">
            <v>1863.06</v>
          </cell>
        </row>
        <row r="49">
          <cell r="C49" t="str">
            <v>HOSPITAL MESTRE VITALINO (COVID-19)</v>
          </cell>
          <cell r="E49" t="str">
            <v>CARLOS DIEGO ALVES BERNARDO</v>
          </cell>
          <cell r="G49" t="str">
            <v>1 - Médico</v>
          </cell>
          <cell r="H49">
            <v>225150</v>
          </cell>
          <cell r="I49" t="str">
            <v>04/2021</v>
          </cell>
          <cell r="J49" t="str">
            <v>1 - Plantonista</v>
          </cell>
          <cell r="L49">
            <v>2745.6</v>
          </cell>
          <cell r="R49">
            <v>949.7</v>
          </cell>
          <cell r="S49">
            <v>14469.51</v>
          </cell>
          <cell r="W49">
            <v>4592.1099999999997</v>
          </cell>
          <cell r="X49">
            <v>13572.7</v>
          </cell>
        </row>
        <row r="50">
          <cell r="C50" t="str">
            <v>HOSPITAL MESTRE VITALINO (COVID-19)</v>
          </cell>
          <cell r="E50" t="str">
            <v>CINTIA KELLY MONTEIRO DE OLIVEIRA</v>
          </cell>
          <cell r="G50" t="str">
            <v>1 - Médico</v>
          </cell>
          <cell r="H50">
            <v>225125</v>
          </cell>
          <cell r="I50" t="str">
            <v>04/2021</v>
          </cell>
          <cell r="J50" t="str">
            <v>1 - Plantonista</v>
          </cell>
          <cell r="L50">
            <v>2745.6</v>
          </cell>
          <cell r="R50">
            <v>220</v>
          </cell>
          <cell r="S50">
            <v>7637.54</v>
          </cell>
          <cell r="W50">
            <v>2543.52</v>
          </cell>
          <cell r="X50">
            <v>8059.619999999999</v>
          </cell>
        </row>
        <row r="51">
          <cell r="C51" t="str">
            <v>HOSPITAL MESTRE VITALINO (COVID-19)</v>
          </cell>
          <cell r="E51" t="str">
            <v>CLAUDERLANE DE LUCENA SILVA</v>
          </cell>
          <cell r="G51" t="str">
            <v>2 - Outros Profissionais da Saúde</v>
          </cell>
          <cell r="H51">
            <v>322205</v>
          </cell>
          <cell r="I51" t="str">
            <v>04/2021</v>
          </cell>
          <cell r="J51" t="str">
            <v>1 - Plantonista</v>
          </cell>
          <cell r="L51">
            <v>1252.53</v>
          </cell>
          <cell r="R51">
            <v>464.62</v>
          </cell>
          <cell r="S51">
            <v>265.25</v>
          </cell>
          <cell r="W51">
            <v>186.96</v>
          </cell>
          <cell r="X51">
            <v>1795.44</v>
          </cell>
        </row>
        <row r="52">
          <cell r="C52" t="str">
            <v>HOSPITAL MESTRE VITALINO (COVID-19)</v>
          </cell>
          <cell r="E52" t="str">
            <v>CLAUDIA MARIA TORRES DE CARVALHO BARBOSA</v>
          </cell>
          <cell r="G52" t="str">
            <v>1 - Médico</v>
          </cell>
          <cell r="H52">
            <v>225120</v>
          </cell>
          <cell r="I52" t="str">
            <v>04/2021</v>
          </cell>
          <cell r="J52" t="str">
            <v>1 - Plantonista</v>
          </cell>
          <cell r="L52">
            <v>2745.6</v>
          </cell>
          <cell r="R52">
            <v>1215.6600000000001</v>
          </cell>
          <cell r="S52">
            <v>8167.37</v>
          </cell>
          <cell r="W52">
            <v>3015.17</v>
          </cell>
          <cell r="X52">
            <v>9113.4600000000009</v>
          </cell>
        </row>
        <row r="53">
          <cell r="C53" t="str">
            <v>HOSPITAL MESTRE VITALINO (COVID-19)</v>
          </cell>
          <cell r="E53" t="str">
            <v>CLEITON BEZERRA DA SILVA</v>
          </cell>
          <cell r="G53" t="str">
            <v>2 - Outros Profissionais da Saúde</v>
          </cell>
          <cell r="H53">
            <v>322205</v>
          </cell>
          <cell r="I53" t="str">
            <v>04/2021</v>
          </cell>
          <cell r="J53" t="str">
            <v>1 - Plantonista</v>
          </cell>
          <cell r="L53">
            <v>1252.53</v>
          </cell>
          <cell r="R53">
            <v>464.62</v>
          </cell>
          <cell r="S53">
            <v>265.25</v>
          </cell>
          <cell r="W53">
            <v>186.96</v>
          </cell>
          <cell r="X53">
            <v>1795.44</v>
          </cell>
        </row>
        <row r="54">
          <cell r="C54" t="str">
            <v>HOSPITAL MESTRE VITALINO (COVID-19)</v>
          </cell>
          <cell r="E54" t="str">
            <v>CLENIA MARIA DE PAULA</v>
          </cell>
          <cell r="G54" t="str">
            <v>2 - Outros Profissionais da Saúde</v>
          </cell>
          <cell r="H54">
            <v>322205</v>
          </cell>
          <cell r="I54" t="str">
            <v>04/2021</v>
          </cell>
          <cell r="J54" t="str">
            <v>1 - Plantonista</v>
          </cell>
          <cell r="L54">
            <v>1252.53</v>
          </cell>
          <cell r="R54">
            <v>640.86</v>
          </cell>
          <cell r="S54">
            <v>265.25</v>
          </cell>
          <cell r="W54">
            <v>202.82</v>
          </cell>
          <cell r="X54">
            <v>1955.82</v>
          </cell>
        </row>
        <row r="55">
          <cell r="C55" t="str">
            <v>HOSPITAL MESTRE VITALINO (COVID-19)</v>
          </cell>
          <cell r="E55" t="str">
            <v>CRISTIANE CLEIDE DOS SANTOS</v>
          </cell>
          <cell r="G55" t="str">
            <v>2 - Outros Profissionais da Saúde</v>
          </cell>
          <cell r="H55">
            <v>322205</v>
          </cell>
          <cell r="I55" t="str">
            <v>04/2021</v>
          </cell>
          <cell r="J55" t="str">
            <v>1 - Plantonista</v>
          </cell>
          <cell r="L55">
            <v>1252.53</v>
          </cell>
          <cell r="R55">
            <v>636.95000000000005</v>
          </cell>
          <cell r="S55">
            <v>265.25</v>
          </cell>
          <cell r="W55">
            <v>202.47</v>
          </cell>
          <cell r="X55">
            <v>1952.26</v>
          </cell>
        </row>
        <row r="56">
          <cell r="C56" t="str">
            <v>HOSPITAL MESTRE VITALINO (COVID-19)</v>
          </cell>
          <cell r="E56" t="str">
            <v>CRISTIANNE ROSILEIDE DA SILVA</v>
          </cell>
          <cell r="G56" t="str">
            <v>2 - Outros Profissionais da Saúde</v>
          </cell>
          <cell r="H56">
            <v>322205</v>
          </cell>
          <cell r="I56" t="str">
            <v>04/2021</v>
          </cell>
          <cell r="J56" t="str">
            <v>1 - Plantonista</v>
          </cell>
          <cell r="L56">
            <v>1252.53</v>
          </cell>
          <cell r="R56">
            <v>468.54</v>
          </cell>
          <cell r="S56">
            <v>265.25</v>
          </cell>
          <cell r="W56">
            <v>187.31</v>
          </cell>
          <cell r="X56">
            <v>1799.01</v>
          </cell>
        </row>
        <row r="57">
          <cell r="C57" t="str">
            <v>HOSPITAL MESTRE VITALINO (COVID-19)</v>
          </cell>
          <cell r="E57" t="str">
            <v>CRYSTIANO LEITE RIBEIRO DIAS</v>
          </cell>
          <cell r="G57" t="str">
            <v>1 - Médico</v>
          </cell>
          <cell r="H57">
            <v>225150</v>
          </cell>
          <cell r="I57" t="str">
            <v>04/2021</v>
          </cell>
          <cell r="J57" t="str">
            <v>1 - Plantonista</v>
          </cell>
          <cell r="L57">
            <v>2745.6</v>
          </cell>
          <cell r="R57">
            <v>3915.36</v>
          </cell>
          <cell r="S57">
            <v>18770.509999999998</v>
          </cell>
          <cell r="W57">
            <v>6517.04</v>
          </cell>
          <cell r="X57">
            <v>18914.429999999997</v>
          </cell>
        </row>
        <row r="58">
          <cell r="C58" t="str">
            <v>HOSPITAL MESTRE VITALINO (COVID-19)</v>
          </cell>
          <cell r="E58" t="str">
            <v>CYNTHIA BEATRIZ SILVA DE ANDRADE</v>
          </cell>
          <cell r="G58" t="str">
            <v>2 - Outros Profissionais da Saúde</v>
          </cell>
          <cell r="H58">
            <v>223505</v>
          </cell>
          <cell r="I58" t="str">
            <v>04/2021</v>
          </cell>
          <cell r="J58" t="str">
            <v>1 - Plantonista</v>
          </cell>
          <cell r="L58">
            <v>2130.7800000000002</v>
          </cell>
          <cell r="R58">
            <v>789.04</v>
          </cell>
          <cell r="S58">
            <v>714.39</v>
          </cell>
          <cell r="W58">
            <v>499.69</v>
          </cell>
          <cell r="X58">
            <v>3134.52</v>
          </cell>
        </row>
        <row r="59">
          <cell r="C59" t="str">
            <v>HOSPITAL MESTRE VITALINO (COVID-19)</v>
          </cell>
          <cell r="E59" t="str">
            <v>DAISY NEVES BARBOSA DE LIMA</v>
          </cell>
          <cell r="G59" t="str">
            <v>2 - Outros Profissionais da Saúde</v>
          </cell>
          <cell r="H59">
            <v>322205</v>
          </cell>
          <cell r="I59" t="str">
            <v>04/2021</v>
          </cell>
          <cell r="J59" t="str">
            <v>1 - Plantonista</v>
          </cell>
          <cell r="W59">
            <v>3971.32</v>
          </cell>
          <cell r="X59">
            <v>0</v>
          </cell>
        </row>
        <row r="60">
          <cell r="C60" t="str">
            <v>HOSPITAL MESTRE VITALINO (COVID-19)</v>
          </cell>
          <cell r="E60" t="str">
            <v>DANIELA DE OLIVEIRA DA SILVA</v>
          </cell>
          <cell r="G60" t="str">
            <v>2 - Outros Profissionais da Saúde</v>
          </cell>
          <cell r="H60">
            <v>322205</v>
          </cell>
          <cell r="I60" t="str">
            <v>04/2021</v>
          </cell>
          <cell r="J60" t="str">
            <v>1 - Plantonista</v>
          </cell>
          <cell r="L60">
            <v>1252.53</v>
          </cell>
          <cell r="R60">
            <v>461.32</v>
          </cell>
          <cell r="S60">
            <v>265.25</v>
          </cell>
          <cell r="W60">
            <v>537.66</v>
          </cell>
          <cell r="X60">
            <v>1441.44</v>
          </cell>
        </row>
        <row r="61">
          <cell r="C61" t="str">
            <v>HOSPITAL MESTRE VITALINO (COVID-19)</v>
          </cell>
          <cell r="E61" t="str">
            <v>DANIELE SANTANA DE VASCONCELOS</v>
          </cell>
          <cell r="G61" t="str">
            <v>1 - Médico</v>
          </cell>
          <cell r="H61">
            <v>225150</v>
          </cell>
          <cell r="I61" t="str">
            <v>04/2021</v>
          </cell>
          <cell r="J61" t="str">
            <v>1 - Plantonista</v>
          </cell>
          <cell r="W61">
            <v>6294.3</v>
          </cell>
          <cell r="X61">
            <v>0</v>
          </cell>
        </row>
        <row r="62">
          <cell r="C62" t="str">
            <v>HOSPITAL MESTRE VITALINO (COVID-19)</v>
          </cell>
          <cell r="E62" t="str">
            <v>DAVID DOS SANTOS OLIVEIRA</v>
          </cell>
          <cell r="G62" t="str">
            <v>2 - Outros Profissionais da Saúde</v>
          </cell>
          <cell r="H62">
            <v>223505</v>
          </cell>
          <cell r="I62" t="str">
            <v>04/2021</v>
          </cell>
          <cell r="J62" t="str">
            <v>1 - Plantonista</v>
          </cell>
          <cell r="L62">
            <v>1771.74</v>
          </cell>
          <cell r="R62">
            <v>801.57</v>
          </cell>
          <cell r="S62">
            <v>777.17</v>
          </cell>
          <cell r="W62">
            <v>422.72</v>
          </cell>
          <cell r="X62">
            <v>2927.76</v>
          </cell>
        </row>
        <row r="63">
          <cell r="C63" t="str">
            <v>HOSPITAL MESTRE VITALINO (COVID-19)</v>
          </cell>
          <cell r="E63" t="str">
            <v>DIANA NADINE DOS SANTOS RODRIGUES</v>
          </cell>
          <cell r="G63" t="str">
            <v>2 - Outros Profissionais da Saúde</v>
          </cell>
          <cell r="H63">
            <v>322205</v>
          </cell>
          <cell r="I63" t="str">
            <v>04/2021</v>
          </cell>
          <cell r="J63" t="str">
            <v>1 - Plantonista</v>
          </cell>
          <cell r="L63">
            <v>1210.78</v>
          </cell>
          <cell r="R63">
            <v>436.92</v>
          </cell>
          <cell r="S63">
            <v>140</v>
          </cell>
          <cell r="W63">
            <v>169.44</v>
          </cell>
          <cell r="X63">
            <v>1618.26</v>
          </cell>
        </row>
        <row r="64">
          <cell r="C64" t="str">
            <v>HOSPITAL MESTRE VITALINO (COVID-19)</v>
          </cell>
          <cell r="E64" t="str">
            <v>DIVONETE FERREIRA DOS SANTOS</v>
          </cell>
          <cell r="G64" t="str">
            <v>2 - Outros Profissionais da Saúde</v>
          </cell>
          <cell r="H64">
            <v>322205</v>
          </cell>
          <cell r="I64" t="str">
            <v>04/2021</v>
          </cell>
          <cell r="J64" t="str">
            <v>1 - Plantonista</v>
          </cell>
          <cell r="L64">
            <v>1252.53</v>
          </cell>
          <cell r="R64">
            <v>600.02</v>
          </cell>
          <cell r="S64">
            <v>186.9</v>
          </cell>
          <cell r="W64">
            <v>167.05</v>
          </cell>
          <cell r="X64">
            <v>1872.4</v>
          </cell>
        </row>
        <row r="65">
          <cell r="C65" t="str">
            <v>HOSPITAL MESTRE VITALINO (COVID-19)</v>
          </cell>
          <cell r="E65" t="str">
            <v>EDILSON FERREIRA DE SOUZA JUNIOR</v>
          </cell>
          <cell r="G65" t="str">
            <v>2 - Outros Profissionais da Saúde</v>
          </cell>
          <cell r="H65">
            <v>322205</v>
          </cell>
          <cell r="I65" t="str">
            <v>04/2021</v>
          </cell>
          <cell r="J65" t="str">
            <v>2 - Diarista</v>
          </cell>
          <cell r="L65">
            <v>1252.53</v>
          </cell>
          <cell r="R65">
            <v>440</v>
          </cell>
          <cell r="S65">
            <v>265.25</v>
          </cell>
          <cell r="W65">
            <v>259.89999999999998</v>
          </cell>
          <cell r="X65">
            <v>1697.88</v>
          </cell>
        </row>
        <row r="66">
          <cell r="C66" t="str">
            <v>HOSPITAL MESTRE VITALINO (COVID-19)</v>
          </cell>
          <cell r="E66" t="str">
            <v>EDMILSON HENAUTH</v>
          </cell>
          <cell r="G66" t="str">
            <v>1 - Médico</v>
          </cell>
          <cell r="H66">
            <v>225120</v>
          </cell>
          <cell r="I66" t="str">
            <v>04/2021</v>
          </cell>
          <cell r="J66" t="str">
            <v>1 - Plantonista</v>
          </cell>
          <cell r="L66">
            <v>2745.6</v>
          </cell>
          <cell r="R66">
            <v>18998.62</v>
          </cell>
          <cell r="S66">
            <v>8167.37</v>
          </cell>
          <cell r="W66">
            <v>7099.62</v>
          </cell>
          <cell r="X66">
            <v>22811.969999999998</v>
          </cell>
        </row>
        <row r="67">
          <cell r="C67" t="str">
            <v>HOSPITAL MESTRE VITALINO (COVID-19)</v>
          </cell>
          <cell r="E67" t="str">
            <v>ELOYSA NATALIA SANTOS SILVA</v>
          </cell>
          <cell r="G67" t="str">
            <v>2 - Outros Profissionais da Saúde</v>
          </cell>
          <cell r="H67">
            <v>223505</v>
          </cell>
          <cell r="I67" t="str">
            <v>04/2021</v>
          </cell>
          <cell r="J67" t="str">
            <v>1 - Plantonista</v>
          </cell>
          <cell r="L67">
            <v>2351.23</v>
          </cell>
          <cell r="R67">
            <v>440</v>
          </cell>
          <cell r="S67">
            <v>835.12</v>
          </cell>
          <cell r="W67">
            <v>521.29999999999995</v>
          </cell>
          <cell r="X67">
            <v>3105.05</v>
          </cell>
        </row>
        <row r="68">
          <cell r="C68" t="str">
            <v>HOSPITAL MESTRE VITALINO (COVID-19)</v>
          </cell>
          <cell r="E68" t="str">
            <v>ELUAN MONICA DA SILVA SOUZA</v>
          </cell>
          <cell r="G68" t="str">
            <v>2 - Outros Profissionais da Saúde</v>
          </cell>
          <cell r="H68">
            <v>322205</v>
          </cell>
          <cell r="I68" t="str">
            <v>04/2021</v>
          </cell>
          <cell r="J68" t="str">
            <v>1 - Plantonista</v>
          </cell>
          <cell r="W68">
            <v>57.16</v>
          </cell>
          <cell r="X68">
            <v>0</v>
          </cell>
        </row>
        <row r="69">
          <cell r="C69" t="str">
            <v>HOSPITAL MESTRE VITALINO (COVID-19)</v>
          </cell>
          <cell r="E69" t="str">
            <v>ELYDA LARISSA ALVES DA SILVA</v>
          </cell>
          <cell r="G69" t="str">
            <v>2 - Outros Profissionais da Saúde</v>
          </cell>
          <cell r="H69">
            <v>322205</v>
          </cell>
          <cell r="I69" t="str">
            <v>04/2021</v>
          </cell>
          <cell r="J69" t="str">
            <v>1 - Plantonista</v>
          </cell>
          <cell r="L69">
            <v>1252.53</v>
          </cell>
          <cell r="R69">
            <v>239</v>
          </cell>
          <cell r="S69">
            <v>140</v>
          </cell>
          <cell r="W69">
            <v>130.33000000000001</v>
          </cell>
          <cell r="X69">
            <v>1501.2</v>
          </cell>
        </row>
        <row r="70">
          <cell r="C70" t="str">
            <v>HOSPITAL MESTRE VITALINO (COVID-19)</v>
          </cell>
          <cell r="E70" t="str">
            <v>EMERSON SANTOS DE OLIVEIRA</v>
          </cell>
          <cell r="G70" t="str">
            <v>2 - Outros Profissionais da Saúde</v>
          </cell>
          <cell r="H70">
            <v>322205</v>
          </cell>
          <cell r="I70" t="str">
            <v>04/2021</v>
          </cell>
          <cell r="J70" t="str">
            <v>1 - Plantonista</v>
          </cell>
          <cell r="L70">
            <v>1252.53</v>
          </cell>
          <cell r="R70">
            <v>489.24</v>
          </cell>
          <cell r="S70">
            <v>265.25</v>
          </cell>
          <cell r="W70">
            <v>189.18</v>
          </cell>
          <cell r="X70">
            <v>1817.84</v>
          </cell>
        </row>
        <row r="71">
          <cell r="C71" t="str">
            <v>HOSPITAL MESTRE VITALINO (COVID-19)</v>
          </cell>
          <cell r="E71" t="str">
            <v>EMILIA CRISTINA LOPES DE HOLANDA</v>
          </cell>
          <cell r="G71" t="str">
            <v>2 - Outros Profissionais da Saúde</v>
          </cell>
          <cell r="H71">
            <v>322205</v>
          </cell>
          <cell r="I71" t="str">
            <v>04/2021</v>
          </cell>
          <cell r="J71" t="str">
            <v>1 - Plantonista</v>
          </cell>
          <cell r="L71">
            <v>1252.53</v>
          </cell>
          <cell r="R71">
            <v>243.6</v>
          </cell>
          <cell r="S71">
            <v>70</v>
          </cell>
          <cell r="W71">
            <v>294.69</v>
          </cell>
          <cell r="X71">
            <v>1271.4399999999998</v>
          </cell>
        </row>
        <row r="72">
          <cell r="C72" t="str">
            <v>HOSPITAL MESTRE VITALINO (COVID-19)</v>
          </cell>
          <cell r="E72" t="str">
            <v>ENAIRAND ROBERTA SOUZA FERREIRA</v>
          </cell>
          <cell r="G72" t="str">
            <v>2 - Outros Profissionais da Saúde</v>
          </cell>
          <cell r="H72">
            <v>322205</v>
          </cell>
          <cell r="I72" t="str">
            <v>04/2021</v>
          </cell>
          <cell r="J72" t="str">
            <v>1 - Plantonista</v>
          </cell>
          <cell r="L72">
            <v>1169.03</v>
          </cell>
          <cell r="R72">
            <v>535.76</v>
          </cell>
          <cell r="S72">
            <v>186.9</v>
          </cell>
          <cell r="W72">
            <v>735.24</v>
          </cell>
          <cell r="X72">
            <v>1156.45</v>
          </cell>
        </row>
        <row r="73">
          <cell r="C73" t="str">
            <v>HOSPITAL MESTRE VITALINO (COVID-19)</v>
          </cell>
          <cell r="E73" t="str">
            <v>ERICKSON MAGNO PEREIRA</v>
          </cell>
          <cell r="G73" t="str">
            <v>1 - Médico</v>
          </cell>
          <cell r="H73">
            <v>225125</v>
          </cell>
          <cell r="I73" t="str">
            <v>04/2021</v>
          </cell>
          <cell r="J73" t="str">
            <v>1 - Plantonista</v>
          </cell>
          <cell r="L73">
            <v>2745.6</v>
          </cell>
          <cell r="R73">
            <v>3757.57</v>
          </cell>
          <cell r="S73">
            <v>6125.53</v>
          </cell>
          <cell r="W73">
            <v>3229.57</v>
          </cell>
          <cell r="X73">
            <v>9399.130000000001</v>
          </cell>
        </row>
        <row r="74">
          <cell r="C74" t="str">
            <v>HOSPITAL MESTRE VITALINO (COVID-19)</v>
          </cell>
          <cell r="E74" t="str">
            <v>EVELYN MAYARA SANTOS DE MOURA</v>
          </cell>
          <cell r="G74" t="str">
            <v>2 - Outros Profissionais da Saúde</v>
          </cell>
          <cell r="H74">
            <v>322205</v>
          </cell>
          <cell r="I74" t="str">
            <v>04/2021</v>
          </cell>
          <cell r="J74" t="str">
            <v>1 - Plantonista</v>
          </cell>
          <cell r="L74">
            <v>1252.53</v>
          </cell>
          <cell r="R74">
            <v>550.72</v>
          </cell>
          <cell r="S74">
            <v>265.25</v>
          </cell>
          <cell r="W74">
            <v>163.71</v>
          </cell>
          <cell r="X74">
            <v>1904.79</v>
          </cell>
        </row>
        <row r="75">
          <cell r="C75" t="str">
            <v>HOSPITAL MESTRE VITALINO (COVID-19)</v>
          </cell>
          <cell r="E75" t="str">
            <v>EVERALDO DA SILVA OLIVEIRA</v>
          </cell>
          <cell r="G75" t="str">
            <v>2 - Outros Profissionais da Saúde</v>
          </cell>
          <cell r="H75">
            <v>322205</v>
          </cell>
          <cell r="I75" t="str">
            <v>04/2021</v>
          </cell>
          <cell r="J75" t="str">
            <v>1 - Plantonista</v>
          </cell>
          <cell r="L75">
            <v>1252.53</v>
          </cell>
          <cell r="R75">
            <v>670.9</v>
          </cell>
          <cell r="S75">
            <v>265.25</v>
          </cell>
          <cell r="W75">
            <v>205.53</v>
          </cell>
          <cell r="X75">
            <v>1983.1499999999999</v>
          </cell>
        </row>
        <row r="76">
          <cell r="C76" t="str">
            <v>HOSPITAL MESTRE VITALINO (COVID-19)</v>
          </cell>
          <cell r="E76" t="str">
            <v>EVILLA MORGANNA SILVA</v>
          </cell>
          <cell r="G76" t="str">
            <v>2 - Outros Profissionais da Saúde</v>
          </cell>
          <cell r="H76">
            <v>322205</v>
          </cell>
          <cell r="I76" t="str">
            <v>04/2021</v>
          </cell>
          <cell r="J76" t="str">
            <v>1 - Plantonista</v>
          </cell>
          <cell r="L76">
            <v>1252.53</v>
          </cell>
          <cell r="R76">
            <v>636.95000000000005</v>
          </cell>
          <cell r="S76">
            <v>265.25</v>
          </cell>
          <cell r="W76">
            <v>177.42</v>
          </cell>
          <cell r="X76">
            <v>1977.31</v>
          </cell>
        </row>
        <row r="77">
          <cell r="C77" t="str">
            <v>HOSPITAL MESTRE VITALINO (COVID-19)</v>
          </cell>
          <cell r="E77" t="str">
            <v>FELIPE DOS SANTOS MOREIRA</v>
          </cell>
          <cell r="G77" t="str">
            <v>2 - Outros Profissionais da Saúde</v>
          </cell>
          <cell r="H77">
            <v>322205</v>
          </cell>
          <cell r="I77" t="str">
            <v>04/2021</v>
          </cell>
          <cell r="J77" t="str">
            <v>1 - Plantonista</v>
          </cell>
          <cell r="L77">
            <v>0</v>
          </cell>
          <cell r="P77">
            <v>2494.08</v>
          </cell>
          <cell r="R77">
            <v>49.24</v>
          </cell>
          <cell r="S77">
            <v>33.4</v>
          </cell>
          <cell r="W77">
            <v>2503.9899999999998</v>
          </cell>
          <cell r="X77">
            <v>72.730000000000018</v>
          </cell>
        </row>
        <row r="78">
          <cell r="C78" t="str">
            <v>HOSPITAL MESTRE VITALINO (COVID-19)</v>
          </cell>
          <cell r="E78" t="str">
            <v>FERNANDA PEREIRA DA SILVA</v>
          </cell>
          <cell r="G78" t="str">
            <v>2 - Outros Profissionais da Saúde</v>
          </cell>
          <cell r="H78">
            <v>322205</v>
          </cell>
          <cell r="I78" t="str">
            <v>04/2021</v>
          </cell>
          <cell r="J78" t="str">
            <v>2 - Diarista</v>
          </cell>
          <cell r="L78">
            <v>1252.53</v>
          </cell>
          <cell r="R78">
            <v>440</v>
          </cell>
          <cell r="S78">
            <v>265.25</v>
          </cell>
          <cell r="W78">
            <v>159.69999999999999</v>
          </cell>
          <cell r="X78">
            <v>1798.08</v>
          </cell>
        </row>
        <row r="79">
          <cell r="C79" t="str">
            <v>HOSPITAL MESTRE VITALINO (COVID-19)</v>
          </cell>
          <cell r="E79" t="str">
            <v>FREDERICO AUGUSTO BARRETO C SANTOS</v>
          </cell>
          <cell r="G79" t="str">
            <v>1 - Médico</v>
          </cell>
          <cell r="H79">
            <v>225150</v>
          </cell>
          <cell r="I79" t="str">
            <v>04/2021</v>
          </cell>
          <cell r="J79" t="str">
            <v>1 - Plantonista</v>
          </cell>
          <cell r="L79">
            <v>2745.6</v>
          </cell>
          <cell r="R79">
            <v>1133.79</v>
          </cell>
          <cell r="S79">
            <v>8167.37</v>
          </cell>
          <cell r="W79">
            <v>2865.11</v>
          </cell>
          <cell r="X79">
            <v>9181.65</v>
          </cell>
        </row>
        <row r="80">
          <cell r="C80" t="str">
            <v>HOSPITAL MESTRE VITALINO (COVID-19)</v>
          </cell>
          <cell r="E80" t="str">
            <v>GABRIELA MARIA DA SILVA AZEVEDO</v>
          </cell>
          <cell r="G80" t="str">
            <v>2 - Outros Profissionais da Saúde</v>
          </cell>
          <cell r="H80">
            <v>322205</v>
          </cell>
          <cell r="I80" t="str">
            <v>04/2021</v>
          </cell>
          <cell r="J80" t="str">
            <v>1 - Plantonista</v>
          </cell>
          <cell r="L80">
            <v>793.27</v>
          </cell>
          <cell r="R80">
            <v>1046.97</v>
          </cell>
          <cell r="S80">
            <v>240.2</v>
          </cell>
          <cell r="W80">
            <v>195.78</v>
          </cell>
          <cell r="X80">
            <v>1884.66</v>
          </cell>
        </row>
        <row r="81">
          <cell r="C81" t="str">
            <v>HOSPITAL MESTRE VITALINO (COVID-19)</v>
          </cell>
          <cell r="E81" t="str">
            <v>GABRIELLY FABIOLA SILVA SANTOS</v>
          </cell>
          <cell r="G81" t="str">
            <v>2 - Outros Profissionais da Saúde</v>
          </cell>
          <cell r="H81">
            <v>322205</v>
          </cell>
          <cell r="I81" t="str">
            <v>04/2021</v>
          </cell>
          <cell r="J81" t="str">
            <v>1 - Plantonista</v>
          </cell>
          <cell r="L81">
            <v>1252.53</v>
          </cell>
          <cell r="R81">
            <v>525.36</v>
          </cell>
          <cell r="S81">
            <v>140</v>
          </cell>
          <cell r="W81">
            <v>579.70000000000005</v>
          </cell>
          <cell r="X81">
            <v>1338.1899999999998</v>
          </cell>
        </row>
        <row r="82">
          <cell r="C82" t="str">
            <v>HOSPITAL MESTRE VITALINO (COVID-19)</v>
          </cell>
          <cell r="E82" t="str">
            <v>GILLIAN DO EGITO LIRA FERNANDES</v>
          </cell>
          <cell r="G82" t="str">
            <v>2 - Outros Profissionais da Saúde</v>
          </cell>
          <cell r="H82">
            <v>223505</v>
          </cell>
          <cell r="I82" t="str">
            <v>04/2021</v>
          </cell>
          <cell r="J82" t="str">
            <v>1 - Plantonista</v>
          </cell>
          <cell r="L82">
            <v>2351.23</v>
          </cell>
          <cell r="R82">
            <v>233.5</v>
          </cell>
          <cell r="S82">
            <v>659.32</v>
          </cell>
          <cell r="W82">
            <v>1039.8</v>
          </cell>
          <cell r="X82">
            <v>2204.25</v>
          </cell>
        </row>
        <row r="83">
          <cell r="C83" t="str">
            <v>HOSPITAL MESTRE VITALINO (COVID-19)</v>
          </cell>
          <cell r="E83" t="str">
            <v>GIRALDO VELAZQUEZ TORRES</v>
          </cell>
          <cell r="G83" t="str">
            <v>1 - Médico</v>
          </cell>
          <cell r="H83">
            <v>225150</v>
          </cell>
          <cell r="I83" t="str">
            <v>04/2021</v>
          </cell>
          <cell r="J83" t="str">
            <v>1 - Plantonista</v>
          </cell>
          <cell r="L83">
            <v>2745.6</v>
          </cell>
          <cell r="R83">
            <v>14723.67</v>
          </cell>
          <cell r="S83">
            <v>7145.45</v>
          </cell>
          <cell r="W83">
            <v>6448.84</v>
          </cell>
          <cell r="X83">
            <v>18165.88</v>
          </cell>
        </row>
        <row r="84">
          <cell r="C84" t="str">
            <v>HOSPITAL MESTRE VITALINO (COVID-19)</v>
          </cell>
          <cell r="E84" t="str">
            <v>GISELLE VIEIRA VIDAL</v>
          </cell>
          <cell r="G84" t="str">
            <v>2 - Outros Profissionais da Saúde</v>
          </cell>
          <cell r="H84">
            <v>223505</v>
          </cell>
          <cell r="I84" t="str">
            <v>04/2021</v>
          </cell>
          <cell r="J84" t="str">
            <v>1 - Plantonista</v>
          </cell>
          <cell r="L84">
            <v>2351.23</v>
          </cell>
          <cell r="R84">
            <v>1002.3</v>
          </cell>
          <cell r="S84">
            <v>835.12</v>
          </cell>
          <cell r="W84">
            <v>660.9</v>
          </cell>
          <cell r="X84">
            <v>3527.7499999999995</v>
          </cell>
        </row>
        <row r="85">
          <cell r="C85" t="str">
            <v>HOSPITAL MESTRE VITALINO (COVID-19)</v>
          </cell>
          <cell r="E85" t="str">
            <v>GLEICE POLICHTCHUK GUIMARAES</v>
          </cell>
          <cell r="G85" t="str">
            <v>2 - Outros Profissionais da Saúde</v>
          </cell>
          <cell r="H85">
            <v>322205</v>
          </cell>
          <cell r="I85" t="str">
            <v>04/2021</v>
          </cell>
          <cell r="J85" t="str">
            <v>1 - Plantonista</v>
          </cell>
          <cell r="L85">
            <v>960.27</v>
          </cell>
          <cell r="R85">
            <v>168.66</v>
          </cell>
          <cell r="S85">
            <v>107.34</v>
          </cell>
          <cell r="W85">
            <v>113.96</v>
          </cell>
          <cell r="X85">
            <v>1122.31</v>
          </cell>
        </row>
        <row r="86">
          <cell r="C86" t="str">
            <v>HOSPITAL MESTRE VITALINO (COVID-19)</v>
          </cell>
          <cell r="E86" t="str">
            <v>HELIO BATISTA DE SOUZA JUNIOR</v>
          </cell>
          <cell r="G86" t="str">
            <v>1 - Médico</v>
          </cell>
          <cell r="H86">
            <v>225150</v>
          </cell>
          <cell r="I86" t="str">
            <v>04/2021</v>
          </cell>
          <cell r="J86" t="str">
            <v>1 - Plantonista</v>
          </cell>
          <cell r="L86">
            <v>2745.6</v>
          </cell>
          <cell r="R86">
            <v>1226.95</v>
          </cell>
          <cell r="S86">
            <v>8167.37</v>
          </cell>
          <cell r="W86">
            <v>3018.27</v>
          </cell>
          <cell r="X86">
            <v>9121.65</v>
          </cell>
        </row>
        <row r="87">
          <cell r="C87" t="str">
            <v>HOSPITAL MESTRE VITALINO (COVID-19)</v>
          </cell>
          <cell r="E87" t="str">
            <v>ICARO MATHEUS FELIX SANTOS</v>
          </cell>
          <cell r="G87" t="str">
            <v>1 - Médico</v>
          </cell>
          <cell r="H87">
            <v>225150</v>
          </cell>
          <cell r="I87" t="str">
            <v>04/2021</v>
          </cell>
          <cell r="J87" t="str">
            <v>1 - Plantonista</v>
          </cell>
          <cell r="L87">
            <v>2745.6</v>
          </cell>
          <cell r="R87">
            <v>949.7</v>
          </cell>
          <cell r="S87">
            <v>18770.509999999998</v>
          </cell>
          <cell r="W87">
            <v>5857.89</v>
          </cell>
          <cell r="X87">
            <v>16607.919999999998</v>
          </cell>
        </row>
        <row r="88">
          <cell r="C88" t="str">
            <v>HOSPITAL MESTRE VITALINO (COVID-19)</v>
          </cell>
          <cell r="E88" t="str">
            <v>IGOR JIAN DO NASCIMENTO LEITE</v>
          </cell>
          <cell r="G88" t="str">
            <v>1 - Médico</v>
          </cell>
          <cell r="H88">
            <v>225150</v>
          </cell>
          <cell r="I88" t="str">
            <v>04/2021</v>
          </cell>
          <cell r="J88" t="str">
            <v>1 - Plantonista</v>
          </cell>
          <cell r="L88">
            <v>2745.6</v>
          </cell>
          <cell r="R88">
            <v>1077.1199999999999</v>
          </cell>
          <cell r="S88">
            <v>8167.37</v>
          </cell>
          <cell r="W88">
            <v>2977.07</v>
          </cell>
          <cell r="X88">
            <v>9013.02</v>
          </cell>
        </row>
        <row r="89">
          <cell r="C89" t="str">
            <v>HOSPITAL MESTRE VITALINO (COVID-19)</v>
          </cell>
          <cell r="E89" t="str">
            <v>IRIS JULIANA ALVES DA SILVA</v>
          </cell>
          <cell r="G89" t="str">
            <v>2 - Outros Profissionais da Saúde</v>
          </cell>
          <cell r="H89">
            <v>322205</v>
          </cell>
          <cell r="I89" t="str">
            <v>04/2021</v>
          </cell>
          <cell r="J89" t="str">
            <v>1 - Plantonista</v>
          </cell>
          <cell r="L89">
            <v>1252.53</v>
          </cell>
          <cell r="R89">
            <v>690.75</v>
          </cell>
          <cell r="S89">
            <v>265.25</v>
          </cell>
          <cell r="W89">
            <v>251.46</v>
          </cell>
          <cell r="X89">
            <v>1957.0699999999997</v>
          </cell>
        </row>
        <row r="90">
          <cell r="C90" t="str">
            <v>HOSPITAL MESTRE VITALINO (COVID-19)</v>
          </cell>
          <cell r="E90" t="str">
            <v>ISABEL CRISTINA DO NASCIMENTO DANTAS</v>
          </cell>
          <cell r="G90" t="str">
            <v>1 - Médico</v>
          </cell>
          <cell r="H90">
            <v>225150</v>
          </cell>
          <cell r="I90" t="str">
            <v>04/2021</v>
          </cell>
          <cell r="J90" t="str">
            <v>1 - Plantonista</v>
          </cell>
          <cell r="L90">
            <v>2745.6</v>
          </cell>
          <cell r="R90">
            <v>1026.94</v>
          </cell>
          <cell r="S90">
            <v>8167.37</v>
          </cell>
          <cell r="W90">
            <v>2911.13</v>
          </cell>
          <cell r="X90">
            <v>9028.7799999999988</v>
          </cell>
        </row>
        <row r="91">
          <cell r="C91" t="str">
            <v>HOSPITAL MESTRE VITALINO (COVID-19)</v>
          </cell>
          <cell r="E91" t="str">
            <v>ISABELLE ARCANJO DE OLIVEIRA CAMPOS</v>
          </cell>
          <cell r="G91" t="str">
            <v>2 - Outros Profissionais da Saúde</v>
          </cell>
          <cell r="H91">
            <v>223505</v>
          </cell>
          <cell r="I91" t="str">
            <v>04/2021</v>
          </cell>
          <cell r="J91" t="str">
            <v>1 - Plantonista</v>
          </cell>
          <cell r="L91">
            <v>2351.23</v>
          </cell>
          <cell r="R91">
            <v>917.87</v>
          </cell>
          <cell r="S91">
            <v>835.12</v>
          </cell>
          <cell r="W91">
            <v>594.38</v>
          </cell>
          <cell r="X91">
            <v>3509.84</v>
          </cell>
        </row>
        <row r="92">
          <cell r="C92" t="str">
            <v>HOSPITAL MESTRE VITALINO (COVID-19)</v>
          </cell>
          <cell r="E92" t="str">
            <v>ISLANE BEZERRA DE SOUZA</v>
          </cell>
          <cell r="G92" t="str">
            <v>2 - Outros Profissionais da Saúde</v>
          </cell>
          <cell r="H92">
            <v>322205</v>
          </cell>
          <cell r="I92" t="str">
            <v>04/2021</v>
          </cell>
          <cell r="J92" t="str">
            <v>1 - Plantonista</v>
          </cell>
          <cell r="L92">
            <v>1252.53</v>
          </cell>
          <cell r="R92">
            <v>612.33000000000004</v>
          </cell>
          <cell r="S92">
            <v>186.9</v>
          </cell>
          <cell r="W92">
            <v>455.91</v>
          </cell>
          <cell r="X92">
            <v>1595.8500000000001</v>
          </cell>
        </row>
        <row r="93">
          <cell r="C93" t="str">
            <v>HOSPITAL MESTRE VITALINO (COVID-19)</v>
          </cell>
          <cell r="E93" t="str">
            <v>ISRAEL OTAVIANO DO PRADO</v>
          </cell>
          <cell r="G93" t="str">
            <v>2 - Outros Profissionais da Saúde</v>
          </cell>
          <cell r="H93">
            <v>322205</v>
          </cell>
          <cell r="I93" t="str">
            <v>04/2021</v>
          </cell>
          <cell r="J93" t="str">
            <v>1 - Plantonista</v>
          </cell>
          <cell r="L93">
            <v>1252.53</v>
          </cell>
          <cell r="R93">
            <v>606.79</v>
          </cell>
          <cell r="S93">
            <v>265.7</v>
          </cell>
          <cell r="W93">
            <v>289.13</v>
          </cell>
          <cell r="X93">
            <v>1835.8899999999999</v>
          </cell>
        </row>
        <row r="94">
          <cell r="C94" t="str">
            <v>HOSPITAL MESTRE VITALINO (COVID-19)</v>
          </cell>
          <cell r="E94" t="str">
            <v>IVERSON WILLIAM HENRIQUE DA SILVA</v>
          </cell>
          <cell r="G94" t="str">
            <v>2 - Outros Profissionais da Saúde</v>
          </cell>
          <cell r="H94">
            <v>322205</v>
          </cell>
          <cell r="I94" t="str">
            <v>04/2021</v>
          </cell>
          <cell r="J94" t="str">
            <v>1 - Plantonista</v>
          </cell>
          <cell r="L94">
            <v>1252.53</v>
          </cell>
          <cell r="R94">
            <v>459.82</v>
          </cell>
          <cell r="S94">
            <v>265.25</v>
          </cell>
          <cell r="W94">
            <v>186.53</v>
          </cell>
          <cell r="X94">
            <v>1791.07</v>
          </cell>
        </row>
        <row r="95">
          <cell r="C95" t="str">
            <v>HOSPITAL MESTRE VITALINO (COVID-19)</v>
          </cell>
          <cell r="E95" t="str">
            <v>JACIANE SANGUINETO DA SILVA</v>
          </cell>
          <cell r="G95" t="str">
            <v>2 - Outros Profissionais da Saúde</v>
          </cell>
          <cell r="H95">
            <v>322205</v>
          </cell>
          <cell r="I95" t="str">
            <v>04/2021</v>
          </cell>
          <cell r="J95" t="str">
            <v>1 - Plantonista</v>
          </cell>
          <cell r="L95">
            <v>1252.53</v>
          </cell>
          <cell r="R95">
            <v>440</v>
          </cell>
          <cell r="S95">
            <v>265.25</v>
          </cell>
          <cell r="W95">
            <v>184.75</v>
          </cell>
          <cell r="X95">
            <v>1773.03</v>
          </cell>
        </row>
        <row r="96">
          <cell r="C96" t="str">
            <v>HOSPITAL MESTRE VITALINO (COVID-19)</v>
          </cell>
          <cell r="E96" t="str">
            <v>JACIARA MORGANA DA SILVA</v>
          </cell>
          <cell r="G96" t="str">
            <v>2 - Outros Profissionais da Saúde</v>
          </cell>
          <cell r="H96">
            <v>322205</v>
          </cell>
          <cell r="I96" t="str">
            <v>04/2021</v>
          </cell>
          <cell r="J96" t="str">
            <v>1 - Plantonista</v>
          </cell>
          <cell r="L96">
            <v>1252.53</v>
          </cell>
          <cell r="R96">
            <v>644.03</v>
          </cell>
          <cell r="S96">
            <v>265.25</v>
          </cell>
          <cell r="W96">
            <v>253.21</v>
          </cell>
          <cell r="X96">
            <v>1908.6</v>
          </cell>
        </row>
        <row r="97">
          <cell r="C97" t="str">
            <v>HOSPITAL MESTRE VITALINO (COVID-19)</v>
          </cell>
          <cell r="E97" t="str">
            <v>JACYANE CARMEM CAZUMBA</v>
          </cell>
          <cell r="G97" t="str">
            <v>2 - Outros Profissionais da Saúde</v>
          </cell>
          <cell r="H97">
            <v>322205</v>
          </cell>
          <cell r="I97" t="str">
            <v>04/2021</v>
          </cell>
          <cell r="J97" t="str">
            <v>1 - Plantonista</v>
          </cell>
          <cell r="L97">
            <v>0</v>
          </cell>
          <cell r="P97">
            <v>2781.12</v>
          </cell>
          <cell r="R97">
            <v>36.93</v>
          </cell>
          <cell r="S97">
            <v>25.05</v>
          </cell>
          <cell r="W97">
            <v>2788.56</v>
          </cell>
          <cell r="X97">
            <v>54.539999999999964</v>
          </cell>
        </row>
        <row r="98">
          <cell r="C98" t="str">
            <v>HOSPITAL MESTRE VITALINO (COVID-19)</v>
          </cell>
          <cell r="E98" t="str">
            <v>JADEILSON EDENIZ DA SILVA</v>
          </cell>
          <cell r="G98" t="str">
            <v>2 - Outros Profissionais da Saúde</v>
          </cell>
          <cell r="H98">
            <v>322205</v>
          </cell>
          <cell r="I98" t="str">
            <v>04/2021</v>
          </cell>
          <cell r="J98" t="str">
            <v>1 - Plantonista</v>
          </cell>
          <cell r="L98">
            <v>1252.53</v>
          </cell>
          <cell r="R98">
            <v>687.27</v>
          </cell>
          <cell r="S98">
            <v>265.25</v>
          </cell>
          <cell r="W98">
            <v>673.54</v>
          </cell>
          <cell r="X98">
            <v>1531.5100000000002</v>
          </cell>
        </row>
        <row r="99">
          <cell r="C99" t="str">
            <v>HOSPITAL MESTRE VITALINO (COVID-19)</v>
          </cell>
          <cell r="E99" t="str">
            <v>JADIAEL DE MEIRELES BELCHIOR LUCENA</v>
          </cell>
          <cell r="G99" t="str">
            <v>2 - Outros Profissionais da Saúde</v>
          </cell>
          <cell r="H99">
            <v>322205</v>
          </cell>
          <cell r="I99" t="str">
            <v>04/2021</v>
          </cell>
          <cell r="J99" t="str">
            <v>1 - Plantonista</v>
          </cell>
          <cell r="L99">
            <v>1252.53</v>
          </cell>
          <cell r="R99">
            <v>524.72</v>
          </cell>
          <cell r="S99">
            <v>265.25</v>
          </cell>
          <cell r="W99">
            <v>623.89</v>
          </cell>
          <cell r="X99">
            <v>1418.6100000000001</v>
          </cell>
        </row>
        <row r="100">
          <cell r="C100" t="str">
            <v>HOSPITAL MESTRE VITALINO (COVID-19)</v>
          </cell>
          <cell r="E100" t="str">
            <v>JANAILZA ALVES SILVA</v>
          </cell>
          <cell r="G100" t="str">
            <v>2 - Outros Profissionais da Saúde</v>
          </cell>
          <cell r="H100">
            <v>223505</v>
          </cell>
          <cell r="I100" t="str">
            <v>04/2021</v>
          </cell>
          <cell r="J100" t="str">
            <v>1 - Plantonista</v>
          </cell>
          <cell r="L100">
            <v>2351.23</v>
          </cell>
          <cell r="R100">
            <v>992.99</v>
          </cell>
          <cell r="S100">
            <v>835.12</v>
          </cell>
          <cell r="W100">
            <v>646.54999999999995</v>
          </cell>
          <cell r="X100">
            <v>3532.79</v>
          </cell>
        </row>
        <row r="101">
          <cell r="C101" t="str">
            <v>HOSPITAL MESTRE VITALINO (COVID-19)</v>
          </cell>
          <cell r="E101" t="str">
            <v>JANE CLEIDE TAVARES SILVA</v>
          </cell>
          <cell r="G101" t="str">
            <v>2 - Outros Profissionais da Saúde</v>
          </cell>
          <cell r="H101">
            <v>322205</v>
          </cell>
          <cell r="I101" t="str">
            <v>04/2021</v>
          </cell>
          <cell r="J101" t="str">
            <v>1 - Plantonista</v>
          </cell>
          <cell r="L101">
            <v>1252.53</v>
          </cell>
          <cell r="R101">
            <v>636.95000000000005</v>
          </cell>
          <cell r="S101">
            <v>265.25</v>
          </cell>
          <cell r="W101">
            <v>177.42</v>
          </cell>
          <cell r="X101">
            <v>1977.31</v>
          </cell>
        </row>
        <row r="102">
          <cell r="C102" t="str">
            <v>HOSPITAL MESTRE VITALINO (COVID-19)</v>
          </cell>
          <cell r="E102" t="str">
            <v>JAQUELINE DA CONCEICAO FELIPE</v>
          </cell>
          <cell r="G102" t="str">
            <v>2 - Outros Profissionais da Saúde</v>
          </cell>
          <cell r="H102">
            <v>322205</v>
          </cell>
          <cell r="I102" t="str">
            <v>04/2021</v>
          </cell>
          <cell r="J102" t="str">
            <v>1 - Plantonista</v>
          </cell>
          <cell r="L102">
            <v>1252.53</v>
          </cell>
          <cell r="R102">
            <v>448.26</v>
          </cell>
          <cell r="S102">
            <v>265.25</v>
          </cell>
          <cell r="W102">
            <v>185.49</v>
          </cell>
          <cell r="X102">
            <v>1780.55</v>
          </cell>
        </row>
        <row r="103">
          <cell r="C103" t="str">
            <v>HOSPITAL MESTRE VITALINO (COVID-19)</v>
          </cell>
          <cell r="E103" t="str">
            <v>JEFFERSON BEZERRA GOMES</v>
          </cell>
          <cell r="G103" t="str">
            <v>1 - Médico</v>
          </cell>
          <cell r="H103">
            <v>225150</v>
          </cell>
          <cell r="I103" t="str">
            <v>04/2021</v>
          </cell>
          <cell r="J103" t="str">
            <v>1 - Plantonista</v>
          </cell>
          <cell r="L103">
            <v>2471.04</v>
          </cell>
          <cell r="R103">
            <v>905.7</v>
          </cell>
          <cell r="S103">
            <v>8667.35</v>
          </cell>
          <cell r="W103">
            <v>2991.64</v>
          </cell>
          <cell r="X103">
            <v>9052.4500000000007</v>
          </cell>
        </row>
        <row r="104">
          <cell r="C104" t="str">
            <v>HOSPITAL MESTRE VITALINO (COVID-19)</v>
          </cell>
          <cell r="E104" t="str">
            <v>JESSICA PRISCILA TAVARES DA SILVA</v>
          </cell>
          <cell r="G104" t="str">
            <v>2 - Outros Profissionais da Saúde</v>
          </cell>
          <cell r="H104">
            <v>322205</v>
          </cell>
          <cell r="I104" t="str">
            <v>04/2021</v>
          </cell>
          <cell r="J104" t="str">
            <v>1 - Plantonista</v>
          </cell>
          <cell r="L104">
            <v>1252.53</v>
          </cell>
          <cell r="R104">
            <v>716.45</v>
          </cell>
          <cell r="S104">
            <v>256.89999999999998</v>
          </cell>
          <cell r="W104">
            <v>177.87</v>
          </cell>
          <cell r="X104">
            <v>2048.0100000000002</v>
          </cell>
        </row>
        <row r="105">
          <cell r="C105" t="str">
            <v>HOSPITAL MESTRE VITALINO (COVID-19)</v>
          </cell>
          <cell r="E105" t="str">
            <v>JESSICA SANTOS DA SILVA</v>
          </cell>
          <cell r="G105" t="str">
            <v>2 - Outros Profissionais da Saúde</v>
          </cell>
          <cell r="H105">
            <v>322205</v>
          </cell>
          <cell r="I105" t="str">
            <v>04/2021</v>
          </cell>
          <cell r="J105" t="str">
            <v>1 - Plantonista</v>
          </cell>
          <cell r="L105">
            <v>1252.53</v>
          </cell>
          <cell r="R105">
            <v>447.51</v>
          </cell>
          <cell r="S105">
            <v>256.89999999999998</v>
          </cell>
          <cell r="W105">
            <v>184.67</v>
          </cell>
          <cell r="X105">
            <v>1772.27</v>
          </cell>
        </row>
        <row r="106">
          <cell r="C106" t="str">
            <v>HOSPITAL MESTRE VITALINO (COVID-19)</v>
          </cell>
          <cell r="E106" t="str">
            <v>JOAO EMANUEL DO NASCIMENTO</v>
          </cell>
          <cell r="G106" t="str">
            <v>1 - Médico</v>
          </cell>
          <cell r="H106">
            <v>225150</v>
          </cell>
          <cell r="I106" t="str">
            <v>04/2021</v>
          </cell>
          <cell r="J106" t="str">
            <v>1 - Plantonista</v>
          </cell>
          <cell r="L106">
            <v>2745.6</v>
          </cell>
          <cell r="R106">
            <v>949.7</v>
          </cell>
          <cell r="S106">
            <v>8167.37</v>
          </cell>
          <cell r="W106">
            <v>2942.03</v>
          </cell>
          <cell r="X106">
            <v>8920.64</v>
          </cell>
        </row>
        <row r="107">
          <cell r="C107" t="str">
            <v>HOSPITAL MESTRE VITALINO (COVID-19)</v>
          </cell>
          <cell r="E107" t="str">
            <v>JOAO TAVARES CLEMENTE NETO</v>
          </cell>
          <cell r="G107" t="str">
            <v>1 - Médico</v>
          </cell>
          <cell r="H107">
            <v>225150</v>
          </cell>
          <cell r="I107" t="str">
            <v>04/2021</v>
          </cell>
          <cell r="J107" t="str">
            <v>1 - Plantonista</v>
          </cell>
          <cell r="L107">
            <v>2745.6</v>
          </cell>
          <cell r="R107">
            <v>949.7</v>
          </cell>
          <cell r="S107">
            <v>8667.35</v>
          </cell>
          <cell r="W107">
            <v>2975.25</v>
          </cell>
          <cell r="X107">
            <v>9387.4000000000015</v>
          </cell>
        </row>
        <row r="108">
          <cell r="C108" t="str">
            <v>HOSPITAL MESTRE VITALINO (COVID-19)</v>
          </cell>
          <cell r="E108" t="str">
            <v>JOELMA OLIVEIRA DA SILVA MORAIS</v>
          </cell>
          <cell r="G108" t="str">
            <v>2 - Outros Profissionais da Saúde</v>
          </cell>
          <cell r="H108">
            <v>322205</v>
          </cell>
          <cell r="I108" t="str">
            <v>04/2021</v>
          </cell>
          <cell r="J108" t="str">
            <v>1 - Plantonista</v>
          </cell>
          <cell r="L108">
            <v>960.27</v>
          </cell>
          <cell r="R108">
            <v>794.89</v>
          </cell>
          <cell r="S108">
            <v>240.2</v>
          </cell>
          <cell r="W108">
            <v>521.30999999999995</v>
          </cell>
          <cell r="X108">
            <v>1474.05</v>
          </cell>
        </row>
        <row r="109">
          <cell r="C109" t="str">
            <v>HOSPITAL MESTRE VITALINO (COVID-19)</v>
          </cell>
          <cell r="E109" t="str">
            <v>JORGE ALVES MARINHO FILHO</v>
          </cell>
          <cell r="G109" t="str">
            <v>1 - Médico</v>
          </cell>
          <cell r="H109">
            <v>225150</v>
          </cell>
          <cell r="I109" t="str">
            <v>04/2021</v>
          </cell>
          <cell r="J109" t="str">
            <v>1 - Plantonista</v>
          </cell>
          <cell r="L109">
            <v>2745.6</v>
          </cell>
          <cell r="R109">
            <v>3915.36</v>
          </cell>
          <cell r="S109">
            <v>8167.37</v>
          </cell>
          <cell r="W109">
            <v>6003.15</v>
          </cell>
          <cell r="X109">
            <v>8825.18</v>
          </cell>
        </row>
        <row r="110">
          <cell r="C110" t="str">
            <v>HOSPITAL MESTRE VITALINO (COVID-19)</v>
          </cell>
          <cell r="E110" t="str">
            <v>JOSE DIEGO DOS SANTOS PEREIRA</v>
          </cell>
          <cell r="G110" t="str">
            <v>1 - Médico</v>
          </cell>
          <cell r="H110">
            <v>225150</v>
          </cell>
          <cell r="I110" t="str">
            <v>04/2021</v>
          </cell>
          <cell r="J110" t="str">
            <v>1 - Plantonista</v>
          </cell>
          <cell r="L110">
            <v>2745.6</v>
          </cell>
          <cell r="R110">
            <v>3811</v>
          </cell>
          <cell r="S110">
            <v>17137.04</v>
          </cell>
          <cell r="W110">
            <v>6220.29</v>
          </cell>
          <cell r="X110">
            <v>17473.349999999999</v>
          </cell>
        </row>
        <row r="111">
          <cell r="C111" t="str">
            <v>HOSPITAL MESTRE VITALINO (COVID-19)</v>
          </cell>
          <cell r="E111" t="str">
            <v>JOSE FERNANDO DE SOBRAL</v>
          </cell>
          <cell r="G111" t="str">
            <v>2 - Outros Profissionais da Saúde</v>
          </cell>
          <cell r="H111">
            <v>322205</v>
          </cell>
          <cell r="I111" t="str">
            <v>04/2021</v>
          </cell>
          <cell r="J111" t="str">
            <v>1 - Plantonista</v>
          </cell>
          <cell r="L111">
            <v>1252.53</v>
          </cell>
          <cell r="R111">
            <v>468.24</v>
          </cell>
          <cell r="S111">
            <v>265.25</v>
          </cell>
          <cell r="W111">
            <v>187.29</v>
          </cell>
          <cell r="X111">
            <v>1798.73</v>
          </cell>
        </row>
        <row r="112">
          <cell r="C112" t="str">
            <v>HOSPITAL MESTRE VITALINO (COVID-19)</v>
          </cell>
          <cell r="E112" t="str">
            <v>JOSE ROBERTO DA SILVA</v>
          </cell>
          <cell r="G112" t="str">
            <v>2 - Outros Profissionais da Saúde</v>
          </cell>
          <cell r="H112">
            <v>322205</v>
          </cell>
          <cell r="I112" t="str">
            <v>04/2021</v>
          </cell>
          <cell r="J112" t="str">
            <v>1 - Plantonista</v>
          </cell>
          <cell r="L112">
            <v>1252.53</v>
          </cell>
          <cell r="R112">
            <v>452.31</v>
          </cell>
          <cell r="S112">
            <v>265.25</v>
          </cell>
          <cell r="W112">
            <v>185.85</v>
          </cell>
          <cell r="X112">
            <v>1784.24</v>
          </cell>
        </row>
        <row r="113">
          <cell r="C113" t="str">
            <v>HOSPITAL MESTRE VITALINO (COVID-19)</v>
          </cell>
          <cell r="E113" t="str">
            <v>JOSEFA JAQUELINE DOS SANTOS</v>
          </cell>
          <cell r="G113" t="str">
            <v>2 - Outros Profissionais da Saúde</v>
          </cell>
          <cell r="H113">
            <v>322205</v>
          </cell>
          <cell r="I113" t="str">
            <v>04/2021</v>
          </cell>
          <cell r="J113" t="str">
            <v>1 - Plantonista</v>
          </cell>
          <cell r="L113">
            <v>1043.78</v>
          </cell>
          <cell r="R113">
            <v>501.59</v>
          </cell>
          <cell r="S113">
            <v>200.16</v>
          </cell>
          <cell r="W113">
            <v>161.46</v>
          </cell>
          <cell r="X113">
            <v>1584.07</v>
          </cell>
        </row>
        <row r="114">
          <cell r="C114" t="str">
            <v>HOSPITAL MESTRE VITALINO (COVID-19)</v>
          </cell>
          <cell r="E114" t="str">
            <v>JOSEFA JOYCE BARBOSA DE ARRUDA</v>
          </cell>
          <cell r="G114" t="str">
            <v>2 - Outros Profissionais da Saúde</v>
          </cell>
          <cell r="H114">
            <v>322205</v>
          </cell>
          <cell r="I114" t="str">
            <v>04/2021</v>
          </cell>
          <cell r="J114" t="str">
            <v>1 - Plantonista</v>
          </cell>
          <cell r="L114">
            <v>1210.78</v>
          </cell>
          <cell r="R114">
            <v>338.34</v>
          </cell>
          <cell r="S114">
            <v>140</v>
          </cell>
          <cell r="W114">
            <v>154.62</v>
          </cell>
          <cell r="X114">
            <v>1534.5</v>
          </cell>
        </row>
        <row r="115">
          <cell r="C115" t="str">
            <v>HOSPITAL MESTRE VITALINO (COVID-19)</v>
          </cell>
          <cell r="E115" t="str">
            <v>JOSEFA RAINNE DE ALMEIDA SANTOS</v>
          </cell>
          <cell r="G115" t="str">
            <v>2 - Outros Profissionais da Saúde</v>
          </cell>
          <cell r="H115">
            <v>322205</v>
          </cell>
          <cell r="I115" t="str">
            <v>04/2021</v>
          </cell>
          <cell r="J115" t="str">
            <v>1 - Plantonista</v>
          </cell>
          <cell r="L115">
            <v>1169.03</v>
          </cell>
          <cell r="R115">
            <v>330.38</v>
          </cell>
          <cell r="S115">
            <v>140</v>
          </cell>
          <cell r="W115">
            <v>156.09</v>
          </cell>
          <cell r="X115">
            <v>1483.32</v>
          </cell>
        </row>
        <row r="116">
          <cell r="C116" t="str">
            <v>HOSPITAL MESTRE VITALINO (COVID-19)</v>
          </cell>
          <cell r="E116" t="str">
            <v>JOSELI MARIA DOS SANTOS</v>
          </cell>
          <cell r="G116" t="str">
            <v>2 - Outros Profissionais da Saúde</v>
          </cell>
          <cell r="H116">
            <v>322205</v>
          </cell>
          <cell r="I116" t="str">
            <v>04/2021</v>
          </cell>
          <cell r="J116" t="str">
            <v>1 - Plantonista</v>
          </cell>
          <cell r="L116">
            <v>1252.53</v>
          </cell>
          <cell r="R116">
            <v>742.42</v>
          </cell>
          <cell r="S116">
            <v>265.25</v>
          </cell>
          <cell r="W116">
            <v>206.01</v>
          </cell>
          <cell r="X116">
            <v>2054.1899999999996</v>
          </cell>
        </row>
        <row r="117">
          <cell r="C117" t="str">
            <v>HOSPITAL MESTRE VITALINO (COVID-19)</v>
          </cell>
          <cell r="E117" t="str">
            <v>JOSENICE TIBURCIO DA SILVA</v>
          </cell>
          <cell r="G117" t="str">
            <v>2 - Outros Profissionais da Saúde</v>
          </cell>
          <cell r="H117">
            <v>322205</v>
          </cell>
          <cell r="I117" t="str">
            <v>04/2021</v>
          </cell>
          <cell r="J117" t="str">
            <v>1 - Plantonista</v>
          </cell>
          <cell r="L117">
            <v>1252.53</v>
          </cell>
          <cell r="R117">
            <v>655.27</v>
          </cell>
          <cell r="S117">
            <v>265.25</v>
          </cell>
          <cell r="W117">
            <v>204.12</v>
          </cell>
          <cell r="X117">
            <v>1968.9300000000003</v>
          </cell>
        </row>
        <row r="118">
          <cell r="C118" t="str">
            <v>HOSPITAL MESTRE VITALINO (COVID-19)</v>
          </cell>
          <cell r="E118" t="str">
            <v>JOSEVANIO MACIEL DA PAZ</v>
          </cell>
          <cell r="G118" t="str">
            <v>2 - Outros Profissionais da Saúde</v>
          </cell>
          <cell r="H118">
            <v>322205</v>
          </cell>
          <cell r="I118" t="str">
            <v>04/2021</v>
          </cell>
          <cell r="J118" t="str">
            <v>1 - Plantonista</v>
          </cell>
          <cell r="L118">
            <v>1252.53</v>
          </cell>
          <cell r="R118">
            <v>703.4</v>
          </cell>
          <cell r="S118">
            <v>256.89999999999998</v>
          </cell>
          <cell r="W118">
            <v>207.98</v>
          </cell>
          <cell r="X118">
            <v>2004.85</v>
          </cell>
        </row>
        <row r="119">
          <cell r="C119" t="str">
            <v>HOSPITAL MESTRE VITALINO (COVID-19)</v>
          </cell>
          <cell r="E119" t="str">
            <v>JOSIANE ALZIRA DA SILVA SANTOS</v>
          </cell>
          <cell r="G119" t="str">
            <v>2 - Outros Profissionais da Saúde</v>
          </cell>
          <cell r="H119">
            <v>322205</v>
          </cell>
          <cell r="I119" t="str">
            <v>04/2021</v>
          </cell>
          <cell r="J119" t="str">
            <v>1 - Plantonista</v>
          </cell>
          <cell r="L119">
            <v>1252.53</v>
          </cell>
          <cell r="R119">
            <v>603.02</v>
          </cell>
          <cell r="S119">
            <v>248.55</v>
          </cell>
          <cell r="W119">
            <v>197.91</v>
          </cell>
          <cell r="X119">
            <v>1906.1899999999998</v>
          </cell>
        </row>
        <row r="120">
          <cell r="C120" t="str">
            <v>HOSPITAL MESTRE VITALINO (COVID-19)</v>
          </cell>
          <cell r="E120" t="str">
            <v>JOSILENE MARIA DA SILVA</v>
          </cell>
          <cell r="G120" t="str">
            <v>2 - Outros Profissionais da Saúde</v>
          </cell>
          <cell r="H120">
            <v>322205</v>
          </cell>
          <cell r="I120" t="str">
            <v>04/2021</v>
          </cell>
          <cell r="J120" t="str">
            <v>1 - Plantonista</v>
          </cell>
          <cell r="L120">
            <v>1252.53</v>
          </cell>
          <cell r="R120">
            <v>528.63</v>
          </cell>
          <cell r="S120">
            <v>265.25</v>
          </cell>
          <cell r="W120">
            <v>192.72</v>
          </cell>
          <cell r="X120">
            <v>1853.6899999999998</v>
          </cell>
        </row>
        <row r="121">
          <cell r="C121" t="str">
            <v>HOSPITAL MESTRE VITALINO (COVID-19)</v>
          </cell>
          <cell r="E121" t="str">
            <v>JUCILENE RENATA SANTOS CORDEIRO</v>
          </cell>
          <cell r="G121" t="str">
            <v>2 - Outros Profissionais da Saúde</v>
          </cell>
          <cell r="H121">
            <v>322205</v>
          </cell>
          <cell r="I121" t="str">
            <v>04/2021</v>
          </cell>
          <cell r="J121" t="str">
            <v>1 - Plantonista</v>
          </cell>
          <cell r="L121">
            <v>1252.53</v>
          </cell>
          <cell r="R121">
            <v>653.82000000000005</v>
          </cell>
          <cell r="S121">
            <v>240.2</v>
          </cell>
          <cell r="W121">
            <v>384.29</v>
          </cell>
          <cell r="X121">
            <v>1762.2599999999998</v>
          </cell>
        </row>
        <row r="122">
          <cell r="C122" t="str">
            <v>HOSPITAL MESTRE VITALINO (COVID-19)</v>
          </cell>
          <cell r="E122" t="str">
            <v>JULIANA AMANDA VEIGA MONTEIRO</v>
          </cell>
          <cell r="G122" t="str">
            <v>2 - Outros Profissionais da Saúde</v>
          </cell>
          <cell r="H122">
            <v>223505</v>
          </cell>
          <cell r="I122" t="str">
            <v>04/2021</v>
          </cell>
          <cell r="J122" t="str">
            <v>2 - Diarista</v>
          </cell>
          <cell r="L122">
            <v>2351.23</v>
          </cell>
          <cell r="R122">
            <v>557.55999999999995</v>
          </cell>
          <cell r="S122">
            <v>1235.1199999999999</v>
          </cell>
          <cell r="W122">
            <v>580.14</v>
          </cell>
          <cell r="X122">
            <v>3563.77</v>
          </cell>
        </row>
        <row r="123">
          <cell r="C123" t="str">
            <v>HOSPITAL MESTRE VITALINO (COVID-19)</v>
          </cell>
          <cell r="E123" t="str">
            <v>JULIANA VALADARES DE SIQUEIRA</v>
          </cell>
          <cell r="G123" t="str">
            <v>1 - Médico</v>
          </cell>
          <cell r="H123">
            <v>225125</v>
          </cell>
          <cell r="I123" t="str">
            <v>04/2021</v>
          </cell>
          <cell r="J123" t="str">
            <v>1 - Plantonista</v>
          </cell>
          <cell r="L123">
            <v>2745.6</v>
          </cell>
          <cell r="R123">
            <v>357.28</v>
          </cell>
          <cell r="S123">
            <v>5487.04</v>
          </cell>
          <cell r="W123">
            <v>1989.88</v>
          </cell>
          <cell r="X123">
            <v>6600.04</v>
          </cell>
        </row>
        <row r="124">
          <cell r="C124" t="str">
            <v>HOSPITAL MESTRE VITALINO (COVID-19)</v>
          </cell>
          <cell r="E124" t="str">
            <v>JULIETE TORRES DE LIMA</v>
          </cell>
          <cell r="G124" t="str">
            <v>2 - Outros Profissionais da Saúde</v>
          </cell>
          <cell r="H124">
            <v>322205</v>
          </cell>
          <cell r="I124" t="str">
            <v>04/2021</v>
          </cell>
          <cell r="J124" t="str">
            <v>1 - Plantonista</v>
          </cell>
          <cell r="L124">
            <v>1252.53</v>
          </cell>
          <cell r="R124">
            <v>690.75</v>
          </cell>
          <cell r="S124">
            <v>265.25</v>
          </cell>
          <cell r="W124">
            <v>201.36</v>
          </cell>
          <cell r="X124">
            <v>2007.1699999999996</v>
          </cell>
        </row>
        <row r="125">
          <cell r="C125" t="str">
            <v>HOSPITAL MESTRE VITALINO (COVID-19)</v>
          </cell>
          <cell r="E125" t="str">
            <v>KAROLAINE MARIA DA SILVA BENTO</v>
          </cell>
          <cell r="G125" t="str">
            <v>2 - Outros Profissionais da Saúde</v>
          </cell>
          <cell r="H125">
            <v>322205</v>
          </cell>
          <cell r="I125" t="str">
            <v>04/2021</v>
          </cell>
          <cell r="J125" t="str">
            <v>1 - Plantonista</v>
          </cell>
          <cell r="L125">
            <v>1252.53</v>
          </cell>
          <cell r="R125">
            <v>452.31</v>
          </cell>
          <cell r="S125">
            <v>265.25</v>
          </cell>
          <cell r="W125">
            <v>522.16999999999996</v>
          </cell>
          <cell r="X125">
            <v>1447.92</v>
          </cell>
        </row>
        <row r="126">
          <cell r="C126" t="str">
            <v>HOSPITAL MESTRE VITALINO (COVID-19)</v>
          </cell>
          <cell r="E126" t="str">
            <v>KAROLAYNE KETMA PEREIRA DO NASCIMENTO</v>
          </cell>
          <cell r="G126" t="str">
            <v>2 - Outros Profissionais da Saúde</v>
          </cell>
          <cell r="H126">
            <v>322205</v>
          </cell>
          <cell r="I126" t="str">
            <v>04/2021</v>
          </cell>
          <cell r="J126" t="str">
            <v>1 - Plantonista</v>
          </cell>
          <cell r="L126">
            <v>835.02</v>
          </cell>
          <cell r="R126">
            <v>1065.51</v>
          </cell>
          <cell r="S126">
            <v>231.85</v>
          </cell>
          <cell r="W126">
            <v>194.51</v>
          </cell>
          <cell r="X126">
            <v>1937.8700000000001</v>
          </cell>
        </row>
        <row r="127">
          <cell r="C127" t="str">
            <v>HOSPITAL MESTRE VITALINO (COVID-19)</v>
          </cell>
          <cell r="E127" t="str">
            <v>KATHYA ROBERTA BARBOSA FREIRE</v>
          </cell>
          <cell r="G127" t="str">
            <v>2 - Outros Profissionais da Saúde</v>
          </cell>
          <cell r="H127">
            <v>223505</v>
          </cell>
          <cell r="I127" t="str">
            <v>04/2021</v>
          </cell>
          <cell r="J127" t="str">
            <v>1 - Plantonista</v>
          </cell>
          <cell r="L127">
            <v>2351.23</v>
          </cell>
          <cell r="R127">
            <v>841.94</v>
          </cell>
          <cell r="S127">
            <v>964.44</v>
          </cell>
          <cell r="W127">
            <v>1601.85</v>
          </cell>
          <cell r="X127">
            <v>2555.7600000000007</v>
          </cell>
        </row>
        <row r="128">
          <cell r="C128" t="str">
            <v>HOSPITAL MESTRE VITALINO (COVID-19)</v>
          </cell>
          <cell r="E128" t="str">
            <v>LARYSSA MORGANA SILVA SANTOS</v>
          </cell>
          <cell r="G128" t="str">
            <v>2 - Outros Profissionais da Saúde</v>
          </cell>
          <cell r="H128">
            <v>322205</v>
          </cell>
          <cell r="I128" t="str">
            <v>04/2021</v>
          </cell>
          <cell r="J128" t="str">
            <v>1 - Plantonista</v>
          </cell>
          <cell r="L128">
            <v>1252.53</v>
          </cell>
          <cell r="R128">
            <v>388.27</v>
          </cell>
          <cell r="S128">
            <v>140</v>
          </cell>
          <cell r="W128">
            <v>168.82</v>
          </cell>
          <cell r="X128">
            <v>1611.98</v>
          </cell>
        </row>
        <row r="129">
          <cell r="C129" t="str">
            <v>HOSPITAL MESTRE VITALINO (COVID-19)</v>
          </cell>
          <cell r="E129" t="str">
            <v>LEANDRO BEZERRA GOMES</v>
          </cell>
          <cell r="G129" t="str">
            <v>2 - Outros Profissionais da Saúde</v>
          </cell>
          <cell r="H129">
            <v>322205</v>
          </cell>
          <cell r="I129" t="str">
            <v>04/2021</v>
          </cell>
          <cell r="J129" t="str">
            <v>1 - Plantonista</v>
          </cell>
          <cell r="L129">
            <v>1252.53</v>
          </cell>
          <cell r="R129">
            <v>836.16</v>
          </cell>
          <cell r="S129">
            <v>265.25</v>
          </cell>
          <cell r="W129">
            <v>318.81</v>
          </cell>
          <cell r="X129">
            <v>2035.13</v>
          </cell>
        </row>
        <row r="130">
          <cell r="C130" t="str">
            <v>HOSPITAL MESTRE VITALINO (COVID-19)</v>
          </cell>
          <cell r="E130" t="str">
            <v>LEILA KARINA DE AMORIM PONTES</v>
          </cell>
          <cell r="G130" t="str">
            <v>2 - Outros Profissionais da Saúde</v>
          </cell>
          <cell r="H130">
            <v>322205</v>
          </cell>
          <cell r="I130" t="str">
            <v>04/2021</v>
          </cell>
          <cell r="J130" t="str">
            <v>2 - Diarista</v>
          </cell>
          <cell r="L130">
            <v>1252.53</v>
          </cell>
          <cell r="R130">
            <v>440</v>
          </cell>
          <cell r="S130">
            <v>265.25</v>
          </cell>
          <cell r="W130">
            <v>184.75</v>
          </cell>
          <cell r="X130">
            <v>1773.03</v>
          </cell>
        </row>
        <row r="131">
          <cell r="C131" t="str">
            <v>HOSPITAL MESTRE VITALINO (COVID-19)</v>
          </cell>
          <cell r="E131" t="str">
            <v>LEYLANE DE ARAUJO MELO</v>
          </cell>
          <cell r="G131" t="str">
            <v>2 - Outros Profissionais da Saúde</v>
          </cell>
          <cell r="H131">
            <v>223505</v>
          </cell>
          <cell r="I131" t="str">
            <v>04/2021</v>
          </cell>
          <cell r="J131" t="str">
            <v>1 - Plantonista</v>
          </cell>
          <cell r="W131">
            <v>5237.0200000000004</v>
          </cell>
          <cell r="X131">
            <v>0</v>
          </cell>
        </row>
        <row r="132">
          <cell r="C132" t="str">
            <v>HOSPITAL MESTRE VITALINO (COVID-19)</v>
          </cell>
          <cell r="E132" t="str">
            <v>LILIANE PRISCILA DE MELO SANTOS</v>
          </cell>
          <cell r="G132" t="str">
            <v>2 - Outros Profissionais da Saúde</v>
          </cell>
          <cell r="H132">
            <v>322205</v>
          </cell>
          <cell r="I132" t="str">
            <v>04/2021</v>
          </cell>
          <cell r="J132" t="str">
            <v>1 - Plantonista</v>
          </cell>
          <cell r="L132">
            <v>1252.53</v>
          </cell>
          <cell r="R132">
            <v>387.1</v>
          </cell>
          <cell r="S132">
            <v>140</v>
          </cell>
          <cell r="W132">
            <v>168.71</v>
          </cell>
          <cell r="X132">
            <v>1610.92</v>
          </cell>
        </row>
        <row r="133">
          <cell r="C133" t="str">
            <v>HOSPITAL MESTRE VITALINO (COVID-19)</v>
          </cell>
          <cell r="E133" t="str">
            <v>LINDALVA SIMAO DA SILVA BARROS</v>
          </cell>
          <cell r="G133" t="str">
            <v>2 - Outros Profissionais da Saúde</v>
          </cell>
          <cell r="H133">
            <v>322205</v>
          </cell>
          <cell r="I133" t="str">
            <v>04/2021</v>
          </cell>
          <cell r="J133" t="str">
            <v>1 - Plantonista</v>
          </cell>
          <cell r="L133">
            <v>1252.53</v>
          </cell>
          <cell r="R133">
            <v>525.52</v>
          </cell>
          <cell r="S133">
            <v>265.25</v>
          </cell>
          <cell r="W133">
            <v>192.44</v>
          </cell>
          <cell r="X133">
            <v>1850.86</v>
          </cell>
        </row>
        <row r="134">
          <cell r="C134" t="str">
            <v>HOSPITAL MESTRE VITALINO (COVID-19)</v>
          </cell>
          <cell r="E134" t="str">
            <v>LORENNA MAYRA DE SANTANA SILVA</v>
          </cell>
          <cell r="G134" t="str">
            <v>2 - Outros Profissionais da Saúde</v>
          </cell>
          <cell r="H134">
            <v>223505</v>
          </cell>
          <cell r="I134" t="str">
            <v>04/2021</v>
          </cell>
          <cell r="J134" t="str">
            <v>1 - Plantonista</v>
          </cell>
          <cell r="L134">
            <v>2204.2600000000002</v>
          </cell>
          <cell r="R134">
            <v>440</v>
          </cell>
          <cell r="S134">
            <v>941.66</v>
          </cell>
          <cell r="W134">
            <v>486.7</v>
          </cell>
          <cell r="X134">
            <v>3099.2200000000003</v>
          </cell>
        </row>
        <row r="135">
          <cell r="C135" t="str">
            <v>HOSPITAL MESTRE VITALINO (COVID-19)</v>
          </cell>
          <cell r="E135" t="str">
            <v>LUANA GABRIELA DA SILVA</v>
          </cell>
          <cell r="G135" t="str">
            <v>2 - Outros Profissionais da Saúde</v>
          </cell>
          <cell r="H135">
            <v>322205</v>
          </cell>
          <cell r="I135" t="str">
            <v>04/2021</v>
          </cell>
          <cell r="J135" t="str">
            <v>1 - Plantonista</v>
          </cell>
          <cell r="L135">
            <v>1252.53</v>
          </cell>
          <cell r="R135">
            <v>506.11</v>
          </cell>
          <cell r="S135">
            <v>265.25</v>
          </cell>
          <cell r="W135">
            <v>184.75</v>
          </cell>
          <cell r="X135">
            <v>1839.1399999999999</v>
          </cell>
        </row>
        <row r="136">
          <cell r="C136" t="str">
            <v>HOSPITAL MESTRE VITALINO (COVID-19)</v>
          </cell>
          <cell r="E136" t="str">
            <v>LUCICLEIDE FERREIRA LINS</v>
          </cell>
          <cell r="G136" t="str">
            <v>2 - Outros Profissionais da Saúde</v>
          </cell>
          <cell r="H136">
            <v>322205</v>
          </cell>
          <cell r="I136" t="str">
            <v>04/2021</v>
          </cell>
          <cell r="J136" t="str">
            <v>1 - Plantonista</v>
          </cell>
          <cell r="L136">
            <v>1252.53</v>
          </cell>
          <cell r="R136">
            <v>502.63</v>
          </cell>
          <cell r="S136">
            <v>265.25</v>
          </cell>
          <cell r="W136">
            <v>202.22</v>
          </cell>
          <cell r="X136">
            <v>1818.1899999999998</v>
          </cell>
        </row>
        <row r="137">
          <cell r="C137" t="str">
            <v>HOSPITAL MESTRE VITALINO (COVID-19)</v>
          </cell>
          <cell r="E137" t="str">
            <v>LUCIDALVA CORREIA BARBOSA</v>
          </cell>
          <cell r="G137" t="str">
            <v>2 - Outros Profissionais da Saúde</v>
          </cell>
          <cell r="H137">
            <v>322205</v>
          </cell>
          <cell r="I137" t="str">
            <v>04/2021</v>
          </cell>
          <cell r="J137" t="str">
            <v>1 - Plantonista</v>
          </cell>
          <cell r="L137">
            <v>1252.53</v>
          </cell>
          <cell r="R137">
            <v>636.95000000000005</v>
          </cell>
          <cell r="S137">
            <v>265.25</v>
          </cell>
          <cell r="W137">
            <v>202.47</v>
          </cell>
          <cell r="X137">
            <v>1952.26</v>
          </cell>
        </row>
        <row r="138">
          <cell r="C138" t="str">
            <v>HOSPITAL MESTRE VITALINO (COVID-19)</v>
          </cell>
          <cell r="E138" t="str">
            <v>LUCINETE SOUZA ALVES</v>
          </cell>
          <cell r="G138" t="str">
            <v>2 - Outros Profissionais da Saúde</v>
          </cell>
          <cell r="H138">
            <v>223505</v>
          </cell>
          <cell r="I138" t="str">
            <v>04/2021</v>
          </cell>
          <cell r="J138" t="str">
            <v>1 - Plantonista</v>
          </cell>
          <cell r="L138">
            <v>2204.2600000000002</v>
          </cell>
          <cell r="R138">
            <v>860.77</v>
          </cell>
          <cell r="S138">
            <v>732.06</v>
          </cell>
          <cell r="W138">
            <v>647.07000000000005</v>
          </cell>
          <cell r="X138">
            <v>3150.02</v>
          </cell>
        </row>
        <row r="139">
          <cell r="C139" t="str">
            <v>HOSPITAL MESTRE VITALINO (COVID-19)</v>
          </cell>
          <cell r="E139" t="str">
            <v>LUDIMYLA GONCALVES DA SILVA</v>
          </cell>
          <cell r="G139" t="str">
            <v>2 - Outros Profissionais da Saúde</v>
          </cell>
          <cell r="H139">
            <v>223505</v>
          </cell>
          <cell r="I139" t="str">
            <v>04/2021</v>
          </cell>
          <cell r="J139" t="str">
            <v>1 - Plantonista</v>
          </cell>
          <cell r="L139">
            <v>1771.74</v>
          </cell>
          <cell r="R139">
            <v>449.41</v>
          </cell>
          <cell r="S139">
            <v>874.62</v>
          </cell>
          <cell r="W139">
            <v>342.81</v>
          </cell>
          <cell r="X139">
            <v>2752.96</v>
          </cell>
        </row>
        <row r="140">
          <cell r="C140" t="str">
            <v>HOSPITAL MESTRE VITALINO (COVID-19)</v>
          </cell>
          <cell r="E140" t="str">
            <v>LUIZ CARLOS DA SILVA SANTOS</v>
          </cell>
          <cell r="G140" t="str">
            <v>2 - Outros Profissionais da Saúde</v>
          </cell>
          <cell r="H140">
            <v>322205</v>
          </cell>
          <cell r="I140" t="str">
            <v>04/2021</v>
          </cell>
          <cell r="J140" t="str">
            <v>1 - Plantonista</v>
          </cell>
          <cell r="L140">
            <v>1252.53</v>
          </cell>
          <cell r="R140">
            <v>380.64</v>
          </cell>
          <cell r="S140">
            <v>140</v>
          </cell>
          <cell r="W140">
            <v>143.08000000000001</v>
          </cell>
          <cell r="X140">
            <v>1630.0900000000001</v>
          </cell>
        </row>
        <row r="141">
          <cell r="C141" t="str">
            <v>HOSPITAL MESTRE VITALINO (COVID-19)</v>
          </cell>
          <cell r="E141" t="str">
            <v>LUIZ FERNANDO DE ANDRADE SILVA</v>
          </cell>
          <cell r="G141" t="str">
            <v>2 - Outros Profissionais da Saúde</v>
          </cell>
          <cell r="H141">
            <v>223505</v>
          </cell>
          <cell r="I141" t="str">
            <v>04/2021</v>
          </cell>
          <cell r="J141" t="str">
            <v>1 - Plantonista</v>
          </cell>
          <cell r="L141">
            <v>2351.23</v>
          </cell>
          <cell r="R141">
            <v>585.48</v>
          </cell>
          <cell r="S141">
            <v>835.12</v>
          </cell>
          <cell r="W141">
            <v>528.47</v>
          </cell>
          <cell r="X141">
            <v>3243.3599999999997</v>
          </cell>
        </row>
        <row r="142">
          <cell r="C142" t="str">
            <v>HOSPITAL MESTRE VITALINO (COVID-19)</v>
          </cell>
          <cell r="E142" t="str">
            <v>MAELEM DA SILVA MOTA</v>
          </cell>
          <cell r="G142" t="str">
            <v>2 - Outros Profissionais da Saúde</v>
          </cell>
          <cell r="H142">
            <v>322205</v>
          </cell>
          <cell r="I142" t="str">
            <v>04/2021</v>
          </cell>
          <cell r="J142" t="str">
            <v>1 - Plantonista</v>
          </cell>
          <cell r="L142">
            <v>1252.53</v>
          </cell>
          <cell r="R142">
            <v>443.75</v>
          </cell>
          <cell r="S142">
            <v>265.25</v>
          </cell>
          <cell r="W142">
            <v>185.08</v>
          </cell>
          <cell r="X142">
            <v>1776.45</v>
          </cell>
        </row>
        <row r="143">
          <cell r="C143" t="str">
            <v>HOSPITAL MESTRE VITALINO (COVID-19)</v>
          </cell>
          <cell r="E143" t="str">
            <v>MANUELLA LUNA DE MACEDO</v>
          </cell>
          <cell r="G143" t="str">
            <v>2 - Outros Profissionais da Saúde</v>
          </cell>
          <cell r="H143">
            <v>223505</v>
          </cell>
          <cell r="I143" t="str">
            <v>04/2021</v>
          </cell>
          <cell r="J143" t="str">
            <v>1 - Plantonista</v>
          </cell>
          <cell r="L143">
            <v>1771.74</v>
          </cell>
          <cell r="R143">
            <v>245.26</v>
          </cell>
          <cell r="S143">
            <v>600</v>
          </cell>
          <cell r="W143">
            <v>269.31</v>
          </cell>
          <cell r="X143">
            <v>2347.69</v>
          </cell>
        </row>
        <row r="144">
          <cell r="C144" t="str">
            <v>HOSPITAL MESTRE VITALINO (COVID-19)</v>
          </cell>
          <cell r="E144" t="str">
            <v>MARCELO MENDES DA SILVA ARAUJO</v>
          </cell>
          <cell r="G144" t="str">
            <v>2 - Outros Profissionais da Saúde</v>
          </cell>
          <cell r="H144">
            <v>223505</v>
          </cell>
          <cell r="I144" t="str">
            <v>04/2021</v>
          </cell>
          <cell r="J144" t="str">
            <v>1 - Plantonista</v>
          </cell>
          <cell r="L144">
            <v>2204.2600000000002</v>
          </cell>
          <cell r="R144">
            <v>548.07000000000005</v>
          </cell>
          <cell r="S144">
            <v>834.92</v>
          </cell>
          <cell r="W144">
            <v>605.20000000000005</v>
          </cell>
          <cell r="X144">
            <v>2982.05</v>
          </cell>
        </row>
        <row r="145">
          <cell r="C145" t="str">
            <v>HOSPITAL MESTRE VITALINO (COVID-19)</v>
          </cell>
          <cell r="E145" t="str">
            <v>MARCUS VINICIUS DE SOUZA PORTELA LEAL</v>
          </cell>
          <cell r="G145" t="str">
            <v>1 - Médico</v>
          </cell>
          <cell r="H145">
            <v>225120</v>
          </cell>
          <cell r="I145" t="str">
            <v>04/2021</v>
          </cell>
          <cell r="J145" t="str">
            <v>1 - Plantonista</v>
          </cell>
          <cell r="L145">
            <v>2745.6</v>
          </cell>
          <cell r="R145">
            <v>1077.0999999999999</v>
          </cell>
          <cell r="S145">
            <v>8167.37</v>
          </cell>
          <cell r="W145">
            <v>2379.75</v>
          </cell>
          <cell r="X145">
            <v>9610.32</v>
          </cell>
        </row>
        <row r="146">
          <cell r="C146" t="str">
            <v>HOSPITAL MESTRE VITALINO (COVID-19)</v>
          </cell>
          <cell r="E146" t="str">
            <v>MARIA ALINE DOS SANTOS LIMA ASSUNCAO</v>
          </cell>
          <cell r="G146" t="str">
            <v>2 - Outros Profissionais da Saúde</v>
          </cell>
          <cell r="H146">
            <v>322205</v>
          </cell>
          <cell r="I146" t="str">
            <v>04/2021</v>
          </cell>
          <cell r="J146" t="str">
            <v>1 - Plantonista</v>
          </cell>
          <cell r="L146">
            <v>1210.78</v>
          </cell>
          <cell r="R146">
            <v>440.87</v>
          </cell>
          <cell r="S146">
            <v>140</v>
          </cell>
          <cell r="W146">
            <v>169.79</v>
          </cell>
          <cell r="X146">
            <v>1621.8600000000001</v>
          </cell>
        </row>
        <row r="147">
          <cell r="C147" t="str">
            <v>HOSPITAL MESTRE VITALINO (COVID-19)</v>
          </cell>
          <cell r="E147" t="str">
            <v>MARIA APARECIDA DA SILVA LIRA</v>
          </cell>
          <cell r="G147" t="str">
            <v>2 - Outros Profissionais da Saúde</v>
          </cell>
          <cell r="H147">
            <v>322205</v>
          </cell>
          <cell r="I147" t="str">
            <v>04/2021</v>
          </cell>
          <cell r="J147" t="str">
            <v>1 - Plantonista</v>
          </cell>
          <cell r="L147">
            <v>1127.28</v>
          </cell>
          <cell r="R147">
            <v>550.78</v>
          </cell>
          <cell r="S147">
            <v>70</v>
          </cell>
          <cell r="W147">
            <v>346.56</v>
          </cell>
          <cell r="X147">
            <v>1401.5</v>
          </cell>
        </row>
        <row r="148">
          <cell r="C148" t="str">
            <v>HOSPITAL MESTRE VITALINO (COVID-19)</v>
          </cell>
          <cell r="E148" t="str">
            <v>MARIA BENILDA SOARES DA SILVA</v>
          </cell>
          <cell r="G148" t="str">
            <v>2 - Outros Profissionais da Saúde</v>
          </cell>
          <cell r="H148">
            <v>322205</v>
          </cell>
          <cell r="I148" t="str">
            <v>04/2021</v>
          </cell>
          <cell r="J148" t="str">
            <v>1 - Plantonista</v>
          </cell>
          <cell r="L148">
            <v>1252.53</v>
          </cell>
          <cell r="R148">
            <v>702.31</v>
          </cell>
          <cell r="S148">
            <v>265.25</v>
          </cell>
          <cell r="W148">
            <v>202.4</v>
          </cell>
          <cell r="X148">
            <v>2017.69</v>
          </cell>
        </row>
        <row r="149">
          <cell r="C149" t="str">
            <v>HOSPITAL MESTRE VITALINO (COVID-19)</v>
          </cell>
          <cell r="E149" t="str">
            <v>MARIA CLARA MACEDO DE ARAUJO</v>
          </cell>
          <cell r="G149" t="str">
            <v>1 - Médico</v>
          </cell>
          <cell r="H149">
            <v>225150</v>
          </cell>
          <cell r="I149" t="str">
            <v>04/2021</v>
          </cell>
          <cell r="J149" t="str">
            <v>1 - Plantonista</v>
          </cell>
          <cell r="L149">
            <v>2745.6</v>
          </cell>
          <cell r="R149">
            <v>19620.62</v>
          </cell>
          <cell r="S149">
            <v>8167.37</v>
          </cell>
          <cell r="W149">
            <v>8024.39</v>
          </cell>
          <cell r="X149">
            <v>22509.199999999997</v>
          </cell>
        </row>
        <row r="150">
          <cell r="C150" t="str">
            <v>HOSPITAL MESTRE VITALINO (COVID-19)</v>
          </cell>
          <cell r="E150" t="str">
            <v>MARIA DE FATIMA FERREIRA DA SILVA</v>
          </cell>
          <cell r="G150" t="str">
            <v>2 - Outros Profissionais da Saúde</v>
          </cell>
          <cell r="H150">
            <v>322205</v>
          </cell>
          <cell r="I150" t="str">
            <v>04/2021</v>
          </cell>
          <cell r="J150" t="str">
            <v>1 - Plantonista</v>
          </cell>
          <cell r="L150">
            <v>1252.53</v>
          </cell>
          <cell r="R150">
            <v>717.15</v>
          </cell>
          <cell r="S150">
            <v>265.25</v>
          </cell>
          <cell r="W150">
            <v>221.53</v>
          </cell>
          <cell r="X150">
            <v>2013.3999999999999</v>
          </cell>
        </row>
        <row r="151">
          <cell r="C151" t="str">
            <v>HOSPITAL MESTRE VITALINO (COVID-19)</v>
          </cell>
          <cell r="E151" t="str">
            <v>MARIA DE FATIMA SANTOS NOGUEIRA</v>
          </cell>
          <cell r="G151" t="str">
            <v>2 - Outros Profissionais da Saúde</v>
          </cell>
          <cell r="H151">
            <v>322205</v>
          </cell>
          <cell r="I151" t="str">
            <v>04/2021</v>
          </cell>
          <cell r="J151" t="str">
            <v>2 - Diarista</v>
          </cell>
          <cell r="L151">
            <v>1252.53</v>
          </cell>
          <cell r="R151">
            <v>220</v>
          </cell>
          <cell r="S151">
            <v>140</v>
          </cell>
          <cell r="W151">
            <v>228.82</v>
          </cell>
          <cell r="X151">
            <v>1383.71</v>
          </cell>
        </row>
        <row r="152">
          <cell r="C152" t="str">
            <v>HOSPITAL MESTRE VITALINO (COVID-19)</v>
          </cell>
          <cell r="E152" t="str">
            <v>MARIA DIONEIA FERREIRA DE MEDEIROS</v>
          </cell>
          <cell r="G152" t="str">
            <v>2 - Outros Profissionais da Saúde</v>
          </cell>
          <cell r="H152">
            <v>223505</v>
          </cell>
          <cell r="I152" t="str">
            <v>04/2021</v>
          </cell>
          <cell r="J152" t="str">
            <v>1 - Plantonista</v>
          </cell>
          <cell r="L152">
            <v>2351.23</v>
          </cell>
          <cell r="R152">
            <v>841.94</v>
          </cell>
          <cell r="S152">
            <v>835.12</v>
          </cell>
          <cell r="W152">
            <v>806.16</v>
          </cell>
          <cell r="X152">
            <v>3222.13</v>
          </cell>
        </row>
        <row r="153">
          <cell r="C153" t="str">
            <v>HOSPITAL MESTRE VITALINO (COVID-19)</v>
          </cell>
          <cell r="E153" t="str">
            <v>MARIA DOS DISTERRO DOS SANTOS NASCIMENTO</v>
          </cell>
          <cell r="G153" t="str">
            <v>2 - Outros Profissionais da Saúde</v>
          </cell>
          <cell r="H153">
            <v>322205</v>
          </cell>
          <cell r="I153" t="str">
            <v>04/2021</v>
          </cell>
          <cell r="J153" t="str">
            <v>1 - Plantonista</v>
          </cell>
          <cell r="L153">
            <v>1252.53</v>
          </cell>
          <cell r="R153">
            <v>440</v>
          </cell>
          <cell r="S153">
            <v>265.25</v>
          </cell>
          <cell r="W153">
            <v>184.75</v>
          </cell>
          <cell r="X153">
            <v>1773.03</v>
          </cell>
        </row>
        <row r="154">
          <cell r="C154" t="str">
            <v>HOSPITAL MESTRE VITALINO (COVID-19)</v>
          </cell>
          <cell r="E154" t="str">
            <v>MARIA EDUARDA DE ANDRADE</v>
          </cell>
          <cell r="G154" t="str">
            <v>2 - Outros Profissionais da Saúde</v>
          </cell>
          <cell r="H154">
            <v>322205</v>
          </cell>
          <cell r="I154" t="str">
            <v>04/2021</v>
          </cell>
          <cell r="J154" t="str">
            <v>1 - Plantonista</v>
          </cell>
          <cell r="L154">
            <v>1252.53</v>
          </cell>
          <cell r="R154">
            <v>231.18</v>
          </cell>
          <cell r="S154">
            <v>140</v>
          </cell>
          <cell r="W154">
            <v>129.63</v>
          </cell>
          <cell r="X154">
            <v>1494.08</v>
          </cell>
        </row>
        <row r="155">
          <cell r="C155" t="str">
            <v>HOSPITAL MESTRE VITALINO (COVID-19)</v>
          </cell>
          <cell r="E155" t="str">
            <v>MARIA MADALENA ATAIDE DE SANTANA SILVA</v>
          </cell>
          <cell r="G155" t="str">
            <v>2 - Outros Profissionais da Saúde</v>
          </cell>
          <cell r="H155">
            <v>322205</v>
          </cell>
          <cell r="I155" t="str">
            <v>04/2021</v>
          </cell>
          <cell r="J155" t="str">
            <v>1 - Plantonista</v>
          </cell>
          <cell r="L155">
            <v>1252.53</v>
          </cell>
          <cell r="R155">
            <v>605.73</v>
          </cell>
          <cell r="S155">
            <v>265.25</v>
          </cell>
          <cell r="W155">
            <v>199.66</v>
          </cell>
          <cell r="X155">
            <v>1923.8500000000001</v>
          </cell>
        </row>
        <row r="156">
          <cell r="C156" t="str">
            <v>HOSPITAL MESTRE VITALINO (COVID-19)</v>
          </cell>
          <cell r="E156" t="str">
            <v>MARIA MICHELE ALVES</v>
          </cell>
          <cell r="G156" t="str">
            <v>2 - Outros Profissionais da Saúde</v>
          </cell>
          <cell r="H156">
            <v>322205</v>
          </cell>
          <cell r="I156" t="str">
            <v>04/2021</v>
          </cell>
          <cell r="J156" t="str">
            <v>1 - Plantonista</v>
          </cell>
          <cell r="L156">
            <v>1252.53</v>
          </cell>
          <cell r="R156">
            <v>502.63</v>
          </cell>
          <cell r="S156">
            <v>265.25</v>
          </cell>
          <cell r="W156">
            <v>190.38</v>
          </cell>
          <cell r="X156">
            <v>1830.0299999999997</v>
          </cell>
        </row>
        <row r="157">
          <cell r="C157" t="str">
            <v>HOSPITAL MESTRE VITALINO (COVID-19)</v>
          </cell>
          <cell r="E157" t="str">
            <v>MARIA MILLENA VIEIRA DE OLIVEIRA</v>
          </cell>
          <cell r="G157" t="str">
            <v>2 - Outros Profissionais da Saúde</v>
          </cell>
          <cell r="H157">
            <v>322205</v>
          </cell>
          <cell r="I157" t="str">
            <v>04/2021</v>
          </cell>
          <cell r="J157" t="str">
            <v>1 - Plantonista</v>
          </cell>
          <cell r="L157">
            <v>709.77</v>
          </cell>
          <cell r="R157">
            <v>991.49</v>
          </cell>
          <cell r="S157">
            <v>215.15</v>
          </cell>
          <cell r="W157">
            <v>181.02</v>
          </cell>
          <cell r="X157">
            <v>1735.39</v>
          </cell>
        </row>
        <row r="158">
          <cell r="C158" t="str">
            <v>HOSPITAL MESTRE VITALINO (COVID-19)</v>
          </cell>
          <cell r="E158" t="str">
            <v>MARIA MIRIAM MOTA DA SILVA</v>
          </cell>
          <cell r="G158" t="str">
            <v>2 - Outros Profissionais da Saúde</v>
          </cell>
          <cell r="H158">
            <v>223505</v>
          </cell>
          <cell r="I158" t="str">
            <v>04/2021</v>
          </cell>
          <cell r="J158" t="str">
            <v>1 - Plantonista</v>
          </cell>
          <cell r="L158">
            <v>2204.2600000000002</v>
          </cell>
          <cell r="R158">
            <v>939.01</v>
          </cell>
          <cell r="S158">
            <v>600</v>
          </cell>
          <cell r="W158">
            <v>529.03</v>
          </cell>
          <cell r="X158">
            <v>3214.2400000000007</v>
          </cell>
        </row>
        <row r="159">
          <cell r="C159" t="str">
            <v>HOSPITAL MESTRE VITALINO (COVID-19)</v>
          </cell>
          <cell r="E159" t="str">
            <v>MARIA RIZELDA VITAL DA SILVA</v>
          </cell>
          <cell r="G159" t="str">
            <v>2 - Outros Profissionais da Saúde</v>
          </cell>
          <cell r="H159">
            <v>322205</v>
          </cell>
          <cell r="I159" t="str">
            <v>04/2021</v>
          </cell>
          <cell r="J159" t="str">
            <v>1 - Plantonista</v>
          </cell>
          <cell r="L159">
            <v>1252.53</v>
          </cell>
          <cell r="R159">
            <v>636.95000000000005</v>
          </cell>
          <cell r="S159">
            <v>265.25</v>
          </cell>
          <cell r="W159">
            <v>202.47</v>
          </cell>
          <cell r="X159">
            <v>1952.26</v>
          </cell>
        </row>
        <row r="160">
          <cell r="C160" t="str">
            <v>HOSPITAL MESTRE VITALINO (COVID-19)</v>
          </cell>
          <cell r="E160" t="str">
            <v>MARIA SIMONE GRIGORIO DA SILVA</v>
          </cell>
          <cell r="G160" t="str">
            <v>2 - Outros Profissionais da Saúde</v>
          </cell>
          <cell r="H160">
            <v>322205</v>
          </cell>
          <cell r="I160" t="str">
            <v>04/2021</v>
          </cell>
          <cell r="J160" t="str">
            <v>1 - Plantonista</v>
          </cell>
          <cell r="L160">
            <v>1252.53</v>
          </cell>
          <cell r="R160">
            <v>493.9</v>
          </cell>
          <cell r="S160">
            <v>265.25</v>
          </cell>
          <cell r="W160">
            <v>593.78</v>
          </cell>
          <cell r="X160">
            <v>1417.8999999999999</v>
          </cell>
        </row>
        <row r="161">
          <cell r="C161" t="str">
            <v>HOSPITAL MESTRE VITALINO (COVID-19)</v>
          </cell>
          <cell r="E161" t="str">
            <v>MARIA SUELAINE DE HOLANDA</v>
          </cell>
          <cell r="G161" t="str">
            <v>2 - Outros Profissionais da Saúde</v>
          </cell>
          <cell r="H161">
            <v>322205</v>
          </cell>
          <cell r="I161" t="str">
            <v>04/2021</v>
          </cell>
          <cell r="J161" t="str">
            <v>1 - Plantonista</v>
          </cell>
          <cell r="L161">
            <v>1252.53</v>
          </cell>
          <cell r="R161">
            <v>456.82</v>
          </cell>
          <cell r="S161">
            <v>265.25</v>
          </cell>
          <cell r="W161">
            <v>186.26</v>
          </cell>
          <cell r="X161">
            <v>1788.34</v>
          </cell>
        </row>
        <row r="162">
          <cell r="C162" t="str">
            <v>HOSPITAL MESTRE VITALINO (COVID-19)</v>
          </cell>
          <cell r="E162" t="str">
            <v>MARIA VALDELANE DA SILVA</v>
          </cell>
          <cell r="G162" t="str">
            <v>2 - Outros Profissionais da Saúde</v>
          </cell>
          <cell r="H162">
            <v>322205</v>
          </cell>
          <cell r="I162" t="str">
            <v>04/2021</v>
          </cell>
          <cell r="J162" t="str">
            <v>1 - Plantonista</v>
          </cell>
          <cell r="L162">
            <v>1252.53</v>
          </cell>
          <cell r="R162">
            <v>647.92999999999995</v>
          </cell>
          <cell r="S162">
            <v>265.25</v>
          </cell>
          <cell r="W162">
            <v>203.46</v>
          </cell>
          <cell r="X162">
            <v>1962.25</v>
          </cell>
        </row>
        <row r="163">
          <cell r="C163" t="str">
            <v>HOSPITAL MESTRE VITALINO (COVID-19)</v>
          </cell>
          <cell r="E163" t="str">
            <v>MARIA WCILENE GOMES BELISARIO</v>
          </cell>
          <cell r="G163" t="str">
            <v>2 - Outros Profissionais da Saúde</v>
          </cell>
          <cell r="H163">
            <v>322205</v>
          </cell>
          <cell r="I163" t="str">
            <v>04/2021</v>
          </cell>
          <cell r="J163" t="str">
            <v>1 - Plantonista</v>
          </cell>
          <cell r="L163">
            <v>1252.53</v>
          </cell>
          <cell r="R163">
            <v>502.63</v>
          </cell>
          <cell r="S163">
            <v>265.25</v>
          </cell>
          <cell r="W163">
            <v>536.4</v>
          </cell>
          <cell r="X163">
            <v>1484.0099999999998</v>
          </cell>
        </row>
        <row r="164">
          <cell r="C164" t="str">
            <v>HOSPITAL MESTRE VITALINO (COVID-19)</v>
          </cell>
          <cell r="E164" t="str">
            <v>MARIA ZELIA DA SILVA</v>
          </cell>
          <cell r="G164" t="str">
            <v>2 - Outros Profissionais da Saúde</v>
          </cell>
          <cell r="H164">
            <v>322205</v>
          </cell>
          <cell r="I164" t="str">
            <v>04/2021</v>
          </cell>
          <cell r="J164" t="str">
            <v>1 - Plantonista</v>
          </cell>
          <cell r="L164">
            <v>1252.53</v>
          </cell>
          <cell r="R164">
            <v>644.46</v>
          </cell>
          <cell r="S164">
            <v>265.25</v>
          </cell>
          <cell r="W164">
            <v>203.15</v>
          </cell>
          <cell r="X164">
            <v>1959.0899999999997</v>
          </cell>
        </row>
        <row r="165">
          <cell r="C165" t="str">
            <v>HOSPITAL MESTRE VITALINO (COVID-19)</v>
          </cell>
          <cell r="E165" t="str">
            <v>MARICELMA HENRIQUE DE SOUZA</v>
          </cell>
          <cell r="G165" t="str">
            <v>2 - Outros Profissionais da Saúde</v>
          </cell>
          <cell r="H165">
            <v>322205</v>
          </cell>
          <cell r="I165" t="str">
            <v>04/2021</v>
          </cell>
          <cell r="J165" t="str">
            <v>1 - Plantonista</v>
          </cell>
          <cell r="L165">
            <v>1252.53</v>
          </cell>
          <cell r="R165">
            <v>603.77</v>
          </cell>
          <cell r="S165">
            <v>265.25</v>
          </cell>
          <cell r="W165">
            <v>199.48</v>
          </cell>
          <cell r="X165">
            <v>1922.0700000000002</v>
          </cell>
        </row>
        <row r="166">
          <cell r="C166" t="str">
            <v>HOSPITAL MESTRE VITALINO (COVID-19)</v>
          </cell>
          <cell r="E166" t="str">
            <v>MARILIA DE FATIMA DA COSTA</v>
          </cell>
          <cell r="G166" t="str">
            <v>2 - Outros Profissionais da Saúde</v>
          </cell>
          <cell r="H166">
            <v>322205</v>
          </cell>
          <cell r="I166" t="str">
            <v>04/2021</v>
          </cell>
          <cell r="J166" t="str">
            <v>1 - Plantonista</v>
          </cell>
          <cell r="L166">
            <v>1043.78</v>
          </cell>
          <cell r="R166">
            <v>366.66</v>
          </cell>
          <cell r="S166">
            <v>200.16</v>
          </cell>
          <cell r="W166">
            <v>149.32</v>
          </cell>
          <cell r="X166">
            <v>1461.2800000000002</v>
          </cell>
        </row>
        <row r="167">
          <cell r="C167" t="str">
            <v>HOSPITAL MESTRE VITALINO (COVID-19)</v>
          </cell>
          <cell r="E167" t="str">
            <v>MARILIA GABRIELLE P S DE M CAVALCANTI</v>
          </cell>
          <cell r="G167" t="str">
            <v>2 - Outros Profissionais da Saúde</v>
          </cell>
          <cell r="H167">
            <v>223505</v>
          </cell>
          <cell r="I167" t="str">
            <v>04/2021</v>
          </cell>
          <cell r="J167" t="str">
            <v>2 - Diarista</v>
          </cell>
          <cell r="L167">
            <v>293.89999999999998</v>
          </cell>
          <cell r="P167">
            <v>5140.09</v>
          </cell>
          <cell r="R167">
            <v>29.33</v>
          </cell>
          <cell r="S167">
            <v>149.49</v>
          </cell>
          <cell r="W167">
            <v>5206.71</v>
          </cell>
          <cell r="X167">
            <v>406.09999999999945</v>
          </cell>
        </row>
        <row r="168">
          <cell r="C168" t="str">
            <v>HOSPITAL MESTRE VITALINO (COVID-19)</v>
          </cell>
          <cell r="E168" t="str">
            <v>MARILIA MENDES DOS SANTOS</v>
          </cell>
          <cell r="G168" t="str">
            <v>2 - Outros Profissionais da Saúde</v>
          </cell>
          <cell r="H168">
            <v>223505</v>
          </cell>
          <cell r="I168" t="str">
            <v>04/2021</v>
          </cell>
          <cell r="J168" t="str">
            <v>1 - Plantonista</v>
          </cell>
          <cell r="L168">
            <v>2204.2600000000002</v>
          </cell>
          <cell r="R168">
            <v>693.8</v>
          </cell>
          <cell r="S168">
            <v>721.23</v>
          </cell>
          <cell r="W168">
            <v>495.67</v>
          </cell>
          <cell r="X168">
            <v>3123.6200000000003</v>
          </cell>
        </row>
        <row r="169">
          <cell r="C169" t="str">
            <v>HOSPITAL MESTRE VITALINO (COVID-19)</v>
          </cell>
          <cell r="E169" t="str">
            <v>MARINA RICELLY DA SILVA</v>
          </cell>
          <cell r="G169" t="str">
            <v>2 - Outros Profissionais da Saúde</v>
          </cell>
          <cell r="H169">
            <v>322205</v>
          </cell>
          <cell r="I169" t="str">
            <v>04/2021</v>
          </cell>
          <cell r="J169" t="str">
            <v>1 - Plantonista</v>
          </cell>
          <cell r="W169">
            <v>350.37</v>
          </cell>
          <cell r="X169">
            <v>0</v>
          </cell>
        </row>
        <row r="170">
          <cell r="C170" t="str">
            <v>HOSPITAL MESTRE VITALINO (COVID-19)</v>
          </cell>
          <cell r="E170" t="str">
            <v>MARIO ADILSON DE ESPINDOLA FILHO</v>
          </cell>
          <cell r="G170" t="str">
            <v>1 - Médico</v>
          </cell>
          <cell r="H170">
            <v>225150</v>
          </cell>
          <cell r="I170" t="str">
            <v>04/2021</v>
          </cell>
          <cell r="J170" t="str">
            <v>1 - Plantonista</v>
          </cell>
          <cell r="L170">
            <v>2745.6</v>
          </cell>
          <cell r="R170">
            <v>1116.01</v>
          </cell>
          <cell r="S170">
            <v>8167.37</v>
          </cell>
          <cell r="W170">
            <v>2987.76</v>
          </cell>
          <cell r="X170">
            <v>9041.2199999999993</v>
          </cell>
        </row>
        <row r="171">
          <cell r="C171" t="str">
            <v>HOSPITAL MESTRE VITALINO (COVID-19)</v>
          </cell>
          <cell r="E171" t="str">
            <v>MATEUS GOMES DA PAZ</v>
          </cell>
          <cell r="G171" t="str">
            <v>2 - Outros Profissionais da Saúde</v>
          </cell>
          <cell r="H171">
            <v>322205</v>
          </cell>
          <cell r="I171" t="str">
            <v>04/2021</v>
          </cell>
          <cell r="J171" t="str">
            <v>1 - Plantonista</v>
          </cell>
          <cell r="L171">
            <v>1252.53</v>
          </cell>
          <cell r="R171">
            <v>636.95000000000005</v>
          </cell>
          <cell r="S171">
            <v>265.25</v>
          </cell>
          <cell r="W171">
            <v>252.57</v>
          </cell>
          <cell r="X171">
            <v>1902.16</v>
          </cell>
        </row>
        <row r="172">
          <cell r="C172" t="str">
            <v>HOSPITAL MESTRE VITALINO (COVID-19)</v>
          </cell>
          <cell r="E172" t="str">
            <v>MATHEUS FERNANDES BARBOSA GUIMARAES</v>
          </cell>
          <cell r="G172" t="str">
            <v>2 - Outros Profissionais da Saúde</v>
          </cell>
          <cell r="H172">
            <v>223505</v>
          </cell>
          <cell r="I172" t="str">
            <v>04/2021</v>
          </cell>
          <cell r="J172" t="str">
            <v>1 - Plantonista</v>
          </cell>
          <cell r="L172">
            <v>1771.74</v>
          </cell>
          <cell r="R172">
            <v>435.2</v>
          </cell>
          <cell r="S172">
            <v>600</v>
          </cell>
          <cell r="W172">
            <v>305.52999999999997</v>
          </cell>
          <cell r="X172">
            <v>2501.41</v>
          </cell>
        </row>
        <row r="173">
          <cell r="C173" t="str">
            <v>HOSPITAL MESTRE VITALINO (COVID-19)</v>
          </cell>
          <cell r="E173" t="str">
            <v>MATHEUS HENRIQUE SANTOS CLEMENTE</v>
          </cell>
          <cell r="G173" t="str">
            <v>2 - Outros Profissionais da Saúde</v>
          </cell>
          <cell r="H173">
            <v>223505</v>
          </cell>
          <cell r="I173" t="str">
            <v>04/2021</v>
          </cell>
          <cell r="J173" t="str">
            <v>2 - Diarista</v>
          </cell>
          <cell r="L173">
            <v>73.48</v>
          </cell>
          <cell r="P173">
            <v>4622.79</v>
          </cell>
          <cell r="R173">
            <v>90.37</v>
          </cell>
          <cell r="S173">
            <v>60.78</v>
          </cell>
          <cell r="W173">
            <v>4847.42</v>
          </cell>
          <cell r="X173">
            <v>-9.0949470177292824E-13</v>
          </cell>
        </row>
        <row r="174">
          <cell r="C174" t="str">
            <v>HOSPITAL MESTRE VITALINO (COVID-19)</v>
          </cell>
          <cell r="E174" t="str">
            <v>MIKAEL CAVALCANTI CAMELO</v>
          </cell>
          <cell r="G174" t="str">
            <v>1 - Médico</v>
          </cell>
          <cell r="H174">
            <v>225150</v>
          </cell>
          <cell r="I174" t="str">
            <v>04/2021</v>
          </cell>
          <cell r="J174" t="str">
            <v>1 - Plantonista</v>
          </cell>
          <cell r="L174">
            <v>2745.6</v>
          </cell>
          <cell r="R174">
            <v>971.19</v>
          </cell>
          <cell r="S174">
            <v>8167.37</v>
          </cell>
          <cell r="W174">
            <v>2947.94</v>
          </cell>
          <cell r="X174">
            <v>8936.2199999999993</v>
          </cell>
        </row>
        <row r="175">
          <cell r="C175" t="str">
            <v>HOSPITAL MESTRE VITALINO (COVID-19)</v>
          </cell>
          <cell r="E175" t="str">
            <v>MIKAELE GOMES DA SILVA</v>
          </cell>
          <cell r="G175" t="str">
            <v>2 - Outros Profissionais da Saúde</v>
          </cell>
          <cell r="H175">
            <v>322205</v>
          </cell>
          <cell r="I175" t="str">
            <v>04/2021</v>
          </cell>
          <cell r="J175" t="str">
            <v>1 - Plantonista</v>
          </cell>
          <cell r="L175">
            <v>1252.53</v>
          </cell>
          <cell r="R175">
            <v>687.27</v>
          </cell>
          <cell r="S175">
            <v>265.25</v>
          </cell>
          <cell r="W175">
            <v>242.56</v>
          </cell>
          <cell r="X175">
            <v>1962.4900000000002</v>
          </cell>
        </row>
        <row r="176">
          <cell r="C176" t="str">
            <v>HOSPITAL MESTRE VITALINO (COVID-19)</v>
          </cell>
          <cell r="E176" t="str">
            <v>MILCA SILICIA MORAIS PESSOA</v>
          </cell>
          <cell r="G176" t="str">
            <v>2 - Outros Profissionais da Saúde</v>
          </cell>
          <cell r="H176">
            <v>223505</v>
          </cell>
          <cell r="I176" t="str">
            <v>04/2021</v>
          </cell>
          <cell r="J176" t="str">
            <v>2 - Diarista</v>
          </cell>
          <cell r="L176">
            <v>293.89999999999998</v>
          </cell>
          <cell r="P176">
            <v>5591.15</v>
          </cell>
          <cell r="R176">
            <v>58.66</v>
          </cell>
          <cell r="S176">
            <v>193.59</v>
          </cell>
          <cell r="W176">
            <v>5667.61</v>
          </cell>
          <cell r="X176">
            <v>469.6899999999996</v>
          </cell>
        </row>
        <row r="177">
          <cell r="C177" t="str">
            <v>HOSPITAL MESTRE VITALINO (COVID-19)</v>
          </cell>
          <cell r="E177" t="str">
            <v>MONICA ROBERTA DA SILVA</v>
          </cell>
          <cell r="G177" t="str">
            <v>2 - Outros Profissionais da Saúde</v>
          </cell>
          <cell r="H177">
            <v>322205</v>
          </cell>
          <cell r="I177" t="str">
            <v>04/2021</v>
          </cell>
          <cell r="J177" t="str">
            <v>1 - Plantonista</v>
          </cell>
          <cell r="L177">
            <v>1252.53</v>
          </cell>
          <cell r="R177">
            <v>506.11</v>
          </cell>
          <cell r="S177">
            <v>265.25</v>
          </cell>
          <cell r="W177">
            <v>184.75</v>
          </cell>
          <cell r="X177">
            <v>1839.1399999999999</v>
          </cell>
        </row>
        <row r="178">
          <cell r="C178" t="str">
            <v>HOSPITAL MESTRE VITALINO (COVID-19)</v>
          </cell>
          <cell r="E178" t="str">
            <v>NADJA MARIA ASSIS DO NASCIMENTO CUNHA</v>
          </cell>
          <cell r="G178" t="str">
            <v>2 - Outros Profissionais da Saúde</v>
          </cell>
          <cell r="H178">
            <v>322205</v>
          </cell>
          <cell r="I178" t="str">
            <v>04/2021</v>
          </cell>
          <cell r="J178" t="str">
            <v>1 - Plantonista</v>
          </cell>
          <cell r="L178">
            <v>1252.53</v>
          </cell>
          <cell r="R178">
            <v>471.83</v>
          </cell>
          <cell r="S178">
            <v>265.25</v>
          </cell>
          <cell r="W178">
            <v>237.71</v>
          </cell>
          <cell r="X178">
            <v>1751.8999999999999</v>
          </cell>
        </row>
        <row r="179">
          <cell r="C179" t="str">
            <v>HOSPITAL MESTRE VITALINO (COVID-19)</v>
          </cell>
          <cell r="E179" t="str">
            <v>NATALIA CARLA DA SILVA PEREIRA SANTOS</v>
          </cell>
          <cell r="G179" t="str">
            <v>2 - Outros Profissionais da Saúde</v>
          </cell>
          <cell r="H179">
            <v>223505</v>
          </cell>
          <cell r="I179" t="str">
            <v>04/2021</v>
          </cell>
          <cell r="J179" t="str">
            <v>1 - Plantonista</v>
          </cell>
          <cell r="L179">
            <v>1771.74</v>
          </cell>
          <cell r="R179">
            <v>605.16999999999996</v>
          </cell>
          <cell r="S179">
            <v>762.4</v>
          </cell>
          <cell r="W179">
            <v>333.92</v>
          </cell>
          <cell r="X179">
            <v>2805.39</v>
          </cell>
        </row>
        <row r="180">
          <cell r="C180" t="str">
            <v>HOSPITAL MESTRE VITALINO (COVID-19)</v>
          </cell>
          <cell r="E180" t="str">
            <v>NATALIA SILVESTRE AMARAL</v>
          </cell>
          <cell r="G180" t="str">
            <v>2 - Outros Profissionais da Saúde</v>
          </cell>
          <cell r="H180">
            <v>223505</v>
          </cell>
          <cell r="I180" t="str">
            <v>04/2021</v>
          </cell>
          <cell r="J180" t="str">
            <v>1 - Plantonista</v>
          </cell>
          <cell r="L180">
            <v>1122.0999999999999</v>
          </cell>
          <cell r="R180">
            <v>341.51</v>
          </cell>
          <cell r="S180">
            <v>468.58</v>
          </cell>
          <cell r="W180">
            <v>159.07</v>
          </cell>
          <cell r="X180">
            <v>1773.12</v>
          </cell>
        </row>
        <row r="181">
          <cell r="C181" t="str">
            <v>HOSPITAL MESTRE VITALINO (COVID-19)</v>
          </cell>
          <cell r="E181" t="str">
            <v>NATHALIA MARIA BARBOSA</v>
          </cell>
          <cell r="G181" t="str">
            <v>2 - Outros Profissionais da Saúde</v>
          </cell>
          <cell r="H181">
            <v>322205</v>
          </cell>
          <cell r="I181" t="str">
            <v>04/2021</v>
          </cell>
          <cell r="J181" t="str">
            <v>1 - Plantonista</v>
          </cell>
          <cell r="L181">
            <v>0</v>
          </cell>
          <cell r="P181">
            <v>2556.65</v>
          </cell>
          <cell r="R181">
            <v>117.38</v>
          </cell>
          <cell r="S181">
            <v>16.7</v>
          </cell>
          <cell r="W181">
            <v>2624.76</v>
          </cell>
          <cell r="X181">
            <v>65.9699999999998</v>
          </cell>
        </row>
        <row r="182">
          <cell r="C182" t="str">
            <v>HOSPITAL MESTRE VITALINO (COVID-19)</v>
          </cell>
          <cell r="E182" t="str">
            <v>OSMUNDO JOSE BEZERRA XAVIER</v>
          </cell>
          <cell r="G182" t="str">
            <v>1 - Médico</v>
          </cell>
          <cell r="H182">
            <v>225125</v>
          </cell>
          <cell r="I182" t="str">
            <v>04/2021</v>
          </cell>
          <cell r="J182" t="str">
            <v>1 - Plantonista</v>
          </cell>
          <cell r="L182">
            <v>2745.6</v>
          </cell>
          <cell r="R182">
            <v>357.28</v>
          </cell>
          <cell r="S182">
            <v>5487.04</v>
          </cell>
          <cell r="W182">
            <v>1937.75</v>
          </cell>
          <cell r="X182">
            <v>6652.17</v>
          </cell>
        </row>
        <row r="183">
          <cell r="C183" t="str">
            <v>HOSPITAL MESTRE VITALINO (COVID-19)</v>
          </cell>
          <cell r="E183" t="str">
            <v>PATRICIA CARLA MORAIS SILVA BAPTISTA</v>
          </cell>
          <cell r="G183" t="str">
            <v>2 - Outros Profissionais da Saúde</v>
          </cell>
          <cell r="H183">
            <v>322205</v>
          </cell>
          <cell r="I183" t="str">
            <v>04/2021</v>
          </cell>
          <cell r="J183" t="str">
            <v>1 - Plantonista</v>
          </cell>
          <cell r="L183">
            <v>1252.53</v>
          </cell>
          <cell r="R183">
            <v>650.34</v>
          </cell>
          <cell r="S183">
            <v>265.25</v>
          </cell>
          <cell r="W183">
            <v>203.68</v>
          </cell>
          <cell r="X183">
            <v>1964.4399999999998</v>
          </cell>
        </row>
        <row r="184">
          <cell r="C184" t="str">
            <v>HOSPITAL MESTRE VITALINO (COVID-19)</v>
          </cell>
          <cell r="E184" t="str">
            <v>PATRICIA KARLA SOUTO MAIOR</v>
          </cell>
          <cell r="G184" t="str">
            <v>2 - Outros Profissionais da Saúde</v>
          </cell>
          <cell r="H184">
            <v>322205</v>
          </cell>
          <cell r="I184" t="str">
            <v>04/2021</v>
          </cell>
          <cell r="J184" t="str">
            <v>1 - Plantonista</v>
          </cell>
          <cell r="L184">
            <v>1252.53</v>
          </cell>
          <cell r="R184">
            <v>440</v>
          </cell>
          <cell r="S184">
            <v>265.25</v>
          </cell>
          <cell r="W184">
            <v>159.69999999999999</v>
          </cell>
          <cell r="X184">
            <v>1798.08</v>
          </cell>
        </row>
        <row r="185">
          <cell r="C185" t="str">
            <v>HOSPITAL MESTRE VITALINO (COVID-19)</v>
          </cell>
          <cell r="E185" t="str">
            <v>PAULA DANIELLY DE LIMA SILVA</v>
          </cell>
          <cell r="G185" t="str">
            <v>2 - Outros Profissionais da Saúde</v>
          </cell>
          <cell r="H185">
            <v>322205</v>
          </cell>
          <cell r="I185" t="str">
            <v>04/2021</v>
          </cell>
          <cell r="J185" t="str">
            <v>1 - Plantonista</v>
          </cell>
          <cell r="L185">
            <v>0</v>
          </cell>
          <cell r="P185">
            <v>2366.89</v>
          </cell>
          <cell r="R185">
            <v>205.58</v>
          </cell>
          <cell r="S185">
            <v>25.05</v>
          </cell>
          <cell r="W185">
            <v>2440.44</v>
          </cell>
          <cell r="X185">
            <v>157.07999999999993</v>
          </cell>
        </row>
        <row r="186">
          <cell r="C186" t="str">
            <v>HOSPITAL MESTRE VITALINO (COVID-19)</v>
          </cell>
          <cell r="E186" t="str">
            <v>PERSUS RODRIGO BETTENMULLER DE ARAUJO MANSO</v>
          </cell>
          <cell r="G186" t="str">
            <v>1 - Médico</v>
          </cell>
          <cell r="H186">
            <v>225150</v>
          </cell>
          <cell r="I186" t="str">
            <v>04/2021</v>
          </cell>
          <cell r="J186" t="str">
            <v>1 - Plantonista</v>
          </cell>
          <cell r="L186">
            <v>2745.6</v>
          </cell>
          <cell r="R186">
            <v>949.7</v>
          </cell>
          <cell r="S186">
            <v>8167.37</v>
          </cell>
          <cell r="W186">
            <v>2344.71</v>
          </cell>
          <cell r="X186">
            <v>9517.9599999999991</v>
          </cell>
        </row>
        <row r="187">
          <cell r="C187" t="str">
            <v>HOSPITAL MESTRE VITALINO (COVID-19)</v>
          </cell>
          <cell r="E187" t="str">
            <v>PRISCILA QUITERIA DA CONCEICAO</v>
          </cell>
          <cell r="G187" t="str">
            <v>2 - Outros Profissionais da Saúde</v>
          </cell>
          <cell r="H187">
            <v>322205</v>
          </cell>
          <cell r="I187" t="str">
            <v>04/2021</v>
          </cell>
          <cell r="J187" t="str">
            <v>1 - Plantonista</v>
          </cell>
          <cell r="L187">
            <v>1252.53</v>
          </cell>
          <cell r="R187">
            <v>624.64</v>
          </cell>
          <cell r="S187">
            <v>265.25</v>
          </cell>
          <cell r="W187">
            <v>201.36</v>
          </cell>
          <cell r="X187">
            <v>1941.06</v>
          </cell>
        </row>
        <row r="188">
          <cell r="C188" t="str">
            <v>HOSPITAL MESTRE VITALINO (COVID-19)</v>
          </cell>
          <cell r="E188" t="str">
            <v>PRISCILLA JOYCE DA SILVA</v>
          </cell>
          <cell r="G188" t="str">
            <v>2 - Outros Profissionais da Saúde</v>
          </cell>
          <cell r="H188">
            <v>223505</v>
          </cell>
          <cell r="I188" t="str">
            <v>04/2021</v>
          </cell>
          <cell r="J188" t="str">
            <v>1 - Plantonista</v>
          </cell>
          <cell r="L188">
            <v>0</v>
          </cell>
          <cell r="P188">
            <v>4656.6400000000003</v>
          </cell>
          <cell r="R188">
            <v>20.66</v>
          </cell>
          <cell r="S188">
            <v>0</v>
          </cell>
          <cell r="W188">
            <v>4659.54</v>
          </cell>
          <cell r="X188">
            <v>17.760000000000218</v>
          </cell>
        </row>
        <row r="189">
          <cell r="C189" t="str">
            <v>HOSPITAL MESTRE VITALINO (COVID-19)</v>
          </cell>
          <cell r="E189" t="str">
            <v>RAFAELA ANDILA DA SILVA</v>
          </cell>
          <cell r="G189" t="str">
            <v>2 - Outros Profissionais da Saúde</v>
          </cell>
          <cell r="H189">
            <v>322205</v>
          </cell>
          <cell r="I189" t="str">
            <v>04/2021</v>
          </cell>
          <cell r="J189" t="str">
            <v>1 - Plantonista</v>
          </cell>
          <cell r="L189">
            <v>0</v>
          </cell>
          <cell r="R189">
            <v>0</v>
          </cell>
          <cell r="S189">
            <v>0</v>
          </cell>
          <cell r="X189">
            <v>0</v>
          </cell>
        </row>
        <row r="190">
          <cell r="C190" t="str">
            <v>HOSPITAL MESTRE VITALINO (COVID-19)</v>
          </cell>
          <cell r="E190" t="str">
            <v>RAYANE MARIA DA SILVA</v>
          </cell>
          <cell r="G190" t="str">
            <v>2 - Outros Profissionais da Saúde</v>
          </cell>
          <cell r="H190">
            <v>322205</v>
          </cell>
          <cell r="I190" t="str">
            <v>04/2021</v>
          </cell>
          <cell r="J190" t="str">
            <v>1 - Plantonista</v>
          </cell>
          <cell r="L190">
            <v>1085.53</v>
          </cell>
          <cell r="R190">
            <v>500.16</v>
          </cell>
          <cell r="S190">
            <v>204.84</v>
          </cell>
          <cell r="W190">
            <v>166.35</v>
          </cell>
          <cell r="X190">
            <v>1624.18</v>
          </cell>
        </row>
        <row r="191">
          <cell r="C191" t="str">
            <v>HOSPITAL MESTRE VITALINO (COVID-19)</v>
          </cell>
          <cell r="E191" t="str">
            <v>REBEKA KAROLINY VIEIRA SANTOS</v>
          </cell>
          <cell r="G191" t="str">
            <v>2 - Outros Profissionais da Saúde</v>
          </cell>
          <cell r="H191">
            <v>223505</v>
          </cell>
          <cell r="I191" t="str">
            <v>04/2021</v>
          </cell>
          <cell r="J191" t="str">
            <v>1 - Plantonista</v>
          </cell>
          <cell r="L191">
            <v>1771.74</v>
          </cell>
          <cell r="R191">
            <v>543.41</v>
          </cell>
          <cell r="S191">
            <v>697.45</v>
          </cell>
          <cell r="W191">
            <v>343.78</v>
          </cell>
          <cell r="X191">
            <v>2668.8200000000006</v>
          </cell>
        </row>
        <row r="192">
          <cell r="C192" t="str">
            <v>HOSPITAL MESTRE VITALINO (COVID-19)</v>
          </cell>
          <cell r="E192" t="str">
            <v>RENATA MARIA DE LIMA</v>
          </cell>
          <cell r="G192" t="str">
            <v>2 - Outros Profissionais da Saúde</v>
          </cell>
          <cell r="H192">
            <v>322205</v>
          </cell>
          <cell r="I192" t="str">
            <v>04/2021</v>
          </cell>
          <cell r="J192" t="str">
            <v>1 - Plantonista</v>
          </cell>
          <cell r="L192">
            <v>1252.53</v>
          </cell>
          <cell r="R192">
            <v>624.64</v>
          </cell>
          <cell r="S192">
            <v>265.25</v>
          </cell>
          <cell r="W192">
            <v>201.36</v>
          </cell>
          <cell r="X192">
            <v>1941.06</v>
          </cell>
        </row>
        <row r="193">
          <cell r="C193" t="str">
            <v>HOSPITAL MESTRE VITALINO (COVID-19)</v>
          </cell>
          <cell r="E193" t="str">
            <v>RENATO HELENO DA SILVA</v>
          </cell>
          <cell r="G193" t="str">
            <v>2 - Outros Profissionais da Saúde</v>
          </cell>
          <cell r="H193">
            <v>322205</v>
          </cell>
          <cell r="I193" t="str">
            <v>04/2021</v>
          </cell>
          <cell r="J193" t="str">
            <v>1 - Plantonista</v>
          </cell>
          <cell r="L193">
            <v>1252.53</v>
          </cell>
          <cell r="R193">
            <v>440</v>
          </cell>
          <cell r="S193">
            <v>265.25</v>
          </cell>
          <cell r="W193">
            <v>184.75</v>
          </cell>
          <cell r="X193">
            <v>1773.03</v>
          </cell>
        </row>
        <row r="194">
          <cell r="C194" t="str">
            <v>HOSPITAL MESTRE VITALINO (COVID-19)</v>
          </cell>
          <cell r="E194" t="str">
            <v>RODRIGO SANTIAGO MOREIRA</v>
          </cell>
          <cell r="G194" t="str">
            <v>1 - Médico</v>
          </cell>
          <cell r="H194">
            <v>225150</v>
          </cell>
          <cell r="I194" t="str">
            <v>04/2021</v>
          </cell>
          <cell r="J194" t="str">
            <v>1 - Plantonista</v>
          </cell>
          <cell r="L194">
            <v>2745.6</v>
          </cell>
          <cell r="R194">
            <v>440</v>
          </cell>
          <cell r="S194">
            <v>12967.04</v>
          </cell>
          <cell r="W194">
            <v>4121.7700000000004</v>
          </cell>
          <cell r="X194">
            <v>12030.87</v>
          </cell>
        </row>
        <row r="195">
          <cell r="C195" t="str">
            <v>HOSPITAL MESTRE VITALINO (COVID-19)</v>
          </cell>
          <cell r="E195" t="str">
            <v>RONALDO ALVES DE SOUTO</v>
          </cell>
          <cell r="G195" t="str">
            <v>1 - Médico</v>
          </cell>
          <cell r="H195">
            <v>225150</v>
          </cell>
          <cell r="I195" t="str">
            <v>04/2021</v>
          </cell>
          <cell r="J195" t="str">
            <v>1 - Plantonista</v>
          </cell>
          <cell r="L195">
            <v>2745.6</v>
          </cell>
          <cell r="R195">
            <v>6577.28</v>
          </cell>
          <cell r="S195">
            <v>7417.54</v>
          </cell>
          <cell r="W195">
            <v>9201.26</v>
          </cell>
          <cell r="X195">
            <v>7539.159999999998</v>
          </cell>
        </row>
        <row r="196">
          <cell r="C196" t="str">
            <v>HOSPITAL MESTRE VITALINO (COVID-19)</v>
          </cell>
          <cell r="E196" t="str">
            <v>ROSELI DA CONCEIÇÃO SILVA</v>
          </cell>
          <cell r="G196" t="str">
            <v>2 - Outros Profissionais da Saúde</v>
          </cell>
          <cell r="H196">
            <v>322205</v>
          </cell>
          <cell r="I196" t="str">
            <v>04/2021</v>
          </cell>
          <cell r="J196" t="str">
            <v>1 - Plantonista</v>
          </cell>
          <cell r="L196">
            <v>1252.53</v>
          </cell>
          <cell r="R196">
            <v>456.22</v>
          </cell>
          <cell r="S196">
            <v>265.25</v>
          </cell>
          <cell r="W196">
            <v>261.36</v>
          </cell>
          <cell r="X196">
            <v>1712.6399999999999</v>
          </cell>
        </row>
        <row r="197">
          <cell r="C197" t="str">
            <v>HOSPITAL MESTRE VITALINO (COVID-19)</v>
          </cell>
          <cell r="E197" t="str">
            <v>RUTH ANDRADE SILVA</v>
          </cell>
          <cell r="G197" t="str">
            <v>2 - Outros Profissionais da Saúde</v>
          </cell>
          <cell r="H197">
            <v>322205</v>
          </cell>
          <cell r="I197" t="str">
            <v>04/2021</v>
          </cell>
          <cell r="J197" t="str">
            <v>1 - Plantonista</v>
          </cell>
          <cell r="L197">
            <v>1252.53</v>
          </cell>
          <cell r="R197">
            <v>464.62</v>
          </cell>
          <cell r="S197">
            <v>195.25</v>
          </cell>
          <cell r="W197">
            <v>180.66</v>
          </cell>
          <cell r="X197">
            <v>1731.74</v>
          </cell>
        </row>
        <row r="198">
          <cell r="C198" t="str">
            <v>HOSPITAL MESTRE VITALINO (COVID-19)</v>
          </cell>
          <cell r="E198" t="str">
            <v>SABRINA DE OLIVEIRA LINS</v>
          </cell>
          <cell r="G198" t="str">
            <v>2 - Outros Profissionais da Saúde</v>
          </cell>
          <cell r="H198">
            <v>223505</v>
          </cell>
          <cell r="I198" t="str">
            <v>04/2021</v>
          </cell>
          <cell r="J198" t="str">
            <v>1 - Plantonista</v>
          </cell>
          <cell r="L198">
            <v>2351.23</v>
          </cell>
          <cell r="R198">
            <v>579.49</v>
          </cell>
          <cell r="S198">
            <v>815.53</v>
          </cell>
          <cell r="W198">
            <v>1343.58</v>
          </cell>
          <cell r="X198">
            <v>2402.67</v>
          </cell>
        </row>
        <row r="199">
          <cell r="C199" t="str">
            <v>HOSPITAL MESTRE VITALINO (COVID-19)</v>
          </cell>
          <cell r="E199" t="str">
            <v>SAMARA SUIANY RIBEIRO DE NORONHA BRANCO</v>
          </cell>
          <cell r="G199" t="str">
            <v>2 - Outros Profissionais da Saúde</v>
          </cell>
          <cell r="H199">
            <v>223505</v>
          </cell>
          <cell r="I199" t="str">
            <v>04/2021</v>
          </cell>
          <cell r="J199" t="str">
            <v>1 - Plantonista</v>
          </cell>
          <cell r="L199">
            <v>1771.74</v>
          </cell>
          <cell r="R199">
            <v>892.03</v>
          </cell>
          <cell r="S199">
            <v>707.17</v>
          </cell>
          <cell r="W199">
            <v>663.96</v>
          </cell>
          <cell r="X199">
            <v>2706.98</v>
          </cell>
        </row>
        <row r="200">
          <cell r="C200" t="str">
            <v>HOSPITAL MESTRE VITALINO (COVID-19)</v>
          </cell>
          <cell r="E200" t="str">
            <v>SAMUEL OLIVEIRA GONCALVES DA COSTA</v>
          </cell>
          <cell r="G200" t="str">
            <v>1 - Médico</v>
          </cell>
          <cell r="H200">
            <v>225150</v>
          </cell>
          <cell r="I200" t="str">
            <v>04/2021</v>
          </cell>
          <cell r="J200" t="str">
            <v>1 - Plantonista</v>
          </cell>
          <cell r="L200">
            <v>2745.6</v>
          </cell>
          <cell r="R200">
            <v>949.7</v>
          </cell>
          <cell r="S200">
            <v>8667.35</v>
          </cell>
          <cell r="W200">
            <v>3027.38</v>
          </cell>
          <cell r="X200">
            <v>9335.27</v>
          </cell>
        </row>
        <row r="201">
          <cell r="C201" t="str">
            <v>HOSPITAL MESTRE VITALINO (COVID-19)</v>
          </cell>
          <cell r="E201" t="str">
            <v>SANDRO HENRIQUE DE HOLANDA CARVALHO</v>
          </cell>
          <cell r="G201" t="str">
            <v>2 - Outros Profissionais da Saúde</v>
          </cell>
          <cell r="H201">
            <v>223505</v>
          </cell>
          <cell r="I201" t="str">
            <v>04/2021</v>
          </cell>
          <cell r="J201" t="str">
            <v>1 - Plantonista</v>
          </cell>
          <cell r="L201">
            <v>118.12</v>
          </cell>
          <cell r="P201">
            <v>3913.91</v>
          </cell>
          <cell r="R201">
            <v>18.09</v>
          </cell>
          <cell r="S201">
            <v>40</v>
          </cell>
          <cell r="W201">
            <v>3938.58</v>
          </cell>
          <cell r="X201">
            <v>151.53999999999996</v>
          </cell>
        </row>
        <row r="202">
          <cell r="C202" t="str">
            <v>HOSPITAL MESTRE VITALINO (COVID-19)</v>
          </cell>
          <cell r="E202" t="str">
            <v>SENIVALDO JOSE DA SILVA JUNIOR</v>
          </cell>
          <cell r="G202" t="str">
            <v>2 - Outros Profissionais da Saúde</v>
          </cell>
          <cell r="H202">
            <v>322205</v>
          </cell>
          <cell r="I202" t="str">
            <v>04/2021</v>
          </cell>
          <cell r="J202" t="str">
            <v>2 - Diarista</v>
          </cell>
          <cell r="L202">
            <v>960.27</v>
          </cell>
          <cell r="R202">
            <v>337.33</v>
          </cell>
          <cell r="S202">
            <v>169.96</v>
          </cell>
          <cell r="W202">
            <v>134.78</v>
          </cell>
          <cell r="X202">
            <v>1332.78</v>
          </cell>
        </row>
        <row r="203">
          <cell r="C203" t="str">
            <v>HOSPITAL MESTRE VITALINO (COVID-19)</v>
          </cell>
          <cell r="E203" t="str">
            <v>SILVANA ALVES DA SILVA</v>
          </cell>
          <cell r="G203" t="str">
            <v>2 - Outros Profissionais da Saúde</v>
          </cell>
          <cell r="H203">
            <v>322205</v>
          </cell>
          <cell r="I203" t="str">
            <v>04/2021</v>
          </cell>
          <cell r="J203" t="str">
            <v>1 - Plantonista</v>
          </cell>
          <cell r="L203">
            <v>1252.53</v>
          </cell>
          <cell r="R203">
            <v>440</v>
          </cell>
          <cell r="S203">
            <v>265.25</v>
          </cell>
          <cell r="W203">
            <v>159.69999999999999</v>
          </cell>
          <cell r="X203">
            <v>1798.08</v>
          </cell>
        </row>
        <row r="204">
          <cell r="C204" t="str">
            <v>HOSPITAL MESTRE VITALINO (COVID-19)</v>
          </cell>
          <cell r="E204" t="str">
            <v>SILVANEIDE MARIA DA SILVA</v>
          </cell>
          <cell r="G204" t="str">
            <v>2 - Outros Profissionais da Saúde</v>
          </cell>
          <cell r="H204">
            <v>322205</v>
          </cell>
          <cell r="I204" t="str">
            <v>04/2021</v>
          </cell>
          <cell r="J204" t="str">
            <v>1 - Plantonista</v>
          </cell>
          <cell r="L204">
            <v>876.77</v>
          </cell>
          <cell r="R204">
            <v>944.5</v>
          </cell>
          <cell r="S204">
            <v>128.44999999999999</v>
          </cell>
          <cell r="W204">
            <v>360.53</v>
          </cell>
          <cell r="X204">
            <v>1589.19</v>
          </cell>
        </row>
        <row r="205">
          <cell r="C205" t="str">
            <v>HOSPITAL MESTRE VITALINO (COVID-19)</v>
          </cell>
          <cell r="E205" t="str">
            <v>TAMIRES MARIA DA SILVA ARAUJO DE MOURA</v>
          </cell>
          <cell r="G205" t="str">
            <v>2 - Outros Profissionais da Saúde</v>
          </cell>
          <cell r="H205">
            <v>322205</v>
          </cell>
          <cell r="I205" t="str">
            <v>04/2021</v>
          </cell>
          <cell r="J205" t="str">
            <v>1 - Plantonista</v>
          </cell>
          <cell r="L205">
            <v>709.77</v>
          </cell>
          <cell r="R205">
            <v>1110.5999999999999</v>
          </cell>
          <cell r="S205">
            <v>145.15</v>
          </cell>
          <cell r="W205">
            <v>185.44</v>
          </cell>
          <cell r="X205">
            <v>1780.08</v>
          </cell>
        </row>
        <row r="206">
          <cell r="C206" t="str">
            <v>HOSPITAL MESTRE VITALINO (COVID-19)</v>
          </cell>
          <cell r="E206" t="str">
            <v>TAMMARA DE SOUZA FORTUNATO SALES</v>
          </cell>
          <cell r="G206" t="str">
            <v>2 - Outros Profissionais da Saúde</v>
          </cell>
          <cell r="H206">
            <v>322205</v>
          </cell>
          <cell r="I206" t="str">
            <v>04/2021</v>
          </cell>
          <cell r="J206" t="str">
            <v>1 - Plantonista</v>
          </cell>
          <cell r="L206">
            <v>1252.53</v>
          </cell>
          <cell r="R206">
            <v>440</v>
          </cell>
          <cell r="S206">
            <v>265.25</v>
          </cell>
          <cell r="W206">
            <v>184.75</v>
          </cell>
          <cell r="X206">
            <v>1773.03</v>
          </cell>
        </row>
        <row r="207">
          <cell r="C207" t="str">
            <v>HOSPITAL MESTRE VITALINO (COVID-19)</v>
          </cell>
          <cell r="E207" t="str">
            <v>TATIANE KILMA DA SILVA</v>
          </cell>
          <cell r="G207" t="str">
            <v>2 - Outros Profissionais da Saúde</v>
          </cell>
          <cell r="H207">
            <v>322205</v>
          </cell>
          <cell r="I207" t="str">
            <v>04/2021</v>
          </cell>
          <cell r="J207" t="str">
            <v>1 - Plantonista</v>
          </cell>
          <cell r="L207">
            <v>1252.53</v>
          </cell>
          <cell r="R207">
            <v>236.88</v>
          </cell>
          <cell r="S207">
            <v>140</v>
          </cell>
          <cell r="W207">
            <v>155.19</v>
          </cell>
          <cell r="X207">
            <v>1474.2199999999998</v>
          </cell>
        </row>
        <row r="208">
          <cell r="C208" t="str">
            <v>HOSPITAL MESTRE VITALINO (COVID-19)</v>
          </cell>
          <cell r="E208" t="str">
            <v>TATIANE SIMONICA DA SILVA</v>
          </cell>
          <cell r="G208" t="str">
            <v>2 - Outros Profissionais da Saúde</v>
          </cell>
          <cell r="H208">
            <v>223505</v>
          </cell>
          <cell r="I208" t="str">
            <v>04/2021</v>
          </cell>
          <cell r="J208" t="str">
            <v>1 - Plantonista</v>
          </cell>
          <cell r="L208">
            <v>2351.23</v>
          </cell>
          <cell r="R208">
            <v>440</v>
          </cell>
          <cell r="S208">
            <v>944.85</v>
          </cell>
          <cell r="W208">
            <v>1133.58</v>
          </cell>
          <cell r="X208">
            <v>2602.5</v>
          </cell>
        </row>
        <row r="209">
          <cell r="C209" t="str">
            <v>HOSPITAL MESTRE VITALINO (COVID-19)</v>
          </cell>
          <cell r="E209" t="str">
            <v>TATYANA TABOSA DE AZEVEDO BRAZ</v>
          </cell>
          <cell r="G209" t="str">
            <v>1 - Médico</v>
          </cell>
          <cell r="H209">
            <v>225150</v>
          </cell>
          <cell r="I209" t="str">
            <v>04/2021</v>
          </cell>
          <cell r="J209" t="str">
            <v>1 - Plantonista</v>
          </cell>
          <cell r="L209">
            <v>2745.6</v>
          </cell>
          <cell r="R209">
            <v>4040.36</v>
          </cell>
          <cell r="S209">
            <v>17119.990000000002</v>
          </cell>
          <cell r="W209">
            <v>6253.93</v>
          </cell>
          <cell r="X209">
            <v>17652.02</v>
          </cell>
        </row>
        <row r="210">
          <cell r="C210" t="str">
            <v>HOSPITAL MESTRE VITALINO (COVID-19)</v>
          </cell>
          <cell r="E210" t="str">
            <v>THAIS STERFFANNY SILVA CORDEIRO</v>
          </cell>
          <cell r="G210" t="str">
            <v>2 - Outros Profissionais da Saúde</v>
          </cell>
          <cell r="H210">
            <v>223505</v>
          </cell>
          <cell r="I210" t="str">
            <v>04/2021</v>
          </cell>
          <cell r="J210" t="str">
            <v>1 - Plantonista</v>
          </cell>
          <cell r="L210">
            <v>1771.74</v>
          </cell>
          <cell r="R210">
            <v>530.70000000000005</v>
          </cell>
          <cell r="S210">
            <v>874.62</v>
          </cell>
          <cell r="W210">
            <v>378.25</v>
          </cell>
          <cell r="X210">
            <v>2798.81</v>
          </cell>
        </row>
        <row r="211">
          <cell r="C211" t="str">
            <v>HOSPITAL MESTRE VITALINO (COVID-19)</v>
          </cell>
          <cell r="E211" t="str">
            <v>THUANNY VANESSA TORRES DA SILVA</v>
          </cell>
          <cell r="G211" t="str">
            <v>2 - Outros Profissionais da Saúde</v>
          </cell>
          <cell r="H211">
            <v>322205</v>
          </cell>
          <cell r="I211" t="str">
            <v>04/2021</v>
          </cell>
          <cell r="J211" t="str">
            <v>1 - Plantonista</v>
          </cell>
          <cell r="L211">
            <v>0</v>
          </cell>
          <cell r="P211">
            <v>2773.76</v>
          </cell>
          <cell r="R211">
            <v>49.24</v>
          </cell>
          <cell r="S211">
            <v>33.4</v>
          </cell>
          <cell r="W211">
            <v>2783.68</v>
          </cell>
          <cell r="X211">
            <v>72.720000000000255</v>
          </cell>
        </row>
        <row r="212">
          <cell r="C212" t="str">
            <v>HOSPITAL MESTRE VITALINO (COVID-19)</v>
          </cell>
          <cell r="E212" t="str">
            <v>VANESSA CIPRIANO DO NASCIMENTO</v>
          </cell>
          <cell r="G212" t="str">
            <v>2 - Outros Profissionais da Saúde</v>
          </cell>
          <cell r="H212">
            <v>322205</v>
          </cell>
          <cell r="I212" t="str">
            <v>04/2021</v>
          </cell>
          <cell r="J212" t="str">
            <v>1 - Plantonista</v>
          </cell>
          <cell r="L212">
            <v>1252.53</v>
          </cell>
          <cell r="R212">
            <v>634.4</v>
          </cell>
          <cell r="S212">
            <v>265.25</v>
          </cell>
          <cell r="W212">
            <v>400.66</v>
          </cell>
          <cell r="X212">
            <v>1751.5199999999998</v>
          </cell>
        </row>
        <row r="213">
          <cell r="C213" t="str">
            <v>HOSPITAL MESTRE VITALINO (COVID-19)</v>
          </cell>
          <cell r="E213" t="str">
            <v>VANIA LIMA DE BRITO</v>
          </cell>
          <cell r="G213" t="str">
            <v>2 - Outros Profissionais da Saúde</v>
          </cell>
          <cell r="H213">
            <v>223505</v>
          </cell>
          <cell r="I213" t="str">
            <v>04/2021</v>
          </cell>
          <cell r="J213" t="str">
            <v>1 - Plantonista</v>
          </cell>
          <cell r="L213">
            <v>2351.23</v>
          </cell>
          <cell r="R213">
            <v>552.22</v>
          </cell>
          <cell r="S213">
            <v>835.12</v>
          </cell>
          <cell r="W213">
            <v>447.42</v>
          </cell>
          <cell r="X213">
            <v>3291.1499999999996</v>
          </cell>
        </row>
        <row r="214">
          <cell r="C214" t="str">
            <v>HOSPITAL MESTRE VITALINO (COVID-19)</v>
          </cell>
          <cell r="E214" t="str">
            <v>VANIA OLIVEIRA MENEZES</v>
          </cell>
          <cell r="G214" t="str">
            <v>2 - Outros Profissionais da Saúde</v>
          </cell>
          <cell r="H214">
            <v>223505</v>
          </cell>
          <cell r="I214" t="str">
            <v>04/2021</v>
          </cell>
          <cell r="J214" t="str">
            <v>1 - Plantonista</v>
          </cell>
          <cell r="L214">
            <v>1771.74</v>
          </cell>
          <cell r="R214">
            <v>622.04</v>
          </cell>
          <cell r="S214">
            <v>804.62</v>
          </cell>
          <cell r="W214">
            <v>447.03</v>
          </cell>
          <cell r="X214">
            <v>2751.37</v>
          </cell>
        </row>
        <row r="215">
          <cell r="C215" t="str">
            <v>HOSPITAL MESTRE VITALINO (COVID-19)</v>
          </cell>
          <cell r="E215" t="str">
            <v>VERONALDO TAVARES DA SILVA</v>
          </cell>
          <cell r="G215" t="str">
            <v>2 - Outros Profissionais da Saúde</v>
          </cell>
          <cell r="H215">
            <v>322205</v>
          </cell>
          <cell r="I215" t="str">
            <v>04/2021</v>
          </cell>
          <cell r="J215" t="str">
            <v>1 - Plantonista</v>
          </cell>
          <cell r="L215">
            <v>1252.53</v>
          </cell>
          <cell r="R215">
            <v>703.72</v>
          </cell>
          <cell r="S215">
            <v>195.25</v>
          </cell>
          <cell r="W215">
            <v>252.28</v>
          </cell>
          <cell r="X215">
            <v>1899.22</v>
          </cell>
        </row>
        <row r="216">
          <cell r="C216" t="str">
            <v>HOSPITAL MESTRE VITALINO (COVID-19)</v>
          </cell>
          <cell r="E216" t="str">
            <v>VIVIANE VIANA DUDA ARRUDA</v>
          </cell>
          <cell r="G216" t="str">
            <v>2 - Outros Profissionais da Saúde</v>
          </cell>
          <cell r="H216">
            <v>223505</v>
          </cell>
          <cell r="I216" t="str">
            <v>04/2021</v>
          </cell>
          <cell r="J216" t="str">
            <v>1 - Plantonista</v>
          </cell>
          <cell r="L216">
            <v>2351.23</v>
          </cell>
          <cell r="R216">
            <v>440</v>
          </cell>
          <cell r="S216">
            <v>964.44</v>
          </cell>
          <cell r="W216">
            <v>532.59</v>
          </cell>
          <cell r="X216">
            <v>3223.08</v>
          </cell>
        </row>
        <row r="217">
          <cell r="C217" t="str">
            <v>HOSPITAL MESTRE VITALINO (COVID-19)</v>
          </cell>
          <cell r="E217" t="str">
            <v>WEDJA KARLA DA SILVA ALVES</v>
          </cell>
          <cell r="G217" t="str">
            <v>2 - Outros Profissionais da Saúde</v>
          </cell>
          <cell r="H217">
            <v>223505</v>
          </cell>
          <cell r="I217" t="str">
            <v>04/2021</v>
          </cell>
          <cell r="J217" t="str">
            <v>1 - Plantonista</v>
          </cell>
          <cell r="L217">
            <v>2351.23</v>
          </cell>
          <cell r="R217">
            <v>440</v>
          </cell>
          <cell r="S217">
            <v>835.12</v>
          </cell>
          <cell r="W217">
            <v>521.29999999999995</v>
          </cell>
          <cell r="X217">
            <v>3105.05</v>
          </cell>
        </row>
        <row r="218">
          <cell r="C218" t="str">
            <v>HOSPITAL MESTRE VITALINO (COVID-19)</v>
          </cell>
          <cell r="E218" t="str">
            <v>WEIDNA RAIANE DA SILVA</v>
          </cell>
          <cell r="G218" t="str">
            <v>2 - Outros Profissionais da Saúde</v>
          </cell>
          <cell r="H218">
            <v>322205</v>
          </cell>
          <cell r="I218" t="str">
            <v>04/2021</v>
          </cell>
          <cell r="J218" t="str">
            <v>1 - Plantonista</v>
          </cell>
          <cell r="L218">
            <v>1252.53</v>
          </cell>
          <cell r="R218">
            <v>615.6</v>
          </cell>
          <cell r="S218">
            <v>186.9</v>
          </cell>
          <cell r="W218">
            <v>282.83</v>
          </cell>
          <cell r="X218">
            <v>1772.2000000000003</v>
          </cell>
        </row>
        <row r="219">
          <cell r="C219" t="str">
            <v>HOSPITAL MESTRE VITALINO (COVID-19)</v>
          </cell>
          <cell r="E219" t="str">
            <v>WEMILLY MIRELLA SERAFIM SILVA</v>
          </cell>
          <cell r="G219" t="str">
            <v>2 - Outros Profissionais da Saúde</v>
          </cell>
          <cell r="H219">
            <v>322205</v>
          </cell>
          <cell r="I219" t="str">
            <v>04/2021</v>
          </cell>
          <cell r="J219" t="str">
            <v>1 - Plantonista</v>
          </cell>
          <cell r="L219">
            <v>1085.53</v>
          </cell>
          <cell r="R219">
            <v>385.73</v>
          </cell>
          <cell r="S219">
            <v>204.84</v>
          </cell>
          <cell r="W219">
            <v>156.05000000000001</v>
          </cell>
          <cell r="X219">
            <v>1520.05</v>
          </cell>
        </row>
        <row r="220">
          <cell r="C220" t="str">
            <v>HOSPITAL MESTRE VITALINO (COVID-19)</v>
          </cell>
          <cell r="E220" t="str">
            <v>YARA LAIANE SOARES DE CARVALHO</v>
          </cell>
          <cell r="G220" t="str">
            <v>2 - Outros Profissionais da Saúde</v>
          </cell>
          <cell r="H220">
            <v>223505</v>
          </cell>
          <cell r="I220" t="str">
            <v>04/2021</v>
          </cell>
          <cell r="J220" t="str">
            <v>1 - Plantonista</v>
          </cell>
          <cell r="L220">
            <v>1771.74</v>
          </cell>
          <cell r="R220">
            <v>655.76</v>
          </cell>
          <cell r="S220">
            <v>600</v>
          </cell>
          <cell r="W220">
            <v>346.56</v>
          </cell>
          <cell r="X220">
            <v>2680.94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A122" sqref="A12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44287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423.44</v>
      </c>
      <c r="N2" s="16">
        <f>'[1]TCE - ANEXO II - Preencher'!S11</f>
        <v>140</v>
      </c>
      <c r="O2" s="17">
        <f>'[1]TCE - ANEXO II - Preencher'!W11</f>
        <v>171.98</v>
      </c>
      <c r="P2" s="18">
        <f>'[1]TCE - ANEXO II - Preencher'!X11</f>
        <v>1643.99</v>
      </c>
      <c r="R2" s="20"/>
    </row>
    <row r="3" spans="1:19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 t="str">
        <f>'[1]TCE - ANEXO II - Preencher'!I12</f>
        <v>04/2021</v>
      </c>
      <c r="H3" s="13" t="str">
        <f>'[1]TCE - ANEXO II - Preencher'!J12</f>
        <v>1 - Plantonista</v>
      </c>
      <c r="I3" s="13" t="str">
        <f>'[1]TCE - ANEXO II - Preencher'!K12</f>
        <v>40</v>
      </c>
      <c r="J3" s="15">
        <f>'[1]TCE - ANEXO II - Preencher'!L12</f>
        <v>1252.53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782.47</v>
      </c>
      <c r="N3" s="16">
        <f>'[1]TCE - ANEXO II - Preencher'!S12</f>
        <v>265.25</v>
      </c>
      <c r="O3" s="17">
        <f>'[1]TCE - ANEXO II - Preencher'!W12</f>
        <v>210.53</v>
      </c>
      <c r="P3" s="18">
        <f>'[1]TCE - ANEXO II - Preencher'!X12</f>
        <v>2089.7199999999998</v>
      </c>
      <c r="R3" s="20"/>
      <c r="S3" s="21" t="s">
        <v>6</v>
      </c>
    </row>
    <row r="4" spans="1:19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 t="str">
        <f>'[1]TCE - ANEXO II - Preencher'!I13</f>
        <v>04/2021</v>
      </c>
      <c r="H4" s="13" t="str">
        <f>'[1]TCE - ANEXO II - Preencher'!J13</f>
        <v>1 - Plantonista</v>
      </c>
      <c r="I4" s="13" t="str">
        <f>'[1]TCE - ANEXO II - Preencher'!K13</f>
        <v>24</v>
      </c>
      <c r="J4" s="15">
        <f>'[1]TCE - ANEXO II - Preencher'!L13</f>
        <v>1252.53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546.52</v>
      </c>
      <c r="N4" s="16">
        <f>'[1]TCE - ANEXO II - Preencher'!S13</f>
        <v>265.25</v>
      </c>
      <c r="O4" s="17">
        <f>'[1]TCE - ANEXO II - Preencher'!W13</f>
        <v>301.27999999999997</v>
      </c>
      <c r="P4" s="18">
        <f>'[1]TCE - ANEXO II - Preencher'!X13</f>
        <v>1763.0200000000002</v>
      </c>
      <c r="R4" s="20"/>
      <c r="S4" s="22">
        <v>43831</v>
      </c>
    </row>
    <row r="5" spans="1:19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ADRIANA PATRICIA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223505</v>
      </c>
      <c r="G5" s="14" t="str">
        <f>'[1]TCE - ANEXO II - Preencher'!I14</f>
        <v>04/2021</v>
      </c>
      <c r="H5" s="13" t="str">
        <f>'[1]TCE - ANEXO II - Preencher'!J14</f>
        <v>1 - Plantonista</v>
      </c>
      <c r="I5" s="13" t="str">
        <f>'[1]TCE - ANEXO II - Preencher'!K14</f>
        <v>40</v>
      </c>
      <c r="J5" s="15">
        <f>'[1]TCE - ANEXO II - Preencher'!L14</f>
        <v>2204.2600000000002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820.77</v>
      </c>
      <c r="N5" s="16">
        <f>'[1]TCE - ANEXO II - Preencher'!S14</f>
        <v>923.29</v>
      </c>
      <c r="O5" s="17">
        <f>'[1]TCE - ANEXO II - Preencher'!W14</f>
        <v>527.30999999999995</v>
      </c>
      <c r="P5" s="18">
        <f>'[1]TCE - ANEXO II - Preencher'!X14</f>
        <v>3421.01</v>
      </c>
      <c r="R5" s="20"/>
      <c r="S5" s="22">
        <v>43862</v>
      </c>
    </row>
    <row r="6" spans="1:19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AELIDA CANUTO DE SOUSA ROLIM</v>
      </c>
      <c r="E6" s="12" t="str">
        <f>IF('[1]TCE - ANEXO II - Preencher'!G15="4 - Assistência Odontológica","2 - Outros Profissionais da saúde",'[1]TCE - ANEXO II - Preencher'!G15)</f>
        <v>1 - Médico</v>
      </c>
      <c r="F6" s="13">
        <f>'[1]TCE - ANEXO II - Preencher'!H15</f>
        <v>225150</v>
      </c>
      <c r="G6" s="14" t="str">
        <f>'[1]TCE - ANEXO II - Preencher'!I15</f>
        <v>04/2021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2745.6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822.28</v>
      </c>
      <c r="N6" s="16">
        <f>'[1]TCE - ANEXO II - Preencher'!S15</f>
        <v>8667.35</v>
      </c>
      <c r="O6" s="17">
        <f>'[1]TCE - ANEXO II - Preencher'!W15</f>
        <v>4112.99</v>
      </c>
      <c r="P6" s="18">
        <f>'[1]TCE - ANEXO II - Preencher'!X15</f>
        <v>8122.24</v>
      </c>
      <c r="R6" s="20"/>
      <c r="S6" s="22">
        <v>43891</v>
      </c>
    </row>
    <row r="7" spans="1:19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ALANA EMANUELLY RIBEIRO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 t="str">
        <f>'[1]TCE - ANEXO II - Preencher'!I16</f>
        <v>04/2021</v>
      </c>
      <c r="H7" s="13" t="str">
        <f>'[1]TCE - ANEXO II - Preencher'!J16</f>
        <v>1 - Plantonista</v>
      </c>
      <c r="I7" s="13" t="str">
        <f>'[1]TCE - ANEXO II - Preencher'!K16</f>
        <v>44</v>
      </c>
      <c r="J7" s="15">
        <f>'[1]TCE - ANEXO II - Preencher'!L16</f>
        <v>1771.74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440</v>
      </c>
      <c r="N7" s="16">
        <f>'[1]TCE - ANEXO II - Preencher'!S16</f>
        <v>1177.17</v>
      </c>
      <c r="O7" s="17">
        <f>'[1]TCE - ANEXO II - Preencher'!W16</f>
        <v>433.05</v>
      </c>
      <c r="P7" s="18">
        <f>'[1]TCE - ANEXO II - Preencher'!X16</f>
        <v>2955.8599999999997</v>
      </c>
      <c r="R7" s="20"/>
      <c r="S7" s="22">
        <v>43922</v>
      </c>
    </row>
    <row r="8" spans="1:19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ALBERYS RYCK DA SILVA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 t="str">
        <f>'[1]TCE - ANEXO II - Preencher'!I17</f>
        <v>04/2021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ALCIONE MARIA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 t="str">
        <f>'[1]TCE - ANEXO II - Preencher'!I18</f>
        <v>04/2021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876.77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1000.4</v>
      </c>
      <c r="N9" s="16">
        <f>'[1]TCE - ANEXO II - Preencher'!S18</f>
        <v>231.85</v>
      </c>
      <c r="O9" s="17">
        <f>'[1]TCE - ANEXO II - Preencher'!W18</f>
        <v>285.35000000000002</v>
      </c>
      <c r="P9" s="18">
        <f>'[1]TCE - ANEXO II - Preencher'!X18</f>
        <v>1823.67</v>
      </c>
      <c r="R9" s="20"/>
      <c r="S9" s="22">
        <v>43983</v>
      </c>
    </row>
    <row r="10" spans="1:19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ALDA PATRICIA DA SILVA PEREIRA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 t="str">
        <f>'[1]TCE - ANEXO II - Preencher'!I19</f>
        <v>04/2021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0</v>
      </c>
      <c r="K10" s="15">
        <f>'[1]TCE - ANEXO II - Preencher'!P19</f>
        <v>2643.83</v>
      </c>
      <c r="L10" s="15">
        <f>'[1]TCE - ANEXO II - Preencher'!Q19</f>
        <v>0</v>
      </c>
      <c r="M10" s="15">
        <f>'[1]TCE - ANEXO II - Preencher'!R19</f>
        <v>12.31</v>
      </c>
      <c r="N10" s="16">
        <f>'[1]TCE - ANEXO II - Preencher'!S19</f>
        <v>25.05</v>
      </c>
      <c r="O10" s="17">
        <f>'[1]TCE - ANEXO II - Preencher'!W19</f>
        <v>2648.31</v>
      </c>
      <c r="P10" s="18">
        <f>'[1]TCE - ANEXO II - Preencher'!X19</f>
        <v>32.880000000000109</v>
      </c>
      <c r="R10" s="20"/>
      <c r="S10" s="22">
        <v>44013</v>
      </c>
    </row>
    <row r="11" spans="1:19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ALECIA NADABIA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 t="str">
        <f>'[1]TCE - ANEXO II - Preencher'!I20</f>
        <v>04/2021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575.4</v>
      </c>
      <c r="N11" s="16">
        <f>'[1]TCE - ANEXO II - Preencher'!S20</f>
        <v>265.25</v>
      </c>
      <c r="O11" s="17">
        <f>'[1]TCE - ANEXO II - Preencher'!W20</f>
        <v>196.93</v>
      </c>
      <c r="P11" s="18">
        <f>'[1]TCE - ANEXO II - Preencher'!X20</f>
        <v>1896.2499999999998</v>
      </c>
      <c r="R11" s="20"/>
      <c r="S11" s="22">
        <v>44044</v>
      </c>
    </row>
    <row r="12" spans="1:19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ALEXIA CAROLINE ALVES DE OLIVEIRA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 t="str">
        <f>'[1]TCE - ANEXO II - Preencher'!I21</f>
        <v>04/2021</v>
      </c>
      <c r="H12" s="13" t="str">
        <f>'[1]TCE - ANEXO II - Preencher'!J21</f>
        <v>2 - Diarista</v>
      </c>
      <c r="I12" s="13" t="str">
        <f>'[1]TCE - ANEXO II - Preencher'!K21</f>
        <v>40</v>
      </c>
      <c r="J12" s="15">
        <f>'[1]TCE - ANEXO II - Preencher'!L21</f>
        <v>2204.2600000000002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440</v>
      </c>
      <c r="N12" s="16">
        <f>'[1]TCE - ANEXO II - Preencher'!S21</f>
        <v>1341.66</v>
      </c>
      <c r="O12" s="17">
        <f>'[1]TCE - ANEXO II - Preencher'!W21</f>
        <v>594.29999999999995</v>
      </c>
      <c r="P12" s="18">
        <f>'[1]TCE - ANEXO II - Preencher'!X21</f>
        <v>3391.62</v>
      </c>
      <c r="R12" s="20"/>
      <c r="S12" s="22">
        <v>44075</v>
      </c>
    </row>
    <row r="13" spans="1:19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ALINE DA SILVA FRANCA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 t="str">
        <f>'[1]TCE - ANEXO II - Preencher'!I22</f>
        <v>04/2021</v>
      </c>
      <c r="H13" s="13" t="str">
        <f>'[1]TCE - ANEXO II - Preencher'!J22</f>
        <v>1 - Plantonista</v>
      </c>
      <c r="I13" s="13" t="str">
        <f>'[1]TCE - ANEXO II - Preencher'!K22</f>
        <v>24</v>
      </c>
      <c r="J13" s="15">
        <f>'[1]TCE - ANEXO II - Preencher'!L22</f>
        <v>1210.78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511.04</v>
      </c>
      <c r="N13" s="16">
        <f>'[1]TCE - ANEXO II - Preencher'!S22</f>
        <v>256.89999999999998</v>
      </c>
      <c r="O13" s="17">
        <f>'[1]TCE - ANEXO II - Preencher'!W22</f>
        <v>161.58000000000001</v>
      </c>
      <c r="P13" s="18">
        <f>'[1]TCE - ANEXO II - Preencher'!X22</f>
        <v>1817.1399999999999</v>
      </c>
      <c r="R13" s="20"/>
      <c r="S13" s="22">
        <v>44105</v>
      </c>
    </row>
    <row r="14" spans="1:19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ALINE MARIA DA SILVA NETO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 t="str">
        <f>'[1]TCE - ANEXO II - Preencher'!I23</f>
        <v>04/2021</v>
      </c>
      <c r="H14" s="13" t="str">
        <f>'[1]TCE - ANEXO II - Preencher'!J23</f>
        <v>1 - Plantonista</v>
      </c>
      <c r="I14" s="13" t="str">
        <f>'[1]TCE - ANEXO II - Preencher'!K23</f>
        <v>40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440</v>
      </c>
      <c r="N14" s="16">
        <f>'[1]TCE - ANEXO II - Preencher'!S23</f>
        <v>265.25</v>
      </c>
      <c r="O14" s="17">
        <f>'[1]TCE - ANEXO II - Preencher'!W23</f>
        <v>184.75</v>
      </c>
      <c r="P14" s="18">
        <f>'[1]TCE - ANEXO II - Preencher'!X23</f>
        <v>1773.03</v>
      </c>
      <c r="R14" s="20"/>
      <c r="S14" s="22">
        <v>44136</v>
      </c>
    </row>
    <row r="15" spans="1:19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ALLAN JOSE ALVES PEREIRA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04/2021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531.6</v>
      </c>
      <c r="N15" s="16">
        <f>'[1]TCE - ANEXO II - Preencher'!S24</f>
        <v>265.25</v>
      </c>
      <c r="O15" s="17">
        <f>'[1]TCE - ANEXO II - Preencher'!W24</f>
        <v>167.94</v>
      </c>
      <c r="P15" s="18">
        <f>'[1]TCE - ANEXO II - Preencher'!X24</f>
        <v>1881.44</v>
      </c>
      <c r="R15" s="20"/>
      <c r="S15" s="22">
        <v>44166</v>
      </c>
    </row>
    <row r="16" spans="1:19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AMANDA LUISA OLIVEIRA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 t="str">
        <f>'[1]TCE - ANEXO II - Preencher'!I25</f>
        <v>04/2021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2272.86</v>
      </c>
      <c r="K16" s="15">
        <f>'[1]TCE - ANEXO II - Preencher'!P25</f>
        <v>158.44999999999999</v>
      </c>
      <c r="L16" s="15">
        <f>'[1]TCE - ANEXO II - Preencher'!Q25</f>
        <v>0</v>
      </c>
      <c r="M16" s="15">
        <f>'[1]TCE - ANEXO II - Preencher'!R25</f>
        <v>220.89</v>
      </c>
      <c r="N16" s="16">
        <f>'[1]TCE - ANEXO II - Preencher'!S25</f>
        <v>580</v>
      </c>
      <c r="O16" s="17">
        <f>'[1]TCE - ANEXO II - Preencher'!W25</f>
        <v>520.95000000000005</v>
      </c>
      <c r="P16" s="18">
        <f>'[1]TCE - ANEXO II - Preencher'!X25</f>
        <v>2711.25</v>
      </c>
      <c r="R16" s="20"/>
      <c r="S16" s="22">
        <v>44197</v>
      </c>
    </row>
    <row r="17" spans="1:19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ANA BEATRIZ BEZERRA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04/2021</v>
      </c>
      <c r="H17" s="13" t="str">
        <f>'[1]TCE - ANEXO II - Preencher'!J26</f>
        <v>1 - Plantonista</v>
      </c>
      <c r="I17" s="13" t="str">
        <f>'[1]TCE - ANEXO II - Preencher'!K26</f>
        <v>40</v>
      </c>
      <c r="J17" s="15">
        <f>'[1]TCE - ANEXO II - Preencher'!L26</f>
        <v>41.75</v>
      </c>
      <c r="K17" s="15">
        <f>'[1]TCE - ANEXO II - Preencher'!P26</f>
        <v>2804.75</v>
      </c>
      <c r="L17" s="15">
        <f>'[1]TCE - ANEXO II - Preencher'!Q26</f>
        <v>0</v>
      </c>
      <c r="M17" s="15">
        <f>'[1]TCE - ANEXO II - Preencher'!R26</f>
        <v>67.66</v>
      </c>
      <c r="N17" s="16">
        <f>'[1]TCE - ANEXO II - Preencher'!S26</f>
        <v>38.06</v>
      </c>
      <c r="O17" s="17">
        <f>'[1]TCE - ANEXO II - Preencher'!W26</f>
        <v>2823.29</v>
      </c>
      <c r="P17" s="18">
        <f>'[1]TCE - ANEXO II - Preencher'!X26</f>
        <v>128.92999999999984</v>
      </c>
      <c r="R17" s="20"/>
      <c r="S17" s="22">
        <v>44228</v>
      </c>
    </row>
    <row r="18" spans="1:19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ANA CARLA DE LIMA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 t="str">
        <f>'[1]TCE - ANEXO II - Preencher'!I27</f>
        <v>04/2021</v>
      </c>
      <c r="H18" s="13" t="str">
        <f>'[1]TCE - ANEXO II - Preencher'!J27</f>
        <v>1 - Plantonista</v>
      </c>
      <c r="I18" s="13" t="str">
        <f>'[1]TCE - ANEXO II - Preencher'!K27</f>
        <v>40</v>
      </c>
      <c r="J18" s="15">
        <f>'[1]TCE - ANEXO II - Preencher'!L27</f>
        <v>1210.78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770.8</v>
      </c>
      <c r="N18" s="16">
        <f>'[1]TCE - ANEXO II - Preencher'!S27</f>
        <v>265.25</v>
      </c>
      <c r="O18" s="17">
        <f>'[1]TCE - ANEXO II - Preencher'!W27</f>
        <v>600.64</v>
      </c>
      <c r="P18" s="18">
        <f>'[1]TCE - ANEXO II - Preencher'!X27</f>
        <v>1646.19</v>
      </c>
      <c r="R18" s="20"/>
      <c r="S18" s="22">
        <v>44256</v>
      </c>
    </row>
    <row r="19" spans="1:19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ANA CELIA LEITE PEREIRA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 t="str">
        <f>'[1]TCE - ANEXO II - Preencher'!I28</f>
        <v>04/2021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1771.74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304.12</v>
      </c>
      <c r="N19" s="16">
        <f>'[1]TCE - ANEXO II - Preencher'!S28</f>
        <v>600</v>
      </c>
      <c r="O19" s="17">
        <f>'[1]TCE - ANEXO II - Preencher'!W28</f>
        <v>281.14999999999998</v>
      </c>
      <c r="P19" s="18">
        <f>'[1]TCE - ANEXO II - Preencher'!X28</f>
        <v>2394.71</v>
      </c>
      <c r="R19" s="20"/>
      <c r="S19" s="22">
        <v>44287</v>
      </c>
    </row>
    <row r="20" spans="1:19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ANA CLAUDIA DA SILVA MARQUES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 t="str">
        <f>'[1]TCE - ANEXO II - Preencher'!I29</f>
        <v>04/2021</v>
      </c>
      <c r="H20" s="13" t="str">
        <f>'[1]TCE - ANEXO II - Preencher'!J29</f>
        <v>1 - Plantonista</v>
      </c>
      <c r="I20" s="13" t="str">
        <f>'[1]TCE - ANEXO II - Preencher'!K29</f>
        <v>40</v>
      </c>
      <c r="J20" s="15">
        <f>'[1]TCE - ANEXO II - Preencher'!L29</f>
        <v>1252.53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440</v>
      </c>
      <c r="N20" s="16">
        <f>'[1]TCE - ANEXO II - Preencher'!S29</f>
        <v>248.55</v>
      </c>
      <c r="O20" s="17">
        <f>'[1]TCE - ANEXO II - Preencher'!W29</f>
        <v>183.24</v>
      </c>
      <c r="P20" s="18">
        <f>'[1]TCE - ANEXO II - Preencher'!X29</f>
        <v>1757.84</v>
      </c>
      <c r="R20" s="20"/>
      <c r="S20" s="22">
        <v>44317</v>
      </c>
    </row>
    <row r="21" spans="1:19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ANA LUCIA DOS SANTOS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322205</v>
      </c>
      <c r="G21" s="14" t="str">
        <f>'[1]TCE - ANEXO II - Preencher'!I30</f>
        <v>04/2021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1252.53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502.63</v>
      </c>
      <c r="N21" s="16">
        <f>'[1]TCE - ANEXO II - Preencher'!S30</f>
        <v>265.25</v>
      </c>
      <c r="O21" s="17">
        <f>'[1]TCE - ANEXO II - Preencher'!W30</f>
        <v>624</v>
      </c>
      <c r="P21" s="18">
        <f>'[1]TCE - ANEXO II - Preencher'!X30</f>
        <v>1396.4099999999999</v>
      </c>
      <c r="R21" s="20"/>
      <c r="S21" s="22">
        <v>44348</v>
      </c>
    </row>
    <row r="22" spans="1:19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ANA PAULA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 t="str">
        <f>'[1]TCE - ANEXO II - Preencher'!I31</f>
        <v>04/2021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1210.78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588.24</v>
      </c>
      <c r="N22" s="16">
        <f>'[1]TCE - ANEXO II - Preencher'!S31</f>
        <v>265.25</v>
      </c>
      <c r="O22" s="17">
        <f>'[1]TCE - ANEXO II - Preencher'!W31</f>
        <v>450.34</v>
      </c>
      <c r="P22" s="18">
        <f>'[1]TCE - ANEXO II - Preencher'!X31</f>
        <v>1613.93</v>
      </c>
      <c r="R22" s="20"/>
      <c r="S22" s="22">
        <v>44378</v>
      </c>
    </row>
    <row r="23" spans="1:19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ANA PAULA DE BARROS FERREIRA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 t="str">
        <f>'[1]TCE - ANEXO II - Preencher'!I32</f>
        <v>04/2021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1252.53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452.31</v>
      </c>
      <c r="N23" s="16">
        <f>'[1]TCE - ANEXO II - Preencher'!S32</f>
        <v>265.25</v>
      </c>
      <c r="O23" s="17">
        <f>'[1]TCE - ANEXO II - Preencher'!W32</f>
        <v>185.85</v>
      </c>
      <c r="P23" s="18">
        <f>'[1]TCE - ANEXO II - Preencher'!X32</f>
        <v>1784.24</v>
      </c>
      <c r="R23" s="20"/>
      <c r="S23" s="22">
        <v>44409</v>
      </c>
    </row>
    <row r="24" spans="1:19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ANA PAULA DE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223505</v>
      </c>
      <c r="G24" s="14" t="str">
        <f>'[1]TCE - ANEXO II - Preencher'!I33</f>
        <v>04/2021</v>
      </c>
      <c r="H24" s="13" t="str">
        <f>'[1]TCE - ANEXO II - Preencher'!J33</f>
        <v>1 - Plantonista</v>
      </c>
      <c r="I24" s="13" t="str">
        <f>'[1]TCE - ANEXO II - Preencher'!K33</f>
        <v>40</v>
      </c>
      <c r="J24" s="15">
        <f>'[1]TCE - ANEXO II - Preencher'!L33</f>
        <v>2351.23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1008.63</v>
      </c>
      <c r="N24" s="16">
        <f>'[1]TCE - ANEXO II - Preencher'!S33</f>
        <v>835.12</v>
      </c>
      <c r="O24" s="17">
        <f>'[1]TCE - ANEXO II - Preencher'!W33</f>
        <v>847.55</v>
      </c>
      <c r="P24" s="18">
        <f>'[1]TCE - ANEXO II - Preencher'!X33</f>
        <v>3347.4300000000003</v>
      </c>
      <c r="R24" s="20"/>
      <c r="S24" s="22">
        <v>44440</v>
      </c>
    </row>
    <row r="25" spans="1:19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ANDREA CORREIA DE SANTANA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 t="str">
        <f>'[1]TCE - ANEXO II - Preencher'!I34</f>
        <v>04/2021</v>
      </c>
      <c r="H25" s="13" t="str">
        <f>'[1]TCE - ANEXO II - Preencher'!J34</f>
        <v>1 - Plantonista</v>
      </c>
      <c r="I25" s="13">
        <f>'[1]TCE - ANEXO II - Preencher'!K34</f>
        <v>0</v>
      </c>
      <c r="J25" s="15">
        <f>'[1]TCE - ANEXO II - Preencher'!L34</f>
        <v>1252.53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651.97</v>
      </c>
      <c r="N25" s="16">
        <f>'[1]TCE - ANEXO II - Preencher'!S34</f>
        <v>265.25</v>
      </c>
      <c r="O25" s="17">
        <f>'[1]TCE - ANEXO II - Preencher'!W34</f>
        <v>178.77</v>
      </c>
      <c r="P25" s="18">
        <f>'[1]TCE - ANEXO II - Preencher'!X34</f>
        <v>1990.98</v>
      </c>
      <c r="R25" s="20"/>
      <c r="S25" s="22">
        <v>44470</v>
      </c>
    </row>
    <row r="26" spans="1:19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ANDREYLZA MENDES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 t="str">
        <f>'[1]TCE - ANEXO II - Preencher'!I35</f>
        <v>04/2021</v>
      </c>
      <c r="H26" s="13" t="str">
        <f>'[1]TCE - ANEXO II - Preencher'!J35</f>
        <v>1 - Plantonista</v>
      </c>
      <c r="I26" s="13">
        <f>'[1]TCE - ANEXO II - Preencher'!K35</f>
        <v>0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600.02</v>
      </c>
      <c r="N26" s="16">
        <f>'[1]TCE - ANEXO II - Preencher'!S35</f>
        <v>265.25</v>
      </c>
      <c r="O26" s="17">
        <f>'[1]TCE - ANEXO II - Preencher'!W35</f>
        <v>818.66</v>
      </c>
      <c r="P26" s="18">
        <f>'[1]TCE - ANEXO II - Preencher'!X35</f>
        <v>1299.1400000000003</v>
      </c>
      <c r="R26" s="20"/>
      <c r="S26" s="22">
        <v>44501</v>
      </c>
    </row>
    <row r="27" spans="1:19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ANGELA MARIA DE LIMA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 t="str">
        <f>'[1]TCE - ANEXO II - Preencher'!I36</f>
        <v>04/2021</v>
      </c>
      <c r="H27" s="13" t="str">
        <f>'[1]TCE - ANEXO II - Preencher'!J36</f>
        <v>1 - Plantonista</v>
      </c>
      <c r="I27" s="13">
        <f>'[1]TCE - ANEXO II - Preencher'!K36</f>
        <v>0</v>
      </c>
      <c r="J27" s="15">
        <f>'[1]TCE - ANEXO II - Preencher'!L36</f>
        <v>1252.53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264.95999999999998</v>
      </c>
      <c r="N27" s="16">
        <f>'[1]TCE - ANEXO II - Preencher'!S36</f>
        <v>140</v>
      </c>
      <c r="O27" s="17">
        <f>'[1]TCE - ANEXO II - Preencher'!W36</f>
        <v>157.72</v>
      </c>
      <c r="P27" s="18">
        <f>'[1]TCE - ANEXO II - Preencher'!X36</f>
        <v>1499.77</v>
      </c>
      <c r="R27" s="20"/>
      <c r="S27" s="22">
        <v>44531</v>
      </c>
    </row>
    <row r="28" spans="1:19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ANILTON PEREIRA DE MORAES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225150</v>
      </c>
      <c r="G28" s="14" t="str">
        <f>'[1]TCE - ANEXO II - Preencher'!I37</f>
        <v>04/2021</v>
      </c>
      <c r="H28" s="13" t="str">
        <f>'[1]TCE - ANEXO II - Preencher'!J37</f>
        <v>1 - Plantonista</v>
      </c>
      <c r="I28" s="13">
        <f>'[1]TCE - ANEXO II - Preencher'!K37</f>
        <v>0</v>
      </c>
      <c r="J28" s="15">
        <f>'[1]TCE - ANEXO II - Preencher'!L37</f>
        <v>2745.6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6440</v>
      </c>
      <c r="N28" s="16">
        <f>'[1]TCE - ANEXO II - Preencher'!S37</f>
        <v>7417.54</v>
      </c>
      <c r="O28" s="17">
        <f>'[1]TCE - ANEXO II - Preencher'!W37</f>
        <v>4245.66</v>
      </c>
      <c r="P28" s="18">
        <f>'[1]TCE - ANEXO II - Preencher'!X37</f>
        <v>12357.48</v>
      </c>
      <c r="R28" s="20"/>
      <c r="S28" s="22">
        <v>44562</v>
      </c>
    </row>
    <row r="29" spans="1:19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ANITA KAROLINE SILVA VANDERLEI DO NASCIMENTO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 t="str">
        <f>'[1]TCE - ANEXO II - Preencher'!I38</f>
        <v>04/2021</v>
      </c>
      <c r="H29" s="13" t="str">
        <f>'[1]TCE - ANEXO II - Preencher'!J38</f>
        <v>1 - Plantonista</v>
      </c>
      <c r="I29" s="13">
        <f>'[1]TCE - ANEXO II - Preencher'!K38</f>
        <v>0</v>
      </c>
      <c r="J29" s="15">
        <f>'[1]TCE - ANEXO II - Preencher'!L38</f>
        <v>1252.53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624.64</v>
      </c>
      <c r="N29" s="16">
        <f>'[1]TCE - ANEXO II - Preencher'!S38</f>
        <v>265.25</v>
      </c>
      <c r="O29" s="17">
        <f>'[1]TCE - ANEXO II - Preencher'!W38</f>
        <v>201.36</v>
      </c>
      <c r="P29" s="18">
        <f>'[1]TCE - ANEXO II - Preencher'!X38</f>
        <v>1941.06</v>
      </c>
      <c r="R29" s="20"/>
      <c r="S29" s="22">
        <v>44593</v>
      </c>
    </row>
    <row r="30" spans="1:19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ANTONIO AUGUSTO LIMA CARVALHO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225150</v>
      </c>
      <c r="G30" s="14" t="str">
        <f>'[1]TCE - ANEXO II - Preencher'!I39</f>
        <v>04/2021</v>
      </c>
      <c r="H30" s="13" t="str">
        <f>'[1]TCE - ANEXO II - Preencher'!J39</f>
        <v>1 - Plantonista</v>
      </c>
      <c r="I30" s="13">
        <f>'[1]TCE - ANEXO II - Preencher'!K39</f>
        <v>0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949.7</v>
      </c>
      <c r="N30" s="16">
        <f>'[1]TCE - ANEXO II - Preencher'!S39</f>
        <v>8667.35</v>
      </c>
      <c r="O30" s="17">
        <f>'[1]TCE - ANEXO II - Preencher'!W39</f>
        <v>3079.52</v>
      </c>
      <c r="P30" s="18">
        <f>'[1]TCE - ANEXO II - Preencher'!X39</f>
        <v>9283.130000000001</v>
      </c>
      <c r="R30" s="20"/>
      <c r="S30" s="22">
        <v>44621</v>
      </c>
    </row>
    <row r="31" spans="1:19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ARIADNE SOUZA SOARES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 t="str">
        <f>'[1]TCE - ANEXO II - Preencher'!I40</f>
        <v>04/2021</v>
      </c>
      <c r="H31" s="13" t="str">
        <f>'[1]TCE - ANEXO II - Preencher'!J40</f>
        <v>1 - Plantonista</v>
      </c>
      <c r="I31" s="13">
        <f>'[1]TCE - ANEXO II - Preencher'!K40</f>
        <v>0</v>
      </c>
      <c r="J31" s="15">
        <f>'[1]TCE - ANEXO II - Preencher'!L40</f>
        <v>2351.23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467.9</v>
      </c>
      <c r="N31" s="16">
        <f>'[1]TCE - ANEXO II - Preencher'!S40</f>
        <v>835.12</v>
      </c>
      <c r="O31" s="17">
        <f>'[1]TCE - ANEXO II - Preencher'!W40</f>
        <v>540.65</v>
      </c>
      <c r="P31" s="18">
        <f>'[1]TCE - ANEXO II - Preencher'!X40</f>
        <v>3113.6</v>
      </c>
      <c r="R31" s="20"/>
      <c r="S31" s="22">
        <v>44652</v>
      </c>
    </row>
    <row r="32" spans="1:19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ARISTOTELES DINIZ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225150</v>
      </c>
      <c r="G32" s="14" t="str">
        <f>'[1]TCE - ANEXO II - Preencher'!I41</f>
        <v>04/2021</v>
      </c>
      <c r="H32" s="13" t="str">
        <f>'[1]TCE - ANEXO II - Preencher'!J41</f>
        <v>1 - Plantonista</v>
      </c>
      <c r="I32" s="13">
        <f>'[1]TCE - ANEXO II - Preencher'!K41</f>
        <v>0</v>
      </c>
      <c r="J32" s="15">
        <f>'[1]TCE - ANEXO II - Preencher'!L41</f>
        <v>2745.6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949.7</v>
      </c>
      <c r="N32" s="16">
        <f>'[1]TCE - ANEXO II - Preencher'!S41</f>
        <v>8167.37</v>
      </c>
      <c r="O32" s="17">
        <f>'[1]TCE - ANEXO II - Preencher'!W41</f>
        <v>2785.62</v>
      </c>
      <c r="P32" s="18">
        <f>'[1]TCE - ANEXO II - Preencher'!X41</f>
        <v>9077.0499999999993</v>
      </c>
      <c r="R32" s="20"/>
      <c r="S32" s="22">
        <v>44682</v>
      </c>
    </row>
    <row r="33" spans="1:19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AUGUSTO CESAR BARBOSA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322205</v>
      </c>
      <c r="G33" s="14" t="str">
        <f>'[1]TCE - ANEXO II - Preencher'!I42</f>
        <v>04/2021</v>
      </c>
      <c r="H33" s="13" t="str">
        <f>'[1]TCE - ANEXO II - Preencher'!J42</f>
        <v>1 - Plantonista</v>
      </c>
      <c r="I33" s="13">
        <f>'[1]TCE - ANEXO II - Preencher'!K42</f>
        <v>0</v>
      </c>
      <c r="J33" s="15">
        <f>'[1]TCE - ANEXO II - Preencher'!L42</f>
        <v>1210.78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481.75</v>
      </c>
      <c r="N33" s="16">
        <f>'[1]TCE - ANEXO II - Preencher'!S42</f>
        <v>265.25</v>
      </c>
      <c r="O33" s="17">
        <f>'[1]TCE - ANEXO II - Preencher'!W42</f>
        <v>159.69999999999999</v>
      </c>
      <c r="P33" s="18">
        <f>'[1]TCE - ANEXO II - Preencher'!X42</f>
        <v>1798.08</v>
      </c>
      <c r="R33" s="20"/>
      <c r="S33" s="22">
        <v>44713</v>
      </c>
    </row>
    <row r="34" spans="1:19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BRENO ALEXANDRE DE MELO E SILVA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225150</v>
      </c>
      <c r="G34" s="14" t="str">
        <f>'[1]TCE - ANEXO II - Preencher'!I43</f>
        <v>04/2021</v>
      </c>
      <c r="H34" s="13" t="str">
        <f>'[1]TCE - ANEXO II - Preencher'!J43</f>
        <v>1 - Plantonista</v>
      </c>
      <c r="I34" s="13">
        <f>'[1]TCE - ANEXO II - Preencher'!K43</f>
        <v>0</v>
      </c>
      <c r="J34" s="15">
        <f>'[1]TCE - ANEXO II - Preencher'!L43</f>
        <v>2745.6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1070.49</v>
      </c>
      <c r="N34" s="16">
        <f>'[1]TCE - ANEXO II - Preencher'!S43</f>
        <v>8167.37</v>
      </c>
      <c r="O34" s="17">
        <f>'[1]TCE - ANEXO II - Preencher'!W43</f>
        <v>2430.0700000000002</v>
      </c>
      <c r="P34" s="18">
        <f>'[1]TCE - ANEXO II - Preencher'!X43</f>
        <v>9553.39</v>
      </c>
      <c r="R34" s="20"/>
      <c r="S34" s="22">
        <v>44743</v>
      </c>
    </row>
    <row r="35" spans="1:19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BRENO MUNIZ TASHIRO</v>
      </c>
      <c r="E35" s="12" t="str">
        <f>IF('[1]TCE - ANEXO II - Preencher'!G44="4 - Assistência Odontológica","2 - Outros Profissionais da saúde",'[1]TCE - ANEXO II - Preencher'!G44)</f>
        <v>1 - Médico</v>
      </c>
      <c r="F35" s="13">
        <f>'[1]TCE - ANEXO II - Preencher'!H44</f>
        <v>225150</v>
      </c>
      <c r="G35" s="14" t="str">
        <f>'[1]TCE - ANEXO II - Preencher'!I44</f>
        <v>04/2021</v>
      </c>
      <c r="H35" s="13" t="str">
        <f>'[1]TCE - ANEXO II - Preencher'!J44</f>
        <v>1 - Plantonista</v>
      </c>
      <c r="I35" s="13">
        <f>'[1]TCE - ANEXO II - Preencher'!K44</f>
        <v>0</v>
      </c>
      <c r="J35" s="15">
        <f>'[1]TCE - ANEXO II - Preencher'!L44</f>
        <v>2745.6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3125.55</v>
      </c>
      <c r="N35" s="16">
        <f>'[1]TCE - ANEXO II - Preencher'!S44</f>
        <v>30623.46</v>
      </c>
      <c r="O35" s="17">
        <f>'[1]TCE - ANEXO II - Preencher'!W44</f>
        <v>9611.5400000000009</v>
      </c>
      <c r="P35" s="18">
        <f>'[1]TCE - ANEXO II - Preencher'!X44</f>
        <v>26883.07</v>
      </c>
      <c r="R35" s="20"/>
      <c r="S35" s="22">
        <v>44774</v>
      </c>
    </row>
    <row r="36" spans="1:19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BRUNO TENORIO GONCALVES DA SILVA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225150</v>
      </c>
      <c r="G36" s="14" t="str">
        <f>'[1]TCE - ANEXO II - Preencher'!I45</f>
        <v>04/2021</v>
      </c>
      <c r="H36" s="13" t="str">
        <f>'[1]TCE - ANEXO II - Preencher'!J45</f>
        <v>1 - Plantonista</v>
      </c>
      <c r="I36" s="13">
        <f>'[1]TCE - ANEXO II - Preencher'!K45</f>
        <v>0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1324.62</v>
      </c>
      <c r="N36" s="16">
        <f>'[1]TCE - ANEXO II - Preencher'!S45</f>
        <v>8167.37</v>
      </c>
      <c r="O36" s="17">
        <f>'[1]TCE - ANEXO II - Preencher'!W45</f>
        <v>3060.19</v>
      </c>
      <c r="P36" s="18">
        <f>'[1]TCE - ANEXO II - Preencher'!X45</f>
        <v>9177.4</v>
      </c>
      <c r="R36" s="20"/>
      <c r="S36" s="22">
        <v>44805</v>
      </c>
    </row>
    <row r="37" spans="1:19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CAMILA DEISIANE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 t="str">
        <f>'[1]TCE - ANEXO II - Preencher'!I46</f>
        <v>04/2021</v>
      </c>
      <c r="H37" s="13" t="str">
        <f>'[1]TCE - ANEXO II - Preencher'!J46</f>
        <v>2 - Diarista</v>
      </c>
      <c r="I37" s="13">
        <f>'[1]TCE - ANEXO II - Preencher'!K46</f>
        <v>0</v>
      </c>
      <c r="J37" s="15">
        <f>'[1]TCE - ANEXO II - Preencher'!L46</f>
        <v>1252.53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440</v>
      </c>
      <c r="N37" s="16">
        <f>'[1]TCE - ANEXO II - Preencher'!S46</f>
        <v>265.25</v>
      </c>
      <c r="O37" s="17">
        <f>'[1]TCE - ANEXO II - Preencher'!W46</f>
        <v>184.75</v>
      </c>
      <c r="P37" s="18">
        <f>'[1]TCE - ANEXO II - Preencher'!X46</f>
        <v>1773.03</v>
      </c>
      <c r="R37" s="20"/>
      <c r="S37" s="22">
        <v>44835</v>
      </c>
    </row>
    <row r="38" spans="1:19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CAMILLA THATYANE MACHADO VASCONCELOS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223505</v>
      </c>
      <c r="G38" s="14" t="str">
        <f>'[1]TCE - ANEXO II - Preencher'!I47</f>
        <v>04/2021</v>
      </c>
      <c r="H38" s="13" t="str">
        <f>'[1]TCE - ANEXO II - Preencher'!J47</f>
        <v>1 - Plantonista</v>
      </c>
      <c r="I38" s="13">
        <f>'[1]TCE - ANEXO II - Preencher'!K47</f>
        <v>0</v>
      </c>
      <c r="J38" s="15">
        <f>'[1]TCE - ANEXO II - Preencher'!L47</f>
        <v>2351.23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510.46</v>
      </c>
      <c r="N38" s="16">
        <f>'[1]TCE - ANEXO II - Preencher'!S47</f>
        <v>745.53</v>
      </c>
      <c r="O38" s="17">
        <f>'[1]TCE - ANEXO II - Preencher'!W47</f>
        <v>492.65</v>
      </c>
      <c r="P38" s="18">
        <f>'[1]TCE - ANEXO II - Preencher'!X47</f>
        <v>3114.57</v>
      </c>
      <c r="R38" s="20"/>
      <c r="S38" s="22">
        <v>44866</v>
      </c>
    </row>
    <row r="39" spans="1:19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CARLA FABRICIA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 t="str">
        <f>'[1]TCE - ANEXO II - Preencher'!I48</f>
        <v>04/2021</v>
      </c>
      <c r="H39" s="13" t="str">
        <f>'[1]TCE - ANEXO II - Preencher'!J48</f>
        <v>1 - Plantonista</v>
      </c>
      <c r="I39" s="13">
        <f>'[1]TCE - ANEXO II - Preencher'!K48</f>
        <v>0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532.39</v>
      </c>
      <c r="N39" s="16">
        <f>'[1]TCE - ANEXO II - Preencher'!S48</f>
        <v>265.25</v>
      </c>
      <c r="O39" s="17">
        <f>'[1]TCE - ANEXO II - Preencher'!W48</f>
        <v>187.11</v>
      </c>
      <c r="P39" s="18">
        <f>'[1]TCE - ANEXO II - Preencher'!X48</f>
        <v>1863.06</v>
      </c>
      <c r="R39" s="20"/>
      <c r="S39" s="22">
        <v>44896</v>
      </c>
    </row>
    <row r="40" spans="1:19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CARLOS DIEGO ALVES BERNARDO</v>
      </c>
      <c r="E40" s="12" t="str">
        <f>IF('[1]TCE - ANEXO II - Preencher'!G49="4 - Assistência Odontológica","2 - Outros Profissionais da saúde",'[1]TCE - ANEXO II - Preencher'!G49)</f>
        <v>1 - Médico</v>
      </c>
      <c r="F40" s="13">
        <f>'[1]TCE - ANEXO II - Preencher'!H49</f>
        <v>225150</v>
      </c>
      <c r="G40" s="14" t="str">
        <f>'[1]TCE - ANEXO II - Preencher'!I49</f>
        <v>04/2021</v>
      </c>
      <c r="H40" s="13" t="str">
        <f>'[1]TCE - ANEXO II - Preencher'!J49</f>
        <v>1 - Plantonista</v>
      </c>
      <c r="I40" s="13">
        <f>'[1]TCE - ANEXO II - Preencher'!K49</f>
        <v>0</v>
      </c>
      <c r="J40" s="15">
        <f>'[1]TCE - ANEXO II - Preencher'!L49</f>
        <v>2745.6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949.7</v>
      </c>
      <c r="N40" s="16">
        <f>'[1]TCE - ANEXO II - Preencher'!S49</f>
        <v>14469.51</v>
      </c>
      <c r="O40" s="17">
        <f>'[1]TCE - ANEXO II - Preencher'!W49</f>
        <v>4592.1099999999997</v>
      </c>
      <c r="P40" s="18">
        <f>'[1]TCE - ANEXO II - Preencher'!X49</f>
        <v>13572.7</v>
      </c>
      <c r="R40" s="20"/>
      <c r="S40" s="22">
        <v>44927</v>
      </c>
    </row>
    <row r="41" spans="1:19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CINTIA KELLY MONTEIRO DE OLIVEIRA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 t="str">
        <f>'[1]TCE - ANEXO II - Preencher'!I50</f>
        <v>04/2021</v>
      </c>
      <c r="H41" s="13" t="str">
        <f>'[1]TCE - ANEXO II - Preencher'!J50</f>
        <v>1 - Plantonista</v>
      </c>
      <c r="I41" s="13">
        <f>'[1]TCE - ANEXO II - Preencher'!K50</f>
        <v>0</v>
      </c>
      <c r="J41" s="15">
        <f>'[1]TCE - ANEXO II - Preencher'!L50</f>
        <v>2745.6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220</v>
      </c>
      <c r="N41" s="16">
        <f>'[1]TCE - ANEXO II - Preencher'!S50</f>
        <v>7637.54</v>
      </c>
      <c r="O41" s="17">
        <f>'[1]TCE - ANEXO II - Preencher'!W50</f>
        <v>2543.52</v>
      </c>
      <c r="P41" s="18">
        <f>'[1]TCE - ANEXO II - Preencher'!X50</f>
        <v>8059.619999999999</v>
      </c>
      <c r="R41" s="20"/>
      <c r="S41" s="22">
        <v>44958</v>
      </c>
    </row>
    <row r="42" spans="1:19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CLAUDERLANE DE LUCENA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 t="str">
        <f>'[1]TCE - ANEXO II - Preencher'!I51</f>
        <v>04/2021</v>
      </c>
      <c r="H42" s="13" t="str">
        <f>'[1]TCE - ANEXO II - Preencher'!J51</f>
        <v>1 - Plantonista</v>
      </c>
      <c r="I42" s="13">
        <f>'[1]TCE - ANEXO II - Preencher'!K51</f>
        <v>0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464.62</v>
      </c>
      <c r="N42" s="16">
        <f>'[1]TCE - ANEXO II - Preencher'!S51</f>
        <v>265.25</v>
      </c>
      <c r="O42" s="17">
        <f>'[1]TCE - ANEXO II - Preencher'!W51</f>
        <v>186.96</v>
      </c>
      <c r="P42" s="18">
        <f>'[1]TCE - ANEXO II - Preencher'!X51</f>
        <v>1795.44</v>
      </c>
      <c r="R42" s="20"/>
      <c r="S42" s="22">
        <v>44986</v>
      </c>
    </row>
    <row r="43" spans="1:19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CLAUDIA MARIA TORRES DE CARVALHO BARBOSA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225120</v>
      </c>
      <c r="G43" s="14" t="str">
        <f>'[1]TCE - ANEXO II - Preencher'!I52</f>
        <v>04/2021</v>
      </c>
      <c r="H43" s="13" t="str">
        <f>'[1]TCE - ANEXO II - Preencher'!J52</f>
        <v>1 - Plantonista</v>
      </c>
      <c r="I43" s="13">
        <f>'[1]TCE - ANEXO II - Preencher'!K52</f>
        <v>0</v>
      </c>
      <c r="J43" s="15">
        <f>'[1]TCE - ANEXO II - Preencher'!L52</f>
        <v>2745.6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1215.6600000000001</v>
      </c>
      <c r="N43" s="16">
        <f>'[1]TCE - ANEXO II - Preencher'!S52</f>
        <v>8167.37</v>
      </c>
      <c r="O43" s="17">
        <f>'[1]TCE - ANEXO II - Preencher'!W52</f>
        <v>3015.17</v>
      </c>
      <c r="P43" s="18">
        <f>'[1]TCE - ANEXO II - Preencher'!X52</f>
        <v>9113.4600000000009</v>
      </c>
      <c r="R43" s="20"/>
      <c r="S43" s="22">
        <v>45017</v>
      </c>
    </row>
    <row r="44" spans="1:19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CLEITON BEZERRA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 t="str">
        <f>'[1]TCE - ANEXO II - Preencher'!I53</f>
        <v>04/2021</v>
      </c>
      <c r="H44" s="13" t="str">
        <f>'[1]TCE - ANEXO II - Preencher'!J53</f>
        <v>1 - Plantonista</v>
      </c>
      <c r="I44" s="13">
        <f>'[1]TCE - ANEXO II - Preencher'!K53</f>
        <v>0</v>
      </c>
      <c r="J44" s="15">
        <f>'[1]TCE - ANEXO II - Preencher'!L53</f>
        <v>1252.53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464.62</v>
      </c>
      <c r="N44" s="16">
        <f>'[1]TCE - ANEXO II - Preencher'!S53</f>
        <v>265.25</v>
      </c>
      <c r="O44" s="17">
        <f>'[1]TCE - ANEXO II - Preencher'!W53</f>
        <v>186.96</v>
      </c>
      <c r="P44" s="18">
        <f>'[1]TCE - ANEXO II - Preencher'!X53</f>
        <v>1795.44</v>
      </c>
      <c r="R44" s="20"/>
      <c r="S44" s="22">
        <v>45047</v>
      </c>
    </row>
    <row r="45" spans="1:19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CLENIA MARIA DE PAULA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04/2021</v>
      </c>
      <c r="H45" s="13" t="str">
        <f>'[1]TCE - ANEXO II - Preencher'!J54</f>
        <v>1 - Plantonista</v>
      </c>
      <c r="I45" s="13">
        <f>'[1]TCE - ANEXO II - Preencher'!K54</f>
        <v>0</v>
      </c>
      <c r="J45" s="15">
        <f>'[1]TCE - ANEXO II - Preencher'!L54</f>
        <v>1252.53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640.86</v>
      </c>
      <c r="N45" s="16">
        <f>'[1]TCE - ANEXO II - Preencher'!S54</f>
        <v>265.25</v>
      </c>
      <c r="O45" s="17">
        <f>'[1]TCE - ANEXO II - Preencher'!W54</f>
        <v>202.82</v>
      </c>
      <c r="P45" s="18">
        <f>'[1]TCE - ANEXO II - Preencher'!X54</f>
        <v>1955.82</v>
      </c>
      <c r="S45" s="22">
        <v>45078</v>
      </c>
    </row>
    <row r="46" spans="1:19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CRISTIANE CLEIDE DOS SANTOS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322205</v>
      </c>
      <c r="G46" s="14" t="str">
        <f>'[1]TCE - ANEXO II - Preencher'!I55</f>
        <v>04/2021</v>
      </c>
      <c r="H46" s="13" t="str">
        <f>'[1]TCE - ANEXO II - Preencher'!J55</f>
        <v>1 - Plantonista</v>
      </c>
      <c r="I46" s="13">
        <f>'[1]TCE - ANEXO II - Preencher'!K55</f>
        <v>0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636.95000000000005</v>
      </c>
      <c r="N46" s="16">
        <f>'[1]TCE - ANEXO II - Preencher'!S55</f>
        <v>265.25</v>
      </c>
      <c r="O46" s="17">
        <f>'[1]TCE - ANEXO II - Preencher'!W55</f>
        <v>202.47</v>
      </c>
      <c r="P46" s="18">
        <f>'[1]TCE - ANEXO II - Preencher'!X55</f>
        <v>1952.26</v>
      </c>
      <c r="S46" s="22">
        <v>45108</v>
      </c>
    </row>
    <row r="47" spans="1:19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CRISTIANNE ROSILEIDE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322205</v>
      </c>
      <c r="G47" s="14" t="str">
        <f>'[1]TCE - ANEXO II - Preencher'!I56</f>
        <v>04/2021</v>
      </c>
      <c r="H47" s="13" t="str">
        <f>'[1]TCE - ANEXO II - Preencher'!J56</f>
        <v>1 - Plantonista</v>
      </c>
      <c r="I47" s="13">
        <f>'[1]TCE - ANEXO II - Preencher'!K56</f>
        <v>0</v>
      </c>
      <c r="J47" s="15">
        <f>'[1]TCE - ANEXO II - Preencher'!L56</f>
        <v>1252.53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468.54</v>
      </c>
      <c r="N47" s="16">
        <f>'[1]TCE - ANEXO II - Preencher'!S56</f>
        <v>265.25</v>
      </c>
      <c r="O47" s="17">
        <f>'[1]TCE - ANEXO II - Preencher'!W56</f>
        <v>187.31</v>
      </c>
      <c r="P47" s="18">
        <f>'[1]TCE - ANEXO II - Preencher'!X56</f>
        <v>1799.01</v>
      </c>
      <c r="S47" s="22">
        <v>45139</v>
      </c>
    </row>
    <row r="48" spans="1:19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CRYSTIANO LEITE RIBEIRO DIAS</v>
      </c>
      <c r="E48" s="12" t="str">
        <f>IF('[1]TCE - ANEXO II - Preencher'!G57="4 - Assistência Odontológica","2 - Outros Profissionais da saúde",'[1]TCE - ANEXO II - Preencher'!G57)</f>
        <v>1 - Médico</v>
      </c>
      <c r="F48" s="13">
        <f>'[1]TCE - ANEXO II - Preencher'!H57</f>
        <v>225150</v>
      </c>
      <c r="G48" s="14" t="str">
        <f>'[1]TCE - ANEXO II - Preencher'!I57</f>
        <v>04/2021</v>
      </c>
      <c r="H48" s="13" t="str">
        <f>'[1]TCE - ANEXO II - Preencher'!J57</f>
        <v>1 - Plantonista</v>
      </c>
      <c r="I48" s="13">
        <f>'[1]TCE - ANEXO II - Preencher'!K57</f>
        <v>0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3915.36</v>
      </c>
      <c r="N48" s="16">
        <f>'[1]TCE - ANEXO II - Preencher'!S57</f>
        <v>18770.509999999998</v>
      </c>
      <c r="O48" s="17">
        <f>'[1]TCE - ANEXO II - Preencher'!W57</f>
        <v>6517.04</v>
      </c>
      <c r="P48" s="18">
        <f>'[1]TCE - ANEXO II - Preencher'!X57</f>
        <v>18914.429999999997</v>
      </c>
      <c r="S48" s="22">
        <v>45170</v>
      </c>
    </row>
    <row r="49" spans="1:19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CYNTHIA BEATRIZ SILVA DE ANDRADE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 t="str">
        <f>'[1]TCE - ANEXO II - Preencher'!I58</f>
        <v>04/2021</v>
      </c>
      <c r="H49" s="13" t="str">
        <f>'[1]TCE - ANEXO II - Preencher'!J58</f>
        <v>1 - Plantonista</v>
      </c>
      <c r="I49" s="13">
        <f>'[1]TCE - ANEXO II - Preencher'!K58</f>
        <v>0</v>
      </c>
      <c r="J49" s="15">
        <f>'[1]TCE - ANEXO II - Preencher'!L58</f>
        <v>2130.7800000000002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789.04</v>
      </c>
      <c r="N49" s="16">
        <f>'[1]TCE - ANEXO II - Preencher'!S58</f>
        <v>714.39</v>
      </c>
      <c r="O49" s="17">
        <f>'[1]TCE - ANEXO II - Preencher'!W58</f>
        <v>499.69</v>
      </c>
      <c r="P49" s="18">
        <f>'[1]TCE - ANEXO II - Preencher'!X58</f>
        <v>3134.52</v>
      </c>
      <c r="S49" s="22">
        <v>45200</v>
      </c>
    </row>
    <row r="50" spans="1:19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DAISY NEVES BARBOSA DE LIMA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 t="str">
        <f>'[1]TCE - ANEXO II - Preencher'!I59</f>
        <v>04/2021</v>
      </c>
      <c r="H50" s="13" t="str">
        <f>'[1]TCE - ANEXO II - Preencher'!J59</f>
        <v>1 - Plantonista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3971.32</v>
      </c>
      <c r="P50" s="18">
        <f>'[1]TCE - ANEXO II - Preencher'!X59</f>
        <v>0</v>
      </c>
      <c r="S50" s="22">
        <v>45231</v>
      </c>
    </row>
    <row r="51" spans="1:19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DANIELA DE OLIVEIRA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 t="str">
        <f>'[1]TCE - ANEXO II - Preencher'!I60</f>
        <v>04/2021</v>
      </c>
      <c r="H51" s="13" t="str">
        <f>'[1]TCE - ANEXO II - Preencher'!J60</f>
        <v>1 - Plantonista</v>
      </c>
      <c r="I51" s="13">
        <f>'[1]TCE - ANEXO II - Preencher'!K60</f>
        <v>0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461.32</v>
      </c>
      <c r="N51" s="16">
        <f>'[1]TCE - ANEXO II - Preencher'!S60</f>
        <v>265.25</v>
      </c>
      <c r="O51" s="17">
        <f>'[1]TCE - ANEXO II - Preencher'!W60</f>
        <v>537.66</v>
      </c>
      <c r="P51" s="18">
        <f>'[1]TCE - ANEXO II - Preencher'!X60</f>
        <v>1441.44</v>
      </c>
      <c r="S51" s="22">
        <v>45261</v>
      </c>
    </row>
    <row r="52" spans="1:19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DANIELE SANTANA DE VASCONCELOS</v>
      </c>
      <c r="E52" s="12" t="str">
        <f>IF('[1]TCE - ANEXO II - Preencher'!G61="4 - Assistência Odontológica","2 - Outros Profissionais da saúde",'[1]TCE - ANEXO II - Preencher'!G61)</f>
        <v>1 - Médico</v>
      </c>
      <c r="F52" s="13">
        <f>'[1]TCE - ANEXO II - Preencher'!H61</f>
        <v>225150</v>
      </c>
      <c r="G52" s="14" t="str">
        <f>'[1]TCE - ANEXO II - Preencher'!I61</f>
        <v>04/2021</v>
      </c>
      <c r="H52" s="13" t="str">
        <f>'[1]TCE - ANEXO II - Preencher'!J61</f>
        <v>1 - Plantonista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6294.3</v>
      </c>
      <c r="P52" s="18">
        <f>'[1]TCE - ANEXO II - Preencher'!X61</f>
        <v>0</v>
      </c>
      <c r="S52" s="22">
        <v>45292</v>
      </c>
    </row>
    <row r="53" spans="1:19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DAVID DOS SANTOS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223505</v>
      </c>
      <c r="G53" s="14" t="str">
        <f>'[1]TCE - ANEXO II - Preencher'!I62</f>
        <v>04/2021</v>
      </c>
      <c r="H53" s="13" t="str">
        <f>'[1]TCE - ANEXO II - Preencher'!J62</f>
        <v>1 - Plantonista</v>
      </c>
      <c r="I53" s="13">
        <f>'[1]TCE - ANEXO II - Preencher'!K62</f>
        <v>0</v>
      </c>
      <c r="J53" s="15">
        <f>'[1]TCE - ANEXO II - Preencher'!L62</f>
        <v>1771.74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801.57</v>
      </c>
      <c r="N53" s="16">
        <f>'[1]TCE - ANEXO II - Preencher'!S62</f>
        <v>777.17</v>
      </c>
      <c r="O53" s="17">
        <f>'[1]TCE - ANEXO II - Preencher'!W62</f>
        <v>422.72</v>
      </c>
      <c r="P53" s="18">
        <f>'[1]TCE - ANEXO II - Preencher'!X62</f>
        <v>2927.76</v>
      </c>
      <c r="S53" s="22">
        <v>45323</v>
      </c>
    </row>
    <row r="54" spans="1:19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DIANA NADINE DOS SANTOS RODRIGUES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 t="str">
        <f>'[1]TCE - ANEXO II - Preencher'!I63</f>
        <v>04/2021</v>
      </c>
      <c r="H54" s="13" t="str">
        <f>'[1]TCE - ANEXO II - Preencher'!J63</f>
        <v>1 - Plantonista</v>
      </c>
      <c r="I54" s="13">
        <f>'[1]TCE - ANEXO II - Preencher'!K63</f>
        <v>0</v>
      </c>
      <c r="J54" s="15">
        <f>'[1]TCE - ANEXO II - Preencher'!L63</f>
        <v>1210.78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436.92</v>
      </c>
      <c r="N54" s="16">
        <f>'[1]TCE - ANEXO II - Preencher'!S63</f>
        <v>140</v>
      </c>
      <c r="O54" s="17">
        <f>'[1]TCE - ANEXO II - Preencher'!W63</f>
        <v>169.44</v>
      </c>
      <c r="P54" s="18">
        <f>'[1]TCE - ANEXO II - Preencher'!X63</f>
        <v>1618.26</v>
      </c>
      <c r="S54" s="22">
        <v>45352</v>
      </c>
    </row>
    <row r="55" spans="1:19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DIVONETE FERREIRA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 t="str">
        <f>'[1]TCE - ANEXO II - Preencher'!I64</f>
        <v>04/2021</v>
      </c>
      <c r="H55" s="13" t="str">
        <f>'[1]TCE - ANEXO II - Preencher'!J64</f>
        <v>1 - Plantonista</v>
      </c>
      <c r="I55" s="13">
        <f>'[1]TCE - ANEXO II - Preencher'!K64</f>
        <v>0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600.02</v>
      </c>
      <c r="N55" s="16">
        <f>'[1]TCE - ANEXO II - Preencher'!S64</f>
        <v>186.9</v>
      </c>
      <c r="O55" s="17">
        <f>'[1]TCE - ANEXO II - Preencher'!W64</f>
        <v>167.05</v>
      </c>
      <c r="P55" s="18">
        <f>'[1]TCE - ANEXO II - Preencher'!X64</f>
        <v>1872.4</v>
      </c>
      <c r="S55" s="22">
        <v>45383</v>
      </c>
    </row>
    <row r="56" spans="1:19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EDILSON FERREIRA DE SOUZA JUNIOR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322205</v>
      </c>
      <c r="G56" s="14" t="str">
        <f>'[1]TCE - ANEXO II - Preencher'!I65</f>
        <v>04/2021</v>
      </c>
      <c r="H56" s="13" t="str">
        <f>'[1]TCE - ANEXO II - Preencher'!J65</f>
        <v>2 - Diarista</v>
      </c>
      <c r="I56" s="13">
        <f>'[1]TCE - ANEXO II - Preencher'!K65</f>
        <v>0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440</v>
      </c>
      <c r="N56" s="16">
        <f>'[1]TCE - ANEXO II - Preencher'!S65</f>
        <v>265.25</v>
      </c>
      <c r="O56" s="17">
        <f>'[1]TCE - ANEXO II - Preencher'!W65</f>
        <v>259.89999999999998</v>
      </c>
      <c r="P56" s="18">
        <f>'[1]TCE - ANEXO II - Preencher'!X65</f>
        <v>1697.88</v>
      </c>
      <c r="S56" s="22">
        <v>45413</v>
      </c>
    </row>
    <row r="57" spans="1:19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EDMILSON HENAUTH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225120</v>
      </c>
      <c r="G57" s="14" t="str">
        <f>'[1]TCE - ANEXO II - Preencher'!I66</f>
        <v>04/2021</v>
      </c>
      <c r="H57" s="13" t="str">
        <f>'[1]TCE - ANEXO II - Preencher'!J66</f>
        <v>1 - Plantonista</v>
      </c>
      <c r="I57" s="13">
        <f>'[1]TCE - ANEXO II - Preencher'!K66</f>
        <v>0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18998.62</v>
      </c>
      <c r="N57" s="16">
        <f>'[1]TCE - ANEXO II - Preencher'!S66</f>
        <v>8167.37</v>
      </c>
      <c r="O57" s="17">
        <f>'[1]TCE - ANEXO II - Preencher'!W66</f>
        <v>7099.62</v>
      </c>
      <c r="P57" s="18">
        <f>'[1]TCE - ANEXO II - Preencher'!X66</f>
        <v>22811.969999999998</v>
      </c>
      <c r="S57" s="22">
        <v>45444</v>
      </c>
    </row>
    <row r="58" spans="1:19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ELOYSA NATALIA SANTOS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223505</v>
      </c>
      <c r="G58" s="14" t="str">
        <f>'[1]TCE - ANEXO II - Preencher'!I67</f>
        <v>04/2021</v>
      </c>
      <c r="H58" s="13" t="str">
        <f>'[1]TCE - ANEXO II - Preencher'!J67</f>
        <v>1 - Plantonista</v>
      </c>
      <c r="I58" s="13">
        <f>'[1]TCE - ANEXO II - Preencher'!K67</f>
        <v>0</v>
      </c>
      <c r="J58" s="15">
        <f>'[1]TCE - ANEXO II - Preencher'!L67</f>
        <v>2351.23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440</v>
      </c>
      <c r="N58" s="16">
        <f>'[1]TCE - ANEXO II - Preencher'!S67</f>
        <v>835.12</v>
      </c>
      <c r="O58" s="17">
        <f>'[1]TCE - ANEXO II - Preencher'!W67</f>
        <v>521.29999999999995</v>
      </c>
      <c r="P58" s="18">
        <f>'[1]TCE - ANEXO II - Preencher'!X67</f>
        <v>3105.05</v>
      </c>
      <c r="S58" s="22">
        <v>45474</v>
      </c>
    </row>
    <row r="59" spans="1:19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ELUAN MONICA DA SILVA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 t="str">
        <f>'[1]TCE - ANEXO II - Preencher'!I68</f>
        <v>04/2021</v>
      </c>
      <c r="H59" s="13" t="str">
        <f>'[1]TCE - ANEXO II - Preencher'!J68</f>
        <v>1 - Plantonista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57.16</v>
      </c>
      <c r="P59" s="18">
        <f>'[1]TCE - ANEXO II - Preencher'!X68</f>
        <v>0</v>
      </c>
      <c r="S59" s="22">
        <v>45505</v>
      </c>
    </row>
    <row r="60" spans="1:19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ELYDA LARISSA ALVES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 t="str">
        <f>'[1]TCE - ANEXO II - Preencher'!I69</f>
        <v>04/2021</v>
      </c>
      <c r="H60" s="13" t="str">
        <f>'[1]TCE - ANEXO II - Preencher'!J69</f>
        <v>1 - Plantonista</v>
      </c>
      <c r="I60" s="13">
        <f>'[1]TCE - ANEXO II - Preencher'!K69</f>
        <v>0</v>
      </c>
      <c r="J60" s="15">
        <f>'[1]TCE - ANEXO II - Preencher'!L69</f>
        <v>1252.53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239</v>
      </c>
      <c r="N60" s="16">
        <f>'[1]TCE - ANEXO II - Preencher'!S69</f>
        <v>140</v>
      </c>
      <c r="O60" s="17">
        <f>'[1]TCE - ANEXO II - Preencher'!W69</f>
        <v>130.33000000000001</v>
      </c>
      <c r="P60" s="18">
        <f>'[1]TCE - ANEXO II - Preencher'!X69</f>
        <v>1501.2</v>
      </c>
      <c r="S60" s="22">
        <v>45536</v>
      </c>
    </row>
    <row r="61" spans="1:19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EMERSON SANTOS DE OLIVEIRA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 t="str">
        <f>'[1]TCE - ANEXO II - Preencher'!I70</f>
        <v>04/2021</v>
      </c>
      <c r="H61" s="13" t="str">
        <f>'[1]TCE - ANEXO II - Preencher'!J70</f>
        <v>1 - Plantonista</v>
      </c>
      <c r="I61" s="13">
        <f>'[1]TCE - ANEXO II - Preencher'!K70</f>
        <v>0</v>
      </c>
      <c r="J61" s="15">
        <f>'[1]TCE - ANEXO II - Preencher'!L70</f>
        <v>1252.53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489.24</v>
      </c>
      <c r="N61" s="16">
        <f>'[1]TCE - ANEXO II - Preencher'!S70</f>
        <v>265.25</v>
      </c>
      <c r="O61" s="17">
        <f>'[1]TCE - ANEXO II - Preencher'!W70</f>
        <v>189.18</v>
      </c>
      <c r="P61" s="18">
        <f>'[1]TCE - ANEXO II - Preencher'!X70</f>
        <v>1817.84</v>
      </c>
      <c r="S61" s="22">
        <v>45566</v>
      </c>
    </row>
    <row r="62" spans="1:19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EMILIA CRISTINA LOPES DE HOLANDA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 t="str">
        <f>'[1]TCE - ANEXO II - Preencher'!I71</f>
        <v>04/2021</v>
      </c>
      <c r="H62" s="13" t="str">
        <f>'[1]TCE - ANEXO II - Preencher'!J71</f>
        <v>1 - Plantonista</v>
      </c>
      <c r="I62" s="13">
        <f>'[1]TCE - ANEXO II - Preencher'!K71</f>
        <v>0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243.6</v>
      </c>
      <c r="N62" s="16">
        <f>'[1]TCE - ANEXO II - Preencher'!S71</f>
        <v>70</v>
      </c>
      <c r="O62" s="17">
        <f>'[1]TCE - ANEXO II - Preencher'!W71</f>
        <v>294.69</v>
      </c>
      <c r="P62" s="18">
        <f>'[1]TCE - ANEXO II - Preencher'!X71</f>
        <v>1271.4399999999998</v>
      </c>
      <c r="S62" s="22">
        <v>45597</v>
      </c>
    </row>
    <row r="63" spans="1:19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ENAIRAND ROBERTA SOUZA FERREIRA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 t="str">
        <f>'[1]TCE - ANEXO II - Preencher'!I72</f>
        <v>04/2021</v>
      </c>
      <c r="H63" s="13" t="str">
        <f>'[1]TCE - ANEXO II - Preencher'!J72</f>
        <v>1 - Plantonista</v>
      </c>
      <c r="I63" s="13">
        <f>'[1]TCE - ANEXO II - Preencher'!K72</f>
        <v>0</v>
      </c>
      <c r="J63" s="15">
        <f>'[1]TCE - ANEXO II - Preencher'!L72</f>
        <v>1169.03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535.76</v>
      </c>
      <c r="N63" s="16">
        <f>'[1]TCE - ANEXO II - Preencher'!S72</f>
        <v>186.9</v>
      </c>
      <c r="O63" s="17">
        <f>'[1]TCE - ANEXO II - Preencher'!W72</f>
        <v>735.24</v>
      </c>
      <c r="P63" s="18">
        <f>'[1]TCE - ANEXO II - Preencher'!X72</f>
        <v>1156.45</v>
      </c>
      <c r="S63" s="22">
        <v>45627</v>
      </c>
    </row>
    <row r="64" spans="1:19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ERICKSON MAGNO PEREIRA</v>
      </c>
      <c r="E64" s="12" t="str">
        <f>IF('[1]TCE - ANEXO II - Preencher'!G73="4 - Assistência Odontológica","2 - Outros Profissionais da saúde",'[1]TCE - ANEXO II - Preencher'!G73)</f>
        <v>1 - Médico</v>
      </c>
      <c r="F64" s="13">
        <f>'[1]TCE - ANEXO II - Preencher'!H73</f>
        <v>225125</v>
      </c>
      <c r="G64" s="14" t="str">
        <f>'[1]TCE - ANEXO II - Preencher'!I73</f>
        <v>04/2021</v>
      </c>
      <c r="H64" s="13" t="str">
        <f>'[1]TCE - ANEXO II - Preencher'!J73</f>
        <v>1 - Plantonista</v>
      </c>
      <c r="I64" s="13">
        <f>'[1]TCE - ANEXO II - Preencher'!K73</f>
        <v>0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3757.57</v>
      </c>
      <c r="N64" s="16">
        <f>'[1]TCE - ANEXO II - Preencher'!S73</f>
        <v>6125.53</v>
      </c>
      <c r="O64" s="17">
        <f>'[1]TCE - ANEXO II - Preencher'!W73</f>
        <v>3229.57</v>
      </c>
      <c r="P64" s="18">
        <f>'[1]TCE - ANEXO II - Preencher'!X73</f>
        <v>9399.130000000001</v>
      </c>
      <c r="S64" s="22">
        <v>45658</v>
      </c>
    </row>
    <row r="65" spans="1:19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EVELYN MAYARA SANTOS DE MOURA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322205</v>
      </c>
      <c r="G65" s="14" t="str">
        <f>'[1]TCE - ANEXO II - Preencher'!I74</f>
        <v>04/2021</v>
      </c>
      <c r="H65" s="13" t="str">
        <f>'[1]TCE - ANEXO II - Preencher'!J74</f>
        <v>1 - Plantonista</v>
      </c>
      <c r="I65" s="13">
        <f>'[1]TCE - ANEXO II - Preencher'!K74</f>
        <v>0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550.72</v>
      </c>
      <c r="N65" s="16">
        <f>'[1]TCE - ANEXO II - Preencher'!S74</f>
        <v>265.25</v>
      </c>
      <c r="O65" s="17">
        <f>'[1]TCE - ANEXO II - Preencher'!W74</f>
        <v>163.71</v>
      </c>
      <c r="P65" s="18">
        <f>'[1]TCE - ANEXO II - Preencher'!X74</f>
        <v>1904.79</v>
      </c>
      <c r="S65" s="22">
        <v>45689</v>
      </c>
    </row>
    <row r="66" spans="1:19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EVERALDO DA SILVA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04/2021</v>
      </c>
      <c r="H66" s="13" t="str">
        <f>'[1]TCE - ANEXO II - Preencher'!J75</f>
        <v>1 - Plantonista</v>
      </c>
      <c r="I66" s="13">
        <f>'[1]TCE - ANEXO II - Preencher'!K75</f>
        <v>0</v>
      </c>
      <c r="J66" s="15">
        <f>'[1]TCE - ANEXO II - Preencher'!L75</f>
        <v>1252.53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670.9</v>
      </c>
      <c r="N66" s="16">
        <f>'[1]TCE - ANEXO II - Preencher'!S75</f>
        <v>265.25</v>
      </c>
      <c r="O66" s="17">
        <f>'[1]TCE - ANEXO II - Preencher'!W75</f>
        <v>205.53</v>
      </c>
      <c r="P66" s="18">
        <f>'[1]TCE - ANEXO II - Preencher'!X75</f>
        <v>1983.1499999999999</v>
      </c>
      <c r="S66" s="22">
        <v>45717</v>
      </c>
    </row>
    <row r="67" spans="1:19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EVILLA MORGANNA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 t="str">
        <f>'[1]TCE - ANEXO II - Preencher'!I76</f>
        <v>04/2021</v>
      </c>
      <c r="H67" s="13" t="str">
        <f>'[1]TCE - ANEXO II - Preencher'!J76</f>
        <v>1 - Plantonista</v>
      </c>
      <c r="I67" s="13">
        <f>'[1]TCE - ANEXO II - Preencher'!K76</f>
        <v>0</v>
      </c>
      <c r="J67" s="15">
        <f>'[1]TCE - ANEXO II - Preencher'!L76</f>
        <v>1252.53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636.95000000000005</v>
      </c>
      <c r="N67" s="16">
        <f>'[1]TCE - ANEXO II - Preencher'!S76</f>
        <v>265.25</v>
      </c>
      <c r="O67" s="17">
        <f>'[1]TCE - ANEXO II - Preencher'!W76</f>
        <v>177.42</v>
      </c>
      <c r="P67" s="18">
        <f>'[1]TCE - ANEXO II - Preencher'!X76</f>
        <v>1977.31</v>
      </c>
      <c r="S67" s="22">
        <v>45748</v>
      </c>
    </row>
    <row r="68" spans="1:19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FELIPE DOS SANTOS MOREIRA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04/2021</v>
      </c>
      <c r="H68" s="13" t="str">
        <f>'[1]TCE - ANEXO II - Preencher'!J77</f>
        <v>1 - Plantonista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2494.08</v>
      </c>
      <c r="L68" s="15">
        <f>'[1]TCE - ANEXO II - Preencher'!Q77</f>
        <v>0</v>
      </c>
      <c r="M68" s="15">
        <f>'[1]TCE - ANEXO II - Preencher'!R77</f>
        <v>49.24</v>
      </c>
      <c r="N68" s="16">
        <f>'[1]TCE - ANEXO II - Preencher'!S77</f>
        <v>33.4</v>
      </c>
      <c r="O68" s="17">
        <f>'[1]TCE - ANEXO II - Preencher'!W77</f>
        <v>2503.9899999999998</v>
      </c>
      <c r="P68" s="18">
        <f>'[1]TCE - ANEXO II - Preencher'!X77</f>
        <v>72.730000000000018</v>
      </c>
      <c r="S68" s="22">
        <v>45778</v>
      </c>
    </row>
    <row r="69" spans="1:19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FERNANDA PEREIRA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 t="str">
        <f>'[1]TCE - ANEXO II - Preencher'!I78</f>
        <v>04/2021</v>
      </c>
      <c r="H69" s="13" t="str">
        <f>'[1]TCE - ANEXO II - Preencher'!J78</f>
        <v>2 - Diarista</v>
      </c>
      <c r="I69" s="13">
        <f>'[1]TCE - ANEXO II - Preencher'!K78</f>
        <v>0</v>
      </c>
      <c r="J69" s="15">
        <f>'[1]TCE - ANEXO II - Preencher'!L78</f>
        <v>1252.53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440</v>
      </c>
      <c r="N69" s="16">
        <f>'[1]TCE - ANEXO II - Preencher'!S78</f>
        <v>265.25</v>
      </c>
      <c r="O69" s="17">
        <f>'[1]TCE - ANEXO II - Preencher'!W78</f>
        <v>159.69999999999999</v>
      </c>
      <c r="P69" s="18">
        <f>'[1]TCE - ANEXO II - Preencher'!X78</f>
        <v>1798.08</v>
      </c>
      <c r="S69" s="22">
        <v>45809</v>
      </c>
    </row>
    <row r="70" spans="1:19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FREDERICO AUGUSTO BARRETO C SANTOS</v>
      </c>
      <c r="E70" s="12" t="str">
        <f>IF('[1]TCE - ANEXO II - Preencher'!G79="4 - Assistência Odontológica","2 - Outros Profissionais da saúde",'[1]TCE - ANEXO II - Preencher'!G79)</f>
        <v>1 - Médico</v>
      </c>
      <c r="F70" s="13">
        <f>'[1]TCE - ANEXO II - Preencher'!H79</f>
        <v>225150</v>
      </c>
      <c r="G70" s="14" t="str">
        <f>'[1]TCE - ANEXO II - Preencher'!I79</f>
        <v>04/2021</v>
      </c>
      <c r="H70" s="13" t="str">
        <f>'[1]TCE - ANEXO II - Preencher'!J79</f>
        <v>1 - Plantonista</v>
      </c>
      <c r="I70" s="13">
        <f>'[1]TCE - ANEXO II - Preencher'!K79</f>
        <v>0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1133.79</v>
      </c>
      <c r="N70" s="16">
        <f>'[1]TCE - ANEXO II - Preencher'!S79</f>
        <v>8167.37</v>
      </c>
      <c r="O70" s="17">
        <f>'[1]TCE - ANEXO II - Preencher'!W79</f>
        <v>2865.11</v>
      </c>
      <c r="P70" s="18">
        <f>'[1]TCE - ANEXO II - Preencher'!X79</f>
        <v>9181.65</v>
      </c>
      <c r="S70" s="22">
        <v>45839</v>
      </c>
    </row>
    <row r="71" spans="1:19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GABRIELA MARIA DA SILVA AZEVEDO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 t="str">
        <f>'[1]TCE - ANEXO II - Preencher'!I80</f>
        <v>04/2021</v>
      </c>
      <c r="H71" s="13" t="str">
        <f>'[1]TCE - ANEXO II - Preencher'!J80</f>
        <v>1 - Plantonista</v>
      </c>
      <c r="I71" s="13">
        <f>'[1]TCE - ANEXO II - Preencher'!K80</f>
        <v>0</v>
      </c>
      <c r="J71" s="15">
        <f>'[1]TCE - ANEXO II - Preencher'!L80</f>
        <v>793.27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1046.97</v>
      </c>
      <c r="N71" s="16">
        <f>'[1]TCE - ANEXO II - Preencher'!S80</f>
        <v>240.2</v>
      </c>
      <c r="O71" s="17">
        <f>'[1]TCE - ANEXO II - Preencher'!W80</f>
        <v>195.78</v>
      </c>
      <c r="P71" s="18">
        <f>'[1]TCE - ANEXO II - Preencher'!X80</f>
        <v>1884.66</v>
      </c>
      <c r="S71" s="22">
        <v>45870</v>
      </c>
    </row>
    <row r="72" spans="1:19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GABRIELLY FABIOLA SILVA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 t="str">
        <f>'[1]TCE - ANEXO II - Preencher'!I81</f>
        <v>04/2021</v>
      </c>
      <c r="H72" s="13" t="str">
        <f>'[1]TCE - ANEXO II - Preencher'!J81</f>
        <v>1 - Plantonista</v>
      </c>
      <c r="I72" s="13">
        <f>'[1]TCE - ANEXO II - Preencher'!K81</f>
        <v>0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525.36</v>
      </c>
      <c r="N72" s="16">
        <f>'[1]TCE - ANEXO II - Preencher'!S81</f>
        <v>140</v>
      </c>
      <c r="O72" s="17">
        <f>'[1]TCE - ANEXO II - Preencher'!W81</f>
        <v>579.70000000000005</v>
      </c>
      <c r="P72" s="18">
        <f>'[1]TCE - ANEXO II - Preencher'!X81</f>
        <v>1338.1899999999998</v>
      </c>
      <c r="S72" s="22">
        <v>45901</v>
      </c>
    </row>
    <row r="73" spans="1:19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GILLIAN DO EGITO LIRA FERNANDES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 t="str">
        <f>'[1]TCE - ANEXO II - Preencher'!I82</f>
        <v>04/2021</v>
      </c>
      <c r="H73" s="13" t="str">
        <f>'[1]TCE - ANEXO II - Preencher'!J82</f>
        <v>1 - Plantonista</v>
      </c>
      <c r="I73" s="13">
        <f>'[1]TCE - ANEXO II - Preencher'!K82</f>
        <v>0</v>
      </c>
      <c r="J73" s="15">
        <f>'[1]TCE - ANEXO II - Preencher'!L82</f>
        <v>2351.23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233.5</v>
      </c>
      <c r="N73" s="16">
        <f>'[1]TCE - ANEXO II - Preencher'!S82</f>
        <v>659.32</v>
      </c>
      <c r="O73" s="17">
        <f>'[1]TCE - ANEXO II - Preencher'!W82</f>
        <v>1039.8</v>
      </c>
      <c r="P73" s="18">
        <f>'[1]TCE - ANEXO II - Preencher'!X82</f>
        <v>2204.25</v>
      </c>
      <c r="S73" s="22">
        <v>45931</v>
      </c>
    </row>
    <row r="74" spans="1:19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GIRALDO VELAZQUEZ TORRES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225150</v>
      </c>
      <c r="G74" s="14" t="str">
        <f>'[1]TCE - ANEXO II - Preencher'!I83</f>
        <v>04/2021</v>
      </c>
      <c r="H74" s="13" t="str">
        <f>'[1]TCE - ANEXO II - Preencher'!J83</f>
        <v>1 - Plantonista</v>
      </c>
      <c r="I74" s="13">
        <f>'[1]TCE - ANEXO II - Preencher'!K83</f>
        <v>0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14723.67</v>
      </c>
      <c r="N74" s="16">
        <f>'[1]TCE - ANEXO II - Preencher'!S83</f>
        <v>7145.45</v>
      </c>
      <c r="O74" s="17">
        <f>'[1]TCE - ANEXO II - Preencher'!W83</f>
        <v>6448.84</v>
      </c>
      <c r="P74" s="18">
        <f>'[1]TCE - ANEXO II - Preencher'!X83</f>
        <v>18165.88</v>
      </c>
      <c r="S74" s="22">
        <v>45962</v>
      </c>
    </row>
    <row r="75" spans="1:19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GISELLE VIEIRA VIDAL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 t="str">
        <f>'[1]TCE - ANEXO II - Preencher'!I84</f>
        <v>04/2021</v>
      </c>
      <c r="H75" s="13" t="str">
        <f>'[1]TCE - ANEXO II - Preencher'!J84</f>
        <v>1 - Plantonista</v>
      </c>
      <c r="I75" s="13">
        <f>'[1]TCE - ANEXO II - Preencher'!K84</f>
        <v>0</v>
      </c>
      <c r="J75" s="15">
        <f>'[1]TCE - ANEXO II - Preencher'!L84</f>
        <v>2351.23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1002.3</v>
      </c>
      <c r="N75" s="16">
        <f>'[1]TCE - ANEXO II - Preencher'!S84</f>
        <v>835.12</v>
      </c>
      <c r="O75" s="17">
        <f>'[1]TCE - ANEXO II - Preencher'!W84</f>
        <v>660.9</v>
      </c>
      <c r="P75" s="18">
        <f>'[1]TCE - ANEXO II - Preencher'!X84</f>
        <v>3527.7499999999995</v>
      </c>
      <c r="S75" s="22">
        <v>45992</v>
      </c>
    </row>
    <row r="76" spans="1:19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GLEICE POLICHTCHUK GUIMARAES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 t="str">
        <f>'[1]TCE - ANEXO II - Preencher'!I85</f>
        <v>04/2021</v>
      </c>
      <c r="H76" s="13" t="str">
        <f>'[1]TCE - ANEXO II - Preencher'!J85</f>
        <v>1 - Plantonista</v>
      </c>
      <c r="I76" s="13">
        <f>'[1]TCE - ANEXO II - Preencher'!K85</f>
        <v>0</v>
      </c>
      <c r="J76" s="15">
        <f>'[1]TCE - ANEXO II - Preencher'!L85</f>
        <v>960.27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168.66</v>
      </c>
      <c r="N76" s="16">
        <f>'[1]TCE - ANEXO II - Preencher'!S85</f>
        <v>107.34</v>
      </c>
      <c r="O76" s="17">
        <f>'[1]TCE - ANEXO II - Preencher'!W85</f>
        <v>113.96</v>
      </c>
      <c r="P76" s="18">
        <f>'[1]TCE - ANEXO II - Preencher'!X85</f>
        <v>1122.31</v>
      </c>
      <c r="S76" s="22">
        <v>46023</v>
      </c>
    </row>
    <row r="77" spans="1:19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HELIO BATISTA DE SOUZA JUNIOR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225150</v>
      </c>
      <c r="G77" s="14" t="str">
        <f>'[1]TCE - ANEXO II - Preencher'!I86</f>
        <v>04/2021</v>
      </c>
      <c r="H77" s="13" t="str">
        <f>'[1]TCE - ANEXO II - Preencher'!J86</f>
        <v>1 - Plantonista</v>
      </c>
      <c r="I77" s="13">
        <f>'[1]TCE - ANEXO II - Preencher'!K86</f>
        <v>0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1226.95</v>
      </c>
      <c r="N77" s="16">
        <f>'[1]TCE - ANEXO II - Preencher'!S86</f>
        <v>8167.37</v>
      </c>
      <c r="O77" s="17">
        <f>'[1]TCE - ANEXO II - Preencher'!W86</f>
        <v>3018.27</v>
      </c>
      <c r="P77" s="18">
        <f>'[1]TCE - ANEXO II - Preencher'!X86</f>
        <v>9121.65</v>
      </c>
      <c r="S77" s="22">
        <v>46054</v>
      </c>
    </row>
    <row r="78" spans="1:19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ICARO MATHEUS FELIX SANTOS</v>
      </c>
      <c r="E78" s="12" t="str">
        <f>IF('[1]TCE - ANEXO II - Preencher'!G87="4 - Assistência Odontológica","2 - Outros Profissionais da saúde",'[1]TCE - ANEXO II - Preencher'!G87)</f>
        <v>1 - Médico</v>
      </c>
      <c r="F78" s="13">
        <f>'[1]TCE - ANEXO II - Preencher'!H87</f>
        <v>225150</v>
      </c>
      <c r="G78" s="14" t="str">
        <f>'[1]TCE - ANEXO II - Preencher'!I87</f>
        <v>04/2021</v>
      </c>
      <c r="H78" s="13" t="str">
        <f>'[1]TCE - ANEXO II - Preencher'!J87</f>
        <v>1 - Plantonista</v>
      </c>
      <c r="I78" s="13">
        <f>'[1]TCE - ANEXO II - Preencher'!K87</f>
        <v>0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949.7</v>
      </c>
      <c r="N78" s="16">
        <f>'[1]TCE - ANEXO II - Preencher'!S87</f>
        <v>18770.509999999998</v>
      </c>
      <c r="O78" s="17">
        <f>'[1]TCE - ANEXO II - Preencher'!W87</f>
        <v>5857.89</v>
      </c>
      <c r="P78" s="18">
        <f>'[1]TCE - ANEXO II - Preencher'!X87</f>
        <v>16607.919999999998</v>
      </c>
      <c r="S78" s="22">
        <v>46082</v>
      </c>
    </row>
    <row r="79" spans="1:19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IGOR JIAN DO NASCIMENTO LEITE</v>
      </c>
      <c r="E79" s="12" t="str">
        <f>IF('[1]TCE - ANEXO II - Preencher'!G88="4 - Assistência Odontológica","2 - Outros Profissionais da saúde",'[1]TCE - ANEXO II - Preencher'!G88)</f>
        <v>1 - Médico</v>
      </c>
      <c r="F79" s="13">
        <f>'[1]TCE - ANEXO II - Preencher'!H88</f>
        <v>225150</v>
      </c>
      <c r="G79" s="14" t="str">
        <f>'[1]TCE - ANEXO II - Preencher'!I88</f>
        <v>04/2021</v>
      </c>
      <c r="H79" s="13" t="str">
        <f>'[1]TCE - ANEXO II - Preencher'!J88</f>
        <v>1 - Plantonista</v>
      </c>
      <c r="I79" s="13">
        <f>'[1]TCE - ANEXO II - Preencher'!K88</f>
        <v>0</v>
      </c>
      <c r="J79" s="15">
        <f>'[1]TCE - ANEXO II - Preencher'!L88</f>
        <v>2745.6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1077.1199999999999</v>
      </c>
      <c r="N79" s="16">
        <f>'[1]TCE - ANEXO II - Preencher'!S88</f>
        <v>8167.37</v>
      </c>
      <c r="O79" s="17">
        <f>'[1]TCE - ANEXO II - Preencher'!W88</f>
        <v>2977.07</v>
      </c>
      <c r="P79" s="18">
        <f>'[1]TCE - ANEXO II - Preencher'!X88</f>
        <v>9013.02</v>
      </c>
      <c r="S79" s="22">
        <v>46113</v>
      </c>
    </row>
    <row r="80" spans="1:19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IRIS JULIANA ALVES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 t="str">
        <f>'[1]TCE - ANEXO II - Preencher'!I89</f>
        <v>04/2021</v>
      </c>
      <c r="H80" s="13" t="str">
        <f>'[1]TCE - ANEXO II - Preencher'!J89</f>
        <v>1 - Plantonista</v>
      </c>
      <c r="I80" s="13">
        <f>'[1]TCE - ANEXO II - Preencher'!K89</f>
        <v>0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690.75</v>
      </c>
      <c r="N80" s="16">
        <f>'[1]TCE - ANEXO II - Preencher'!S89</f>
        <v>265.25</v>
      </c>
      <c r="O80" s="17">
        <f>'[1]TCE - ANEXO II - Preencher'!W89</f>
        <v>251.46</v>
      </c>
      <c r="P80" s="18">
        <f>'[1]TCE - ANEXO II - Preencher'!X89</f>
        <v>1957.0699999999997</v>
      </c>
      <c r="S80" s="22">
        <v>46143</v>
      </c>
    </row>
    <row r="81" spans="1:19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ISABEL CRISTINA DO NASCIMENTO DANTAS</v>
      </c>
      <c r="E81" s="12" t="str">
        <f>IF('[1]TCE - ANEXO II - Preencher'!G90="4 - Assistência Odontológica","2 - Outros Profissionais da saúde",'[1]TCE - ANEXO II - Preencher'!G90)</f>
        <v>1 - Médico</v>
      </c>
      <c r="F81" s="13">
        <f>'[1]TCE - ANEXO II - Preencher'!H90</f>
        <v>225150</v>
      </c>
      <c r="G81" s="14" t="str">
        <f>'[1]TCE - ANEXO II - Preencher'!I90</f>
        <v>04/2021</v>
      </c>
      <c r="H81" s="13" t="str">
        <f>'[1]TCE - ANEXO II - Preencher'!J90</f>
        <v>1 - Plantonista</v>
      </c>
      <c r="I81" s="13">
        <f>'[1]TCE - ANEXO II - Preencher'!K90</f>
        <v>0</v>
      </c>
      <c r="J81" s="15">
        <f>'[1]TCE - ANEXO II - Preencher'!L90</f>
        <v>2745.6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1026.94</v>
      </c>
      <c r="N81" s="16">
        <f>'[1]TCE - ANEXO II - Preencher'!S90</f>
        <v>8167.37</v>
      </c>
      <c r="O81" s="17">
        <f>'[1]TCE - ANEXO II - Preencher'!W90</f>
        <v>2911.13</v>
      </c>
      <c r="P81" s="18">
        <f>'[1]TCE - ANEXO II - Preencher'!X90</f>
        <v>9028.7799999999988</v>
      </c>
      <c r="S81" s="22">
        <v>46174</v>
      </c>
    </row>
    <row r="82" spans="1:19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ISABELLE ARCANJO DE OLIVEIRA CAMPOS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 t="str">
        <f>'[1]TCE - ANEXO II - Preencher'!I91</f>
        <v>04/2021</v>
      </c>
      <c r="H82" s="13" t="str">
        <f>'[1]TCE - ANEXO II - Preencher'!J91</f>
        <v>1 - Plantonista</v>
      </c>
      <c r="I82" s="13">
        <f>'[1]TCE - ANEXO II - Preencher'!K91</f>
        <v>0</v>
      </c>
      <c r="J82" s="15">
        <f>'[1]TCE - ANEXO II - Preencher'!L91</f>
        <v>2351.23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917.87</v>
      </c>
      <c r="N82" s="16">
        <f>'[1]TCE - ANEXO II - Preencher'!S91</f>
        <v>835.12</v>
      </c>
      <c r="O82" s="17">
        <f>'[1]TCE - ANEXO II - Preencher'!W91</f>
        <v>594.38</v>
      </c>
      <c r="P82" s="18">
        <f>'[1]TCE - ANEXO II - Preencher'!X91</f>
        <v>3509.84</v>
      </c>
      <c r="S82" s="22">
        <v>46204</v>
      </c>
    </row>
    <row r="83" spans="1:19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ISLANE BEZERRA DE SOUZA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 t="str">
        <f>'[1]TCE - ANEXO II - Preencher'!I92</f>
        <v>04/2021</v>
      </c>
      <c r="H83" s="13" t="str">
        <f>'[1]TCE - ANEXO II - Preencher'!J92</f>
        <v>1 - Plantonista</v>
      </c>
      <c r="I83" s="13">
        <f>'[1]TCE - ANEXO II - Preencher'!K92</f>
        <v>0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612.33000000000004</v>
      </c>
      <c r="N83" s="16">
        <f>'[1]TCE - ANEXO II - Preencher'!S92</f>
        <v>186.9</v>
      </c>
      <c r="O83" s="17">
        <f>'[1]TCE - ANEXO II - Preencher'!W92</f>
        <v>455.91</v>
      </c>
      <c r="P83" s="18">
        <f>'[1]TCE - ANEXO II - Preencher'!X92</f>
        <v>1595.8500000000001</v>
      </c>
      <c r="S83" s="22">
        <v>46235</v>
      </c>
    </row>
    <row r="84" spans="1:19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ISRAEL OTAVIANO DO PRADO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 t="str">
        <f>'[1]TCE - ANEXO II - Preencher'!I93</f>
        <v>04/2021</v>
      </c>
      <c r="H84" s="13" t="str">
        <f>'[1]TCE - ANEXO II - Preencher'!J93</f>
        <v>1 - Plantonista</v>
      </c>
      <c r="I84" s="13">
        <f>'[1]TCE - ANEXO II - Preencher'!K93</f>
        <v>0</v>
      </c>
      <c r="J84" s="15">
        <f>'[1]TCE - ANEXO II - Preencher'!L93</f>
        <v>1252.53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606.79</v>
      </c>
      <c r="N84" s="16">
        <f>'[1]TCE - ANEXO II - Preencher'!S93</f>
        <v>265.7</v>
      </c>
      <c r="O84" s="17">
        <f>'[1]TCE - ANEXO II - Preencher'!W93</f>
        <v>289.13</v>
      </c>
      <c r="P84" s="18">
        <f>'[1]TCE - ANEXO II - Preencher'!X93</f>
        <v>1835.8899999999999</v>
      </c>
      <c r="S84" s="22">
        <v>46266</v>
      </c>
    </row>
    <row r="85" spans="1:19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IVERSON WILLIAM HENRIQUE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 t="str">
        <f>'[1]TCE - ANEXO II - Preencher'!I94</f>
        <v>04/2021</v>
      </c>
      <c r="H85" s="13" t="str">
        <f>'[1]TCE - ANEXO II - Preencher'!J94</f>
        <v>1 - Plantonista</v>
      </c>
      <c r="I85" s="13">
        <f>'[1]TCE - ANEXO II - Preencher'!K94</f>
        <v>0</v>
      </c>
      <c r="J85" s="15">
        <f>'[1]TCE - ANEXO II - Preencher'!L94</f>
        <v>1252.53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459.82</v>
      </c>
      <c r="N85" s="16">
        <f>'[1]TCE - ANEXO II - Preencher'!S94</f>
        <v>265.25</v>
      </c>
      <c r="O85" s="17">
        <f>'[1]TCE - ANEXO II - Preencher'!W94</f>
        <v>186.53</v>
      </c>
      <c r="P85" s="18">
        <f>'[1]TCE - ANEXO II - Preencher'!X94</f>
        <v>1791.07</v>
      </c>
      <c r="S85" s="22">
        <v>46296</v>
      </c>
    </row>
    <row r="86" spans="1:19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JACIANE SANGUINETO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 t="str">
        <f>'[1]TCE - ANEXO II - Preencher'!I95</f>
        <v>04/2021</v>
      </c>
      <c r="H86" s="13" t="str">
        <f>'[1]TCE - ANEXO II - Preencher'!J95</f>
        <v>1 - Plantonista</v>
      </c>
      <c r="I86" s="13">
        <f>'[1]TCE - ANEXO II - Preencher'!K95</f>
        <v>0</v>
      </c>
      <c r="J86" s="15">
        <f>'[1]TCE - ANEXO II - Preencher'!L95</f>
        <v>1252.53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265.25</v>
      </c>
      <c r="O86" s="17">
        <f>'[1]TCE - ANEXO II - Preencher'!W95</f>
        <v>184.75</v>
      </c>
      <c r="P86" s="18">
        <f>'[1]TCE - ANEXO II - Preencher'!X95</f>
        <v>1773.03</v>
      </c>
      <c r="S86" s="22">
        <v>46327</v>
      </c>
    </row>
    <row r="87" spans="1:19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JACIARA MORGANA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 t="str">
        <f>'[1]TCE - ANEXO II - Preencher'!I96</f>
        <v>04/2021</v>
      </c>
      <c r="H87" s="13" t="str">
        <f>'[1]TCE - ANEXO II - Preencher'!J96</f>
        <v>1 - Plantonista</v>
      </c>
      <c r="I87" s="13">
        <f>'[1]TCE - ANEXO II - Preencher'!K96</f>
        <v>0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644.03</v>
      </c>
      <c r="N87" s="16">
        <f>'[1]TCE - ANEXO II - Preencher'!S96</f>
        <v>265.25</v>
      </c>
      <c r="O87" s="17">
        <f>'[1]TCE - ANEXO II - Preencher'!W96</f>
        <v>253.21</v>
      </c>
      <c r="P87" s="18">
        <f>'[1]TCE - ANEXO II - Preencher'!X96</f>
        <v>1908.6</v>
      </c>
      <c r="S87" s="22">
        <v>46357</v>
      </c>
    </row>
    <row r="88" spans="1:19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JACYANE CARMEM CAZUMBA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 t="str">
        <f>'[1]TCE - ANEXO II - Preencher'!I97</f>
        <v>04/2021</v>
      </c>
      <c r="H88" s="13" t="str">
        <f>'[1]TCE - ANEXO II - Preencher'!J97</f>
        <v>1 - Plantonista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2781.12</v>
      </c>
      <c r="L88" s="15">
        <f>'[1]TCE - ANEXO II - Preencher'!Q97</f>
        <v>0</v>
      </c>
      <c r="M88" s="15">
        <f>'[1]TCE - ANEXO II - Preencher'!R97</f>
        <v>36.93</v>
      </c>
      <c r="N88" s="16">
        <f>'[1]TCE - ANEXO II - Preencher'!S97</f>
        <v>25.05</v>
      </c>
      <c r="O88" s="17">
        <f>'[1]TCE - ANEXO II - Preencher'!W97</f>
        <v>2788.56</v>
      </c>
      <c r="P88" s="18">
        <f>'[1]TCE - ANEXO II - Preencher'!X97</f>
        <v>54.539999999999964</v>
      </c>
      <c r="S88" s="22">
        <v>46388</v>
      </c>
    </row>
    <row r="89" spans="1:19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JADEILSON EDENIZ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 t="str">
        <f>'[1]TCE - ANEXO II - Preencher'!I98</f>
        <v>04/2021</v>
      </c>
      <c r="H89" s="13" t="str">
        <f>'[1]TCE - ANEXO II - Preencher'!J98</f>
        <v>1 - Plantonista</v>
      </c>
      <c r="I89" s="13">
        <f>'[1]TCE - ANEXO II - Preencher'!K98</f>
        <v>0</v>
      </c>
      <c r="J89" s="15">
        <f>'[1]TCE - ANEXO II - Preencher'!L98</f>
        <v>1252.53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687.27</v>
      </c>
      <c r="N89" s="16">
        <f>'[1]TCE - ANEXO II - Preencher'!S98</f>
        <v>265.25</v>
      </c>
      <c r="O89" s="17">
        <f>'[1]TCE - ANEXO II - Preencher'!W98</f>
        <v>673.54</v>
      </c>
      <c r="P89" s="18">
        <f>'[1]TCE - ANEXO II - Preencher'!X98</f>
        <v>1531.5100000000002</v>
      </c>
      <c r="S89" s="22">
        <v>46419</v>
      </c>
    </row>
    <row r="90" spans="1:19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JADIAEL DE MEIRELES BELCHIOR LUCENA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04/2021</v>
      </c>
      <c r="H90" s="13" t="str">
        <f>'[1]TCE - ANEXO II - Preencher'!J99</f>
        <v>1 - Plantonista</v>
      </c>
      <c r="I90" s="13">
        <f>'[1]TCE - ANEXO II - Preencher'!K99</f>
        <v>0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524.72</v>
      </c>
      <c r="N90" s="16">
        <f>'[1]TCE - ANEXO II - Preencher'!S99</f>
        <v>265.25</v>
      </c>
      <c r="O90" s="17">
        <f>'[1]TCE - ANEXO II - Preencher'!W99</f>
        <v>623.89</v>
      </c>
      <c r="P90" s="18">
        <f>'[1]TCE - ANEXO II - Preencher'!X99</f>
        <v>1418.6100000000001</v>
      </c>
      <c r="S90" s="22">
        <v>46447</v>
      </c>
    </row>
    <row r="91" spans="1:19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JANAILZA ALVES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 t="str">
        <f>'[1]TCE - ANEXO II - Preencher'!I100</f>
        <v>04/2021</v>
      </c>
      <c r="H91" s="13" t="str">
        <f>'[1]TCE - ANEXO II - Preencher'!J100</f>
        <v>1 - Plantonista</v>
      </c>
      <c r="I91" s="13">
        <f>'[1]TCE - ANEXO II - Preencher'!K100</f>
        <v>0</v>
      </c>
      <c r="J91" s="15">
        <f>'[1]TCE - ANEXO II - Preencher'!L100</f>
        <v>2351.23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992.99</v>
      </c>
      <c r="N91" s="16">
        <f>'[1]TCE - ANEXO II - Preencher'!S100</f>
        <v>835.12</v>
      </c>
      <c r="O91" s="17">
        <f>'[1]TCE - ANEXO II - Preencher'!W100</f>
        <v>646.54999999999995</v>
      </c>
      <c r="P91" s="18">
        <f>'[1]TCE - ANEXO II - Preencher'!X100</f>
        <v>3532.79</v>
      </c>
      <c r="S91" s="22">
        <v>46478</v>
      </c>
    </row>
    <row r="92" spans="1:19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JANE CLEIDE TAVARES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04/2021</v>
      </c>
      <c r="H92" s="13" t="str">
        <f>'[1]TCE - ANEXO II - Preencher'!J101</f>
        <v>1 - Plantonista</v>
      </c>
      <c r="I92" s="13">
        <f>'[1]TCE - ANEXO II - Preencher'!K101</f>
        <v>0</v>
      </c>
      <c r="J92" s="15">
        <f>'[1]TCE - ANEXO II - Preencher'!L101</f>
        <v>1252.53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636.95000000000005</v>
      </c>
      <c r="N92" s="16">
        <f>'[1]TCE - ANEXO II - Preencher'!S101</f>
        <v>265.25</v>
      </c>
      <c r="O92" s="17">
        <f>'[1]TCE - ANEXO II - Preencher'!W101</f>
        <v>177.42</v>
      </c>
      <c r="P92" s="18">
        <f>'[1]TCE - ANEXO II - Preencher'!X101</f>
        <v>1977.31</v>
      </c>
      <c r="S92" s="22">
        <v>46508</v>
      </c>
    </row>
    <row r="93" spans="1:19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JAQUELINE DA CONCEICAO FELIPE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 t="str">
        <f>'[1]TCE - ANEXO II - Preencher'!I102</f>
        <v>04/2021</v>
      </c>
      <c r="H93" s="13" t="str">
        <f>'[1]TCE - ANEXO II - Preencher'!J102</f>
        <v>1 - Plantonista</v>
      </c>
      <c r="I93" s="13">
        <f>'[1]TCE - ANEXO II - Preencher'!K102</f>
        <v>0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448.26</v>
      </c>
      <c r="N93" s="16">
        <f>'[1]TCE - ANEXO II - Preencher'!S102</f>
        <v>265.25</v>
      </c>
      <c r="O93" s="17">
        <f>'[1]TCE - ANEXO II - Preencher'!W102</f>
        <v>185.49</v>
      </c>
      <c r="P93" s="18">
        <f>'[1]TCE - ANEXO II - Preencher'!X102</f>
        <v>1780.55</v>
      </c>
      <c r="S93" s="22">
        <v>46539</v>
      </c>
    </row>
    <row r="94" spans="1:19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JEFFERSON BEZERRA GOMES</v>
      </c>
      <c r="E94" s="12" t="str">
        <f>IF('[1]TCE - ANEXO II - Preencher'!G103="4 - Assistência Odontológica","2 - Outros Profissionais da saúde",'[1]TCE - ANEXO II - Preencher'!G103)</f>
        <v>1 - Médico</v>
      </c>
      <c r="F94" s="13">
        <f>'[1]TCE - ANEXO II - Preencher'!H103</f>
        <v>225150</v>
      </c>
      <c r="G94" s="14" t="str">
        <f>'[1]TCE - ANEXO II - Preencher'!I103</f>
        <v>04/2021</v>
      </c>
      <c r="H94" s="13" t="str">
        <f>'[1]TCE - ANEXO II - Preencher'!J103</f>
        <v>1 - Plantonista</v>
      </c>
      <c r="I94" s="13">
        <f>'[1]TCE - ANEXO II - Preencher'!K103</f>
        <v>0</v>
      </c>
      <c r="J94" s="15">
        <f>'[1]TCE - ANEXO II - Preencher'!L103</f>
        <v>2471.04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905.7</v>
      </c>
      <c r="N94" s="16">
        <f>'[1]TCE - ANEXO II - Preencher'!S103</f>
        <v>8667.35</v>
      </c>
      <c r="O94" s="17">
        <f>'[1]TCE - ANEXO II - Preencher'!W103</f>
        <v>2991.64</v>
      </c>
      <c r="P94" s="18">
        <f>'[1]TCE - ANEXO II - Preencher'!X103</f>
        <v>9052.4500000000007</v>
      </c>
      <c r="S94" s="22">
        <v>46569</v>
      </c>
    </row>
    <row r="95" spans="1:19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JESSICA PRISCILA TAVARES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 t="str">
        <f>'[1]TCE - ANEXO II - Preencher'!I104</f>
        <v>04/2021</v>
      </c>
      <c r="H95" s="13" t="str">
        <f>'[1]TCE - ANEXO II - Preencher'!J104</f>
        <v>1 - Plantonista</v>
      </c>
      <c r="I95" s="13">
        <f>'[1]TCE - ANEXO II - Preencher'!K104</f>
        <v>0</v>
      </c>
      <c r="J95" s="15">
        <f>'[1]TCE - ANEXO II - Preencher'!L104</f>
        <v>1252.53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716.45</v>
      </c>
      <c r="N95" s="16">
        <f>'[1]TCE - ANEXO II - Preencher'!S104</f>
        <v>256.89999999999998</v>
      </c>
      <c r="O95" s="17">
        <f>'[1]TCE - ANEXO II - Preencher'!W104</f>
        <v>177.87</v>
      </c>
      <c r="P95" s="18">
        <f>'[1]TCE - ANEXO II - Preencher'!X104</f>
        <v>2048.0100000000002</v>
      </c>
      <c r="S95" s="22">
        <v>46600</v>
      </c>
    </row>
    <row r="96" spans="1:19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JESSICA SANTOS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04/2021</v>
      </c>
      <c r="H96" s="13" t="str">
        <f>'[1]TCE - ANEXO II - Preencher'!J105</f>
        <v>1 - Plantonista</v>
      </c>
      <c r="I96" s="13">
        <f>'[1]TCE - ANEXO II - Preencher'!K105</f>
        <v>0</v>
      </c>
      <c r="J96" s="15">
        <f>'[1]TCE - ANEXO II - Preencher'!L105</f>
        <v>1252.53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447.51</v>
      </c>
      <c r="N96" s="16">
        <f>'[1]TCE - ANEXO II - Preencher'!S105</f>
        <v>256.89999999999998</v>
      </c>
      <c r="O96" s="17">
        <f>'[1]TCE - ANEXO II - Preencher'!W105</f>
        <v>184.67</v>
      </c>
      <c r="P96" s="18">
        <f>'[1]TCE - ANEXO II - Preencher'!X105</f>
        <v>1772.27</v>
      </c>
      <c r="S96" s="22">
        <v>46631</v>
      </c>
    </row>
    <row r="97" spans="1:19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JOAO EMANUEL DO NASCIMENTO</v>
      </c>
      <c r="E97" s="12" t="str">
        <f>IF('[1]TCE - ANEXO II - Preencher'!G106="4 - Assistência Odontológica","2 - Outros Profissionais da saúde",'[1]TCE - ANEXO II - Preencher'!G106)</f>
        <v>1 - Médico</v>
      </c>
      <c r="F97" s="13">
        <f>'[1]TCE - ANEXO II - Preencher'!H106</f>
        <v>225150</v>
      </c>
      <c r="G97" s="14" t="str">
        <f>'[1]TCE - ANEXO II - Preencher'!I106</f>
        <v>04/2021</v>
      </c>
      <c r="H97" s="13" t="str">
        <f>'[1]TCE - ANEXO II - Preencher'!J106</f>
        <v>1 - Plantonista</v>
      </c>
      <c r="I97" s="13">
        <f>'[1]TCE - ANEXO II - Preencher'!K106</f>
        <v>0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949.7</v>
      </c>
      <c r="N97" s="16">
        <f>'[1]TCE - ANEXO II - Preencher'!S106</f>
        <v>8167.37</v>
      </c>
      <c r="O97" s="17">
        <f>'[1]TCE - ANEXO II - Preencher'!W106</f>
        <v>2942.03</v>
      </c>
      <c r="P97" s="18">
        <f>'[1]TCE - ANEXO II - Preencher'!X106</f>
        <v>8920.64</v>
      </c>
      <c r="S97" s="22">
        <v>46661</v>
      </c>
    </row>
    <row r="98" spans="1:19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JOAO TAVARES CLEMENTE NETO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225150</v>
      </c>
      <c r="G98" s="14" t="str">
        <f>'[1]TCE - ANEXO II - Preencher'!I107</f>
        <v>04/2021</v>
      </c>
      <c r="H98" s="13" t="str">
        <f>'[1]TCE - ANEXO II - Preencher'!J107</f>
        <v>1 - Plantonista</v>
      </c>
      <c r="I98" s="13">
        <f>'[1]TCE - ANEXO II - Preencher'!K107</f>
        <v>0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949.7</v>
      </c>
      <c r="N98" s="16">
        <f>'[1]TCE - ANEXO II - Preencher'!S107</f>
        <v>8667.35</v>
      </c>
      <c r="O98" s="17">
        <f>'[1]TCE - ANEXO II - Preencher'!W107</f>
        <v>2975.25</v>
      </c>
      <c r="P98" s="18">
        <f>'[1]TCE - ANEXO II - Preencher'!X107</f>
        <v>9387.4000000000015</v>
      </c>
      <c r="S98" s="22">
        <v>46692</v>
      </c>
    </row>
    <row r="99" spans="1:19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JOELMA OLIVEIRA DA SILVA MORAIS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 t="str">
        <f>'[1]TCE - ANEXO II - Preencher'!I108</f>
        <v>04/2021</v>
      </c>
      <c r="H99" s="13" t="str">
        <f>'[1]TCE - ANEXO II - Preencher'!J108</f>
        <v>1 - Plantonista</v>
      </c>
      <c r="I99" s="13">
        <f>'[1]TCE - ANEXO II - Preencher'!K108</f>
        <v>0</v>
      </c>
      <c r="J99" s="15">
        <f>'[1]TCE - ANEXO II - Preencher'!L108</f>
        <v>960.27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794.89</v>
      </c>
      <c r="N99" s="16">
        <f>'[1]TCE - ANEXO II - Preencher'!S108</f>
        <v>240.2</v>
      </c>
      <c r="O99" s="17">
        <f>'[1]TCE - ANEXO II - Preencher'!W108</f>
        <v>521.30999999999995</v>
      </c>
      <c r="P99" s="18">
        <f>'[1]TCE - ANEXO II - Preencher'!X108</f>
        <v>1474.05</v>
      </c>
      <c r="S99" s="22">
        <v>46722</v>
      </c>
    </row>
    <row r="100" spans="1:19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JORGE ALVES MARINHO FILHO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225150</v>
      </c>
      <c r="G100" s="14" t="str">
        <f>'[1]TCE - ANEXO II - Preencher'!I109</f>
        <v>04/2021</v>
      </c>
      <c r="H100" s="13" t="str">
        <f>'[1]TCE - ANEXO II - Preencher'!J109</f>
        <v>1 - Plantonista</v>
      </c>
      <c r="I100" s="13">
        <f>'[1]TCE - ANEXO II - Preencher'!K109</f>
        <v>0</v>
      </c>
      <c r="J100" s="15">
        <f>'[1]TCE - ANEXO II - Preencher'!L109</f>
        <v>2745.6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3915.36</v>
      </c>
      <c r="N100" s="16">
        <f>'[1]TCE - ANEXO II - Preencher'!S109</f>
        <v>8167.37</v>
      </c>
      <c r="O100" s="17">
        <f>'[1]TCE - ANEXO II - Preencher'!W109</f>
        <v>6003.15</v>
      </c>
      <c r="P100" s="18">
        <f>'[1]TCE - ANEXO II - Preencher'!X109</f>
        <v>8825.18</v>
      </c>
      <c r="S100" s="22">
        <v>46753</v>
      </c>
    </row>
    <row r="101" spans="1:19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JOSE DIEGO DOS SANTOS PEREIRA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225150</v>
      </c>
      <c r="G101" s="14" t="str">
        <f>'[1]TCE - ANEXO II - Preencher'!I110</f>
        <v>04/2021</v>
      </c>
      <c r="H101" s="13" t="str">
        <f>'[1]TCE - ANEXO II - Preencher'!J110</f>
        <v>1 - Plantonista</v>
      </c>
      <c r="I101" s="13">
        <f>'[1]TCE - ANEXO II - Preencher'!K110</f>
        <v>0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3811</v>
      </c>
      <c r="N101" s="16">
        <f>'[1]TCE - ANEXO II - Preencher'!S110</f>
        <v>17137.04</v>
      </c>
      <c r="O101" s="17">
        <f>'[1]TCE - ANEXO II - Preencher'!W110</f>
        <v>6220.29</v>
      </c>
      <c r="P101" s="18">
        <f>'[1]TCE - ANEXO II - Preencher'!X110</f>
        <v>17473.349999999999</v>
      </c>
      <c r="S101" s="22">
        <v>46784</v>
      </c>
    </row>
    <row r="102" spans="1:19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JOSE FERNANDO DE SOBRAL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322205</v>
      </c>
      <c r="G102" s="14" t="str">
        <f>'[1]TCE - ANEXO II - Preencher'!I111</f>
        <v>04/2021</v>
      </c>
      <c r="H102" s="13" t="str">
        <f>'[1]TCE - ANEXO II - Preencher'!J111</f>
        <v>1 - Plantonista</v>
      </c>
      <c r="I102" s="13">
        <f>'[1]TCE - ANEXO II - Preencher'!K111</f>
        <v>0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468.24</v>
      </c>
      <c r="N102" s="16">
        <f>'[1]TCE - ANEXO II - Preencher'!S111</f>
        <v>265.25</v>
      </c>
      <c r="O102" s="17">
        <f>'[1]TCE - ANEXO II - Preencher'!W111</f>
        <v>187.29</v>
      </c>
      <c r="P102" s="18">
        <f>'[1]TCE - ANEXO II - Preencher'!X111</f>
        <v>1798.73</v>
      </c>
      <c r="S102" s="22">
        <v>46813</v>
      </c>
    </row>
    <row r="103" spans="1:19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JOSE ROBERTO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 t="str">
        <f>'[1]TCE - ANEXO II - Preencher'!I112</f>
        <v>04/2021</v>
      </c>
      <c r="H103" s="13" t="str">
        <f>'[1]TCE - ANEXO II - Preencher'!J112</f>
        <v>1 - Plantonista</v>
      </c>
      <c r="I103" s="13">
        <f>'[1]TCE - ANEXO II - Preencher'!K112</f>
        <v>0</v>
      </c>
      <c r="J103" s="15">
        <f>'[1]TCE - ANEXO II - Preencher'!L112</f>
        <v>1252.53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452.31</v>
      </c>
      <c r="N103" s="16">
        <f>'[1]TCE - ANEXO II - Preencher'!S112</f>
        <v>265.25</v>
      </c>
      <c r="O103" s="17">
        <f>'[1]TCE - ANEXO II - Preencher'!W112</f>
        <v>185.85</v>
      </c>
      <c r="P103" s="18">
        <f>'[1]TCE - ANEXO II - Preencher'!X112</f>
        <v>1784.24</v>
      </c>
      <c r="S103" s="22">
        <v>46844</v>
      </c>
    </row>
    <row r="104" spans="1:19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JOSEFA JAQUELINE DOS SANTOS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 t="str">
        <f>'[1]TCE - ANEXO II - Preencher'!I113</f>
        <v>04/2021</v>
      </c>
      <c r="H104" s="13" t="str">
        <f>'[1]TCE - ANEXO II - Preencher'!J113</f>
        <v>1 - Plantonista</v>
      </c>
      <c r="I104" s="13">
        <f>'[1]TCE - ANEXO II - Preencher'!K113</f>
        <v>0</v>
      </c>
      <c r="J104" s="15">
        <f>'[1]TCE - ANEXO II - Preencher'!L113</f>
        <v>1043.78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501.59</v>
      </c>
      <c r="N104" s="16">
        <f>'[1]TCE - ANEXO II - Preencher'!S113</f>
        <v>200.16</v>
      </c>
      <c r="O104" s="17">
        <f>'[1]TCE - ANEXO II - Preencher'!W113</f>
        <v>161.46</v>
      </c>
      <c r="P104" s="18">
        <f>'[1]TCE - ANEXO II - Preencher'!X113</f>
        <v>1584.07</v>
      </c>
      <c r="S104" s="22">
        <v>46874</v>
      </c>
    </row>
    <row r="105" spans="1:19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JOSEFA JOYCE BARBOSA DE ARRUDA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 t="str">
        <f>'[1]TCE - ANEXO II - Preencher'!I114</f>
        <v>04/2021</v>
      </c>
      <c r="H105" s="13" t="str">
        <f>'[1]TCE - ANEXO II - Preencher'!J114</f>
        <v>1 - Plantonista</v>
      </c>
      <c r="I105" s="13">
        <f>'[1]TCE - ANEXO II - Preencher'!K114</f>
        <v>0</v>
      </c>
      <c r="J105" s="15">
        <f>'[1]TCE - ANEXO II - Preencher'!L114</f>
        <v>1210.78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338.34</v>
      </c>
      <c r="N105" s="16">
        <f>'[1]TCE - ANEXO II - Preencher'!S114</f>
        <v>140</v>
      </c>
      <c r="O105" s="17">
        <f>'[1]TCE - ANEXO II - Preencher'!W114</f>
        <v>154.62</v>
      </c>
      <c r="P105" s="18">
        <f>'[1]TCE - ANEXO II - Preencher'!X114</f>
        <v>1534.5</v>
      </c>
      <c r="S105" s="22">
        <v>46905</v>
      </c>
    </row>
    <row r="106" spans="1:19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JOSEFA RAINNE DE ALMEIDA SANTOS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 t="str">
        <f>'[1]TCE - ANEXO II - Preencher'!I115</f>
        <v>04/2021</v>
      </c>
      <c r="H106" s="13" t="str">
        <f>'[1]TCE - ANEXO II - Preencher'!J115</f>
        <v>1 - Plantonista</v>
      </c>
      <c r="I106" s="13">
        <f>'[1]TCE - ANEXO II - Preencher'!K115</f>
        <v>0</v>
      </c>
      <c r="J106" s="15">
        <f>'[1]TCE - ANEXO II - Preencher'!L115</f>
        <v>1169.03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330.38</v>
      </c>
      <c r="N106" s="16">
        <f>'[1]TCE - ANEXO II - Preencher'!S115</f>
        <v>140</v>
      </c>
      <c r="O106" s="17">
        <f>'[1]TCE - ANEXO II - Preencher'!W115</f>
        <v>156.09</v>
      </c>
      <c r="P106" s="18">
        <f>'[1]TCE - ANEXO II - Preencher'!X115</f>
        <v>1483.32</v>
      </c>
      <c r="S106" s="22">
        <v>46935</v>
      </c>
    </row>
    <row r="107" spans="1:19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JOSELI MARIA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 t="str">
        <f>'[1]TCE - ANEXO II - Preencher'!I116</f>
        <v>04/2021</v>
      </c>
      <c r="H107" s="13" t="str">
        <f>'[1]TCE - ANEXO II - Preencher'!J116</f>
        <v>1 - Plantonista</v>
      </c>
      <c r="I107" s="13">
        <f>'[1]TCE - ANEXO II - Preencher'!K116</f>
        <v>0</v>
      </c>
      <c r="J107" s="15">
        <f>'[1]TCE - ANEXO II - Preencher'!L116</f>
        <v>1252.53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742.42</v>
      </c>
      <c r="N107" s="16">
        <f>'[1]TCE - ANEXO II - Preencher'!S116</f>
        <v>265.25</v>
      </c>
      <c r="O107" s="17">
        <f>'[1]TCE - ANEXO II - Preencher'!W116</f>
        <v>206.01</v>
      </c>
      <c r="P107" s="18">
        <f>'[1]TCE - ANEXO II - Preencher'!X116</f>
        <v>2054.1899999999996</v>
      </c>
      <c r="S107" s="22">
        <v>46966</v>
      </c>
    </row>
    <row r="108" spans="1:19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JOSENICE TIBURCIO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 t="str">
        <f>'[1]TCE - ANEXO II - Preencher'!I117</f>
        <v>04/2021</v>
      </c>
      <c r="H108" s="13" t="str">
        <f>'[1]TCE - ANEXO II - Preencher'!J117</f>
        <v>1 - Plantonista</v>
      </c>
      <c r="I108" s="13">
        <f>'[1]TCE - ANEXO II - Preencher'!K117</f>
        <v>0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655.27</v>
      </c>
      <c r="N108" s="16">
        <f>'[1]TCE - ANEXO II - Preencher'!S117</f>
        <v>265.25</v>
      </c>
      <c r="O108" s="17">
        <f>'[1]TCE - ANEXO II - Preencher'!W117</f>
        <v>204.12</v>
      </c>
      <c r="P108" s="18">
        <f>'[1]TCE - ANEXO II - Preencher'!X117</f>
        <v>1968.9300000000003</v>
      </c>
      <c r="S108" s="22">
        <v>46997</v>
      </c>
    </row>
    <row r="109" spans="1:19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JOSEVANIO MACIEL DA PAZ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322205</v>
      </c>
      <c r="G109" s="14" t="str">
        <f>'[1]TCE - ANEXO II - Preencher'!I118</f>
        <v>04/2021</v>
      </c>
      <c r="H109" s="13" t="str">
        <f>'[1]TCE - ANEXO II - Preencher'!J118</f>
        <v>1 - Plantonista</v>
      </c>
      <c r="I109" s="13">
        <f>'[1]TCE - ANEXO II - Preencher'!K118</f>
        <v>0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703.4</v>
      </c>
      <c r="N109" s="16">
        <f>'[1]TCE - ANEXO II - Preencher'!S118</f>
        <v>256.89999999999998</v>
      </c>
      <c r="O109" s="17">
        <f>'[1]TCE - ANEXO II - Preencher'!W118</f>
        <v>207.98</v>
      </c>
      <c r="P109" s="18">
        <f>'[1]TCE - ANEXO II - Preencher'!X118</f>
        <v>2004.85</v>
      </c>
      <c r="S109" s="22">
        <v>47027</v>
      </c>
    </row>
    <row r="110" spans="1:19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JOSIANE ALZIRA DA SILVA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 t="str">
        <f>'[1]TCE - ANEXO II - Preencher'!I119</f>
        <v>04/2021</v>
      </c>
      <c r="H110" s="13" t="str">
        <f>'[1]TCE - ANEXO II - Preencher'!J119</f>
        <v>1 - Plantonista</v>
      </c>
      <c r="I110" s="13">
        <f>'[1]TCE - ANEXO II - Preencher'!K119</f>
        <v>0</v>
      </c>
      <c r="J110" s="15">
        <f>'[1]TCE - ANEXO II - Preencher'!L119</f>
        <v>1252.53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603.02</v>
      </c>
      <c r="N110" s="16">
        <f>'[1]TCE - ANEXO II - Preencher'!S119</f>
        <v>248.55</v>
      </c>
      <c r="O110" s="17">
        <f>'[1]TCE - ANEXO II - Preencher'!W119</f>
        <v>197.91</v>
      </c>
      <c r="P110" s="18">
        <f>'[1]TCE - ANEXO II - Preencher'!X119</f>
        <v>1906.1899999999998</v>
      </c>
      <c r="S110" s="22">
        <v>47058</v>
      </c>
    </row>
    <row r="111" spans="1:19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JOSILENE MARIA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 t="str">
        <f>'[1]TCE - ANEXO II - Preencher'!I120</f>
        <v>04/2021</v>
      </c>
      <c r="H111" s="13" t="str">
        <f>'[1]TCE - ANEXO II - Preencher'!J120</f>
        <v>1 - Plantonista</v>
      </c>
      <c r="I111" s="13">
        <f>'[1]TCE - ANEXO II - Preencher'!K120</f>
        <v>0</v>
      </c>
      <c r="J111" s="15">
        <f>'[1]TCE - ANEXO II - Preencher'!L120</f>
        <v>1252.53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528.63</v>
      </c>
      <c r="N111" s="16">
        <f>'[1]TCE - ANEXO II - Preencher'!S120</f>
        <v>265.25</v>
      </c>
      <c r="O111" s="17">
        <f>'[1]TCE - ANEXO II - Preencher'!W120</f>
        <v>192.72</v>
      </c>
      <c r="P111" s="18">
        <f>'[1]TCE - ANEXO II - Preencher'!X120</f>
        <v>1853.6899999999998</v>
      </c>
      <c r="S111" s="22">
        <v>47088</v>
      </c>
    </row>
    <row r="112" spans="1:19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JUCILENE RENATA SANTOS CORDEIRO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 t="str">
        <f>'[1]TCE - ANEXO II - Preencher'!I121</f>
        <v>04/2021</v>
      </c>
      <c r="H112" s="13" t="str">
        <f>'[1]TCE - ANEXO II - Preencher'!J121</f>
        <v>1 - Plantonista</v>
      </c>
      <c r="I112" s="13">
        <f>'[1]TCE - ANEXO II - Preencher'!K121</f>
        <v>0</v>
      </c>
      <c r="J112" s="15">
        <f>'[1]TCE - ANEXO II - Preencher'!L121</f>
        <v>1252.53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653.82000000000005</v>
      </c>
      <c r="N112" s="16">
        <f>'[1]TCE - ANEXO II - Preencher'!S121</f>
        <v>240.2</v>
      </c>
      <c r="O112" s="17">
        <f>'[1]TCE - ANEXO II - Preencher'!W121</f>
        <v>384.29</v>
      </c>
      <c r="P112" s="18">
        <f>'[1]TCE - ANEXO II - Preencher'!X121</f>
        <v>1762.2599999999998</v>
      </c>
      <c r="S112" s="22">
        <v>47119</v>
      </c>
    </row>
    <row r="113" spans="1:19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JULIANA AMANDA VEIGA MONTEIRO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 t="str">
        <f>'[1]TCE - ANEXO II - Preencher'!I122</f>
        <v>04/2021</v>
      </c>
      <c r="H113" s="13" t="str">
        <f>'[1]TCE - ANEXO II - Preencher'!J122</f>
        <v>2 - Diarista</v>
      </c>
      <c r="I113" s="13">
        <f>'[1]TCE - ANEXO II - Preencher'!K122</f>
        <v>0</v>
      </c>
      <c r="J113" s="15">
        <f>'[1]TCE - ANEXO II - Preencher'!L122</f>
        <v>2351.23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557.55999999999995</v>
      </c>
      <c r="N113" s="16">
        <f>'[1]TCE - ANEXO II - Preencher'!S122</f>
        <v>1235.1199999999999</v>
      </c>
      <c r="O113" s="17">
        <f>'[1]TCE - ANEXO II - Preencher'!W122</f>
        <v>580.14</v>
      </c>
      <c r="P113" s="18">
        <f>'[1]TCE - ANEXO II - Preencher'!X122</f>
        <v>3563.77</v>
      </c>
      <c r="S113" s="22">
        <v>47150</v>
      </c>
    </row>
    <row r="114" spans="1:19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JULIANA VALADARES DE SIQUEIRA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 t="str">
        <f>'[1]TCE - ANEXO II - Preencher'!I123</f>
        <v>04/2021</v>
      </c>
      <c r="H114" s="13" t="str">
        <f>'[1]TCE - ANEXO II - Preencher'!J123</f>
        <v>1 - Plantonista</v>
      </c>
      <c r="I114" s="13">
        <f>'[1]TCE - ANEXO II - Preencher'!K123</f>
        <v>0</v>
      </c>
      <c r="J114" s="15">
        <f>'[1]TCE - ANEXO II - Preencher'!L123</f>
        <v>2745.6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357.28</v>
      </c>
      <c r="N114" s="16">
        <f>'[1]TCE - ANEXO II - Preencher'!S123</f>
        <v>5487.04</v>
      </c>
      <c r="O114" s="17">
        <f>'[1]TCE - ANEXO II - Preencher'!W123</f>
        <v>1989.88</v>
      </c>
      <c r="P114" s="18">
        <f>'[1]TCE - ANEXO II - Preencher'!X123</f>
        <v>6600.04</v>
      </c>
      <c r="S114" s="22">
        <v>47178</v>
      </c>
    </row>
    <row r="115" spans="1:19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JULIETE TORRES DE LIMA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 t="str">
        <f>'[1]TCE - ANEXO II - Preencher'!I124</f>
        <v>04/2021</v>
      </c>
      <c r="H115" s="13" t="str">
        <f>'[1]TCE - ANEXO II - Preencher'!J124</f>
        <v>1 - Plantonista</v>
      </c>
      <c r="I115" s="13">
        <f>'[1]TCE - ANEXO II - Preencher'!K124</f>
        <v>0</v>
      </c>
      <c r="J115" s="15">
        <f>'[1]TCE - ANEXO II - Preencher'!L124</f>
        <v>1252.53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690.75</v>
      </c>
      <c r="N115" s="16">
        <f>'[1]TCE - ANEXO II - Preencher'!S124</f>
        <v>265.25</v>
      </c>
      <c r="O115" s="17">
        <f>'[1]TCE - ANEXO II - Preencher'!W124</f>
        <v>201.36</v>
      </c>
      <c r="P115" s="18">
        <f>'[1]TCE - ANEXO II - Preencher'!X124</f>
        <v>2007.1699999999996</v>
      </c>
      <c r="S115" s="22">
        <v>47209</v>
      </c>
    </row>
    <row r="116" spans="1:19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KAROLAINE MARIA DA SILVA BENTO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 t="str">
        <f>'[1]TCE - ANEXO II - Preencher'!I125</f>
        <v>04/2021</v>
      </c>
      <c r="H116" s="13" t="str">
        <f>'[1]TCE - ANEXO II - Preencher'!J125</f>
        <v>1 - Plantonista</v>
      </c>
      <c r="I116" s="13">
        <f>'[1]TCE - ANEXO II - Preencher'!K125</f>
        <v>0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452.31</v>
      </c>
      <c r="N116" s="16">
        <f>'[1]TCE - ANEXO II - Preencher'!S125</f>
        <v>265.25</v>
      </c>
      <c r="O116" s="17">
        <f>'[1]TCE - ANEXO II - Preencher'!W125</f>
        <v>522.16999999999996</v>
      </c>
      <c r="P116" s="18">
        <f>'[1]TCE - ANEXO II - Preencher'!X125</f>
        <v>1447.92</v>
      </c>
      <c r="S116" s="22">
        <v>47239</v>
      </c>
    </row>
    <row r="117" spans="1:19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KAROLAYNE KETMA PEREIRA DO NASCIMENTO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 t="str">
        <f>'[1]TCE - ANEXO II - Preencher'!I126</f>
        <v>04/2021</v>
      </c>
      <c r="H117" s="13" t="str">
        <f>'[1]TCE - ANEXO II - Preencher'!J126</f>
        <v>1 - Plantonista</v>
      </c>
      <c r="I117" s="13">
        <f>'[1]TCE - ANEXO II - Preencher'!K126</f>
        <v>0</v>
      </c>
      <c r="J117" s="15">
        <f>'[1]TCE - ANEXO II - Preencher'!L126</f>
        <v>835.02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1065.51</v>
      </c>
      <c r="N117" s="16">
        <f>'[1]TCE - ANEXO II - Preencher'!S126</f>
        <v>231.85</v>
      </c>
      <c r="O117" s="17">
        <f>'[1]TCE - ANEXO II - Preencher'!W126</f>
        <v>194.51</v>
      </c>
      <c r="P117" s="18">
        <f>'[1]TCE - ANEXO II - Preencher'!X126</f>
        <v>1937.8700000000001</v>
      </c>
      <c r="S117" s="22">
        <v>47270</v>
      </c>
    </row>
    <row r="118" spans="1:19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KATHYA ROBERTA BARBOSA FREIRE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 t="str">
        <f>'[1]TCE - ANEXO II - Preencher'!I127</f>
        <v>04/2021</v>
      </c>
      <c r="H118" s="13" t="str">
        <f>'[1]TCE - ANEXO II - Preencher'!J127</f>
        <v>1 - Plantonista</v>
      </c>
      <c r="I118" s="13">
        <f>'[1]TCE - ANEXO II - Preencher'!K127</f>
        <v>0</v>
      </c>
      <c r="J118" s="15">
        <f>'[1]TCE - ANEXO II - Preencher'!L127</f>
        <v>2351.23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841.94</v>
      </c>
      <c r="N118" s="16">
        <f>'[1]TCE - ANEXO II - Preencher'!S127</f>
        <v>964.44</v>
      </c>
      <c r="O118" s="17">
        <f>'[1]TCE - ANEXO II - Preencher'!W127</f>
        <v>1601.85</v>
      </c>
      <c r="P118" s="18">
        <f>'[1]TCE - ANEXO II - Preencher'!X127</f>
        <v>2555.7600000000007</v>
      </c>
      <c r="S118" s="22">
        <v>47300</v>
      </c>
    </row>
    <row r="119" spans="1:19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LARYSSA MORGANA SILVA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 t="str">
        <f>'[1]TCE - ANEXO II - Preencher'!I128</f>
        <v>04/2021</v>
      </c>
      <c r="H119" s="13" t="str">
        <f>'[1]TCE - ANEXO II - Preencher'!J128</f>
        <v>1 - Plantonista</v>
      </c>
      <c r="I119" s="13">
        <f>'[1]TCE - ANEXO II - Preencher'!K128</f>
        <v>0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388.27</v>
      </c>
      <c r="N119" s="16">
        <f>'[1]TCE - ANEXO II - Preencher'!S128</f>
        <v>140</v>
      </c>
      <c r="O119" s="17">
        <f>'[1]TCE - ANEXO II - Preencher'!W128</f>
        <v>168.82</v>
      </c>
      <c r="P119" s="18">
        <f>'[1]TCE - ANEXO II - Preencher'!X128</f>
        <v>1611.98</v>
      </c>
      <c r="S119" s="22">
        <v>47331</v>
      </c>
    </row>
    <row r="120" spans="1:19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LEANDRO BEZERRA GOMES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 t="str">
        <f>'[1]TCE - ANEXO II - Preencher'!I129</f>
        <v>04/2021</v>
      </c>
      <c r="H120" s="13" t="str">
        <f>'[1]TCE - ANEXO II - Preencher'!J129</f>
        <v>1 - Plantonista</v>
      </c>
      <c r="I120" s="13">
        <f>'[1]TCE - ANEXO II - Preencher'!K129</f>
        <v>0</v>
      </c>
      <c r="J120" s="15">
        <f>'[1]TCE - ANEXO II - Preencher'!L129</f>
        <v>1252.53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836.16</v>
      </c>
      <c r="N120" s="16">
        <f>'[1]TCE - ANEXO II - Preencher'!S129</f>
        <v>265.25</v>
      </c>
      <c r="O120" s="17">
        <f>'[1]TCE - ANEXO II - Preencher'!W129</f>
        <v>318.81</v>
      </c>
      <c r="P120" s="18">
        <f>'[1]TCE - ANEXO II - Preencher'!X129</f>
        <v>2035.13</v>
      </c>
      <c r="S120" s="22">
        <v>47362</v>
      </c>
    </row>
    <row r="121" spans="1:19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LEILA KARINA DE AMORIM PONTES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 t="str">
        <f>'[1]TCE - ANEXO II - Preencher'!I130</f>
        <v>04/2021</v>
      </c>
      <c r="H121" s="13" t="str">
        <f>'[1]TCE - ANEXO II - Preencher'!J130</f>
        <v>2 - Diarista</v>
      </c>
      <c r="I121" s="13">
        <f>'[1]TCE - ANEXO II - Preencher'!K130</f>
        <v>0</v>
      </c>
      <c r="J121" s="15">
        <f>'[1]TCE - ANEXO II - Preencher'!L130</f>
        <v>1252.53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440</v>
      </c>
      <c r="N121" s="16">
        <f>'[1]TCE - ANEXO II - Preencher'!S130</f>
        <v>265.25</v>
      </c>
      <c r="O121" s="17">
        <f>'[1]TCE - ANEXO II - Preencher'!W130</f>
        <v>184.75</v>
      </c>
      <c r="P121" s="18">
        <f>'[1]TCE - ANEXO II - Preencher'!X130</f>
        <v>1773.03</v>
      </c>
      <c r="S121" s="22">
        <v>47392</v>
      </c>
    </row>
    <row r="122" spans="1:19">
      <c r="A122" s="8">
        <f>IFERROR(VLOOKUP(B122,'[1]DADOS (OCULTAR)'!$P$3:$R$56,3,0),"")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LEYLANE DE ARAUJO MELO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 t="str">
        <f>'[1]TCE - ANEXO II - Preencher'!I131</f>
        <v>04/2021</v>
      </c>
      <c r="H122" s="13" t="str">
        <f>'[1]TCE - ANEXO II - Preencher'!J131</f>
        <v>1 - Plantonista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5237.0200000000004</v>
      </c>
      <c r="P122" s="18">
        <f>'[1]TCE - ANEXO II - Preencher'!X131</f>
        <v>0</v>
      </c>
      <c r="S122" s="22">
        <v>47423</v>
      </c>
    </row>
    <row r="123" spans="1:19">
      <c r="A123" s="8">
        <f>IFERROR(VLOOKUP(B123,'[1]DADOS (OCULTAR)'!$P$3:$R$56,3,0),"")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LILIANE PRISCILA DE MELO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 t="str">
        <f>'[1]TCE - ANEXO II - Preencher'!I132</f>
        <v>04/2021</v>
      </c>
      <c r="H123" s="13" t="str">
        <f>'[1]TCE - ANEXO II - Preencher'!J132</f>
        <v>1 - Plantonista</v>
      </c>
      <c r="I123" s="13">
        <f>'[1]TCE - ANEXO II - Preencher'!K132</f>
        <v>0</v>
      </c>
      <c r="J123" s="15">
        <f>'[1]TCE - ANEXO II - Preencher'!L132</f>
        <v>1252.53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387.1</v>
      </c>
      <c r="N123" s="16">
        <f>'[1]TCE - ANEXO II - Preencher'!S132</f>
        <v>140</v>
      </c>
      <c r="O123" s="17">
        <f>'[1]TCE - ANEXO II - Preencher'!W132</f>
        <v>168.71</v>
      </c>
      <c r="P123" s="18">
        <f>'[1]TCE - ANEXO II - Preencher'!X132</f>
        <v>1610.92</v>
      </c>
      <c r="S123" s="22">
        <v>47453</v>
      </c>
    </row>
    <row r="124" spans="1:19">
      <c r="A124" s="8">
        <f>IFERROR(VLOOKUP(B124,'[1]DADOS (OCULTAR)'!$P$3:$R$56,3,0),"")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LINDALVA SIMAO DA SILVA BARROS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 t="str">
        <f>'[1]TCE - ANEXO II - Preencher'!I133</f>
        <v>04/2021</v>
      </c>
      <c r="H124" s="13" t="str">
        <f>'[1]TCE - ANEXO II - Preencher'!J133</f>
        <v>1 - Plantonista</v>
      </c>
      <c r="I124" s="13">
        <f>'[1]TCE - ANEXO II - Preencher'!K133</f>
        <v>0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525.52</v>
      </c>
      <c r="N124" s="16">
        <f>'[1]TCE - ANEXO II - Preencher'!S133</f>
        <v>265.25</v>
      </c>
      <c r="O124" s="17">
        <f>'[1]TCE - ANEXO II - Preencher'!W133</f>
        <v>192.44</v>
      </c>
      <c r="P124" s="18">
        <f>'[1]TCE - ANEXO II - Preencher'!X133</f>
        <v>1850.86</v>
      </c>
      <c r="S124" s="22">
        <v>47484</v>
      </c>
    </row>
    <row r="125" spans="1:19">
      <c r="A125" s="8">
        <f>IFERROR(VLOOKUP(B125,'[1]DADOS (OCULTAR)'!$P$3:$R$56,3,0),"")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LORENNA MAYRA DE SANTANA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 t="str">
        <f>'[1]TCE - ANEXO II - Preencher'!I134</f>
        <v>04/2021</v>
      </c>
      <c r="H125" s="13" t="str">
        <f>'[1]TCE - ANEXO II - Preencher'!J134</f>
        <v>1 - Plantonista</v>
      </c>
      <c r="I125" s="13">
        <f>'[1]TCE - ANEXO II - Preencher'!K134</f>
        <v>0</v>
      </c>
      <c r="J125" s="15">
        <f>'[1]TCE - ANEXO II - Preencher'!L134</f>
        <v>2204.2600000000002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440</v>
      </c>
      <c r="N125" s="16">
        <f>'[1]TCE - ANEXO II - Preencher'!S134</f>
        <v>941.66</v>
      </c>
      <c r="O125" s="17">
        <f>'[1]TCE - ANEXO II - Preencher'!W134</f>
        <v>486.7</v>
      </c>
      <c r="P125" s="18">
        <f>'[1]TCE - ANEXO II - Preencher'!X134</f>
        <v>3099.2200000000003</v>
      </c>
      <c r="S125" s="22">
        <v>47515</v>
      </c>
    </row>
    <row r="126" spans="1:19">
      <c r="A126" s="8">
        <f>IFERROR(VLOOKUP(B126,'[1]DADOS (OCULTAR)'!$P$3:$R$56,3,0),"")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LUANA GABRIELA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 t="str">
        <f>'[1]TCE - ANEXO II - Preencher'!I135</f>
        <v>04/2021</v>
      </c>
      <c r="H126" s="13" t="str">
        <f>'[1]TCE - ANEXO II - Preencher'!J135</f>
        <v>1 - Plantonista</v>
      </c>
      <c r="I126" s="13">
        <f>'[1]TCE - ANEXO II - Preencher'!K135</f>
        <v>0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506.11</v>
      </c>
      <c r="N126" s="16">
        <f>'[1]TCE - ANEXO II - Preencher'!S135</f>
        <v>265.25</v>
      </c>
      <c r="O126" s="17">
        <f>'[1]TCE - ANEXO II - Preencher'!W135</f>
        <v>184.75</v>
      </c>
      <c r="P126" s="18">
        <f>'[1]TCE - ANEXO II - Preencher'!X135</f>
        <v>1839.1399999999999</v>
      </c>
      <c r="S126" s="22">
        <v>47543</v>
      </c>
    </row>
    <row r="127" spans="1:19">
      <c r="A127" s="8">
        <f>IFERROR(VLOOKUP(B127,'[1]DADOS (OCULTAR)'!$P$3:$R$56,3,0),"")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LUCICLEIDE FERREIRA LINS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 t="str">
        <f>'[1]TCE - ANEXO II - Preencher'!I136</f>
        <v>04/2021</v>
      </c>
      <c r="H127" s="13" t="str">
        <f>'[1]TCE - ANEXO II - Preencher'!J136</f>
        <v>1 - Plantonista</v>
      </c>
      <c r="I127" s="13">
        <f>'[1]TCE - ANEXO II - Preencher'!K136</f>
        <v>0</v>
      </c>
      <c r="J127" s="15">
        <f>'[1]TCE - ANEXO II - Preencher'!L136</f>
        <v>1252.53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502.63</v>
      </c>
      <c r="N127" s="16">
        <f>'[1]TCE - ANEXO II - Preencher'!S136</f>
        <v>265.25</v>
      </c>
      <c r="O127" s="17">
        <f>'[1]TCE - ANEXO II - Preencher'!W136</f>
        <v>202.22</v>
      </c>
      <c r="P127" s="18">
        <f>'[1]TCE - ANEXO II - Preencher'!X136</f>
        <v>1818.1899999999998</v>
      </c>
      <c r="S127" s="22">
        <v>47574</v>
      </c>
    </row>
    <row r="128" spans="1:19">
      <c r="A128" s="8">
        <f>IFERROR(VLOOKUP(B128,'[1]DADOS (OCULTAR)'!$P$3:$R$56,3,0),"")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LUCIDALVA CORREIA BARBOSA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 t="str">
        <f>'[1]TCE - ANEXO II - Preencher'!I137</f>
        <v>04/2021</v>
      </c>
      <c r="H128" s="13" t="str">
        <f>'[1]TCE - ANEXO II - Preencher'!J137</f>
        <v>1 - Plantonista</v>
      </c>
      <c r="I128" s="13">
        <f>'[1]TCE - ANEXO II - Preencher'!K137</f>
        <v>0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636.95000000000005</v>
      </c>
      <c r="N128" s="16">
        <f>'[1]TCE - ANEXO II - Preencher'!S137</f>
        <v>265.25</v>
      </c>
      <c r="O128" s="17">
        <f>'[1]TCE - ANEXO II - Preencher'!W137</f>
        <v>202.47</v>
      </c>
      <c r="P128" s="18">
        <f>'[1]TCE - ANEXO II - Preencher'!X137</f>
        <v>1952.26</v>
      </c>
      <c r="S128" s="22">
        <v>47604</v>
      </c>
    </row>
    <row r="129" spans="1:19">
      <c r="A129" s="8">
        <f>IFERROR(VLOOKUP(B129,'[1]DADOS (OCULTAR)'!$P$3:$R$56,3,0),"")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LUCINETE SOUZA ALVES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223505</v>
      </c>
      <c r="G129" s="14" t="str">
        <f>'[1]TCE - ANEXO II - Preencher'!I138</f>
        <v>04/2021</v>
      </c>
      <c r="H129" s="13" t="str">
        <f>'[1]TCE - ANEXO II - Preencher'!J138</f>
        <v>1 - Plantonista</v>
      </c>
      <c r="I129" s="13">
        <f>'[1]TCE - ANEXO II - Preencher'!K138</f>
        <v>0</v>
      </c>
      <c r="J129" s="15">
        <f>'[1]TCE - ANEXO II - Preencher'!L138</f>
        <v>2204.2600000000002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860.77</v>
      </c>
      <c r="N129" s="16">
        <f>'[1]TCE - ANEXO II - Preencher'!S138</f>
        <v>732.06</v>
      </c>
      <c r="O129" s="17">
        <f>'[1]TCE - ANEXO II - Preencher'!W138</f>
        <v>647.07000000000005</v>
      </c>
      <c r="P129" s="18">
        <f>'[1]TCE - ANEXO II - Preencher'!X138</f>
        <v>3150.02</v>
      </c>
      <c r="S129" s="22">
        <v>47635</v>
      </c>
    </row>
    <row r="130" spans="1:19">
      <c r="A130" s="8">
        <f>IFERROR(VLOOKUP(B130,'[1]DADOS (OCULTAR)'!$P$3:$R$56,3,0),"")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LUDIMYLA GONCALVES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223505</v>
      </c>
      <c r="G130" s="14" t="str">
        <f>'[1]TCE - ANEXO II - Preencher'!I139</f>
        <v>04/2021</v>
      </c>
      <c r="H130" s="13" t="str">
        <f>'[1]TCE - ANEXO II - Preencher'!J139</f>
        <v>1 - Plantonista</v>
      </c>
      <c r="I130" s="13">
        <f>'[1]TCE - ANEXO II - Preencher'!K139</f>
        <v>0</v>
      </c>
      <c r="J130" s="15">
        <f>'[1]TCE - ANEXO II - Preencher'!L139</f>
        <v>1771.74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449.41</v>
      </c>
      <c r="N130" s="16">
        <f>'[1]TCE - ANEXO II - Preencher'!S139</f>
        <v>874.62</v>
      </c>
      <c r="O130" s="17">
        <f>'[1]TCE - ANEXO II - Preencher'!W139</f>
        <v>342.81</v>
      </c>
      <c r="P130" s="18">
        <f>'[1]TCE - ANEXO II - Preencher'!X139</f>
        <v>2752.96</v>
      </c>
      <c r="S130" s="22">
        <v>47665</v>
      </c>
    </row>
    <row r="131" spans="1:19">
      <c r="A131" s="8">
        <f>IFERROR(VLOOKUP(B131,'[1]DADOS (OCULTAR)'!$P$3:$R$56,3,0),"")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LUIZ CARLOS DA SILVA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322205</v>
      </c>
      <c r="G131" s="14" t="str">
        <f>'[1]TCE - ANEXO II - Preencher'!I140</f>
        <v>04/2021</v>
      </c>
      <c r="H131" s="13" t="str">
        <f>'[1]TCE - ANEXO II - Preencher'!J140</f>
        <v>1 - Plantonista</v>
      </c>
      <c r="I131" s="13">
        <f>'[1]TCE - ANEXO II - Preencher'!K140</f>
        <v>0</v>
      </c>
      <c r="J131" s="15">
        <f>'[1]TCE - ANEXO II - Preencher'!L140</f>
        <v>1252.53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380.64</v>
      </c>
      <c r="N131" s="16">
        <f>'[1]TCE - ANEXO II - Preencher'!S140</f>
        <v>140</v>
      </c>
      <c r="O131" s="17">
        <f>'[1]TCE - ANEXO II - Preencher'!W140</f>
        <v>143.08000000000001</v>
      </c>
      <c r="P131" s="18">
        <f>'[1]TCE - ANEXO II - Preencher'!X140</f>
        <v>1630.0900000000001</v>
      </c>
      <c r="S131" s="22">
        <v>47696</v>
      </c>
    </row>
    <row r="132" spans="1:19">
      <c r="A132" s="8">
        <f>IFERROR(VLOOKUP(B132,'[1]DADOS (OCULTAR)'!$P$3:$R$56,3,0),"")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LUIZ FERNANDO DE ANDRADE SILVA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223505</v>
      </c>
      <c r="G132" s="14" t="str">
        <f>'[1]TCE - ANEXO II - Preencher'!I141</f>
        <v>04/2021</v>
      </c>
      <c r="H132" s="13" t="str">
        <f>'[1]TCE - ANEXO II - Preencher'!J141</f>
        <v>1 - Plantonista</v>
      </c>
      <c r="I132" s="13">
        <f>'[1]TCE - ANEXO II - Preencher'!K141</f>
        <v>0</v>
      </c>
      <c r="J132" s="15">
        <f>'[1]TCE - ANEXO II - Preencher'!L141</f>
        <v>2351.23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585.48</v>
      </c>
      <c r="N132" s="16">
        <f>'[1]TCE - ANEXO II - Preencher'!S141</f>
        <v>835.12</v>
      </c>
      <c r="O132" s="17">
        <f>'[1]TCE - ANEXO II - Preencher'!W141</f>
        <v>528.47</v>
      </c>
      <c r="P132" s="18">
        <f>'[1]TCE - ANEXO II - Preencher'!X141</f>
        <v>3243.3599999999997</v>
      </c>
      <c r="S132" s="22">
        <v>47727</v>
      </c>
    </row>
    <row r="133" spans="1:19">
      <c r="A133" s="8">
        <f>IFERROR(VLOOKUP(B133,'[1]DADOS (OCULTAR)'!$P$3:$R$56,3,0),"")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MAELEM DA SILVA MOTA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322205</v>
      </c>
      <c r="G133" s="14" t="str">
        <f>'[1]TCE - ANEXO II - Preencher'!I142</f>
        <v>04/2021</v>
      </c>
      <c r="H133" s="13" t="str">
        <f>'[1]TCE - ANEXO II - Preencher'!J142</f>
        <v>1 - Plantonista</v>
      </c>
      <c r="I133" s="13">
        <f>'[1]TCE - ANEXO II - Preencher'!K142</f>
        <v>0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443.75</v>
      </c>
      <c r="N133" s="16">
        <f>'[1]TCE - ANEXO II - Preencher'!S142</f>
        <v>265.25</v>
      </c>
      <c r="O133" s="17">
        <f>'[1]TCE - ANEXO II - Preencher'!W142</f>
        <v>185.08</v>
      </c>
      <c r="P133" s="18">
        <f>'[1]TCE - ANEXO II - Preencher'!X142</f>
        <v>1776.45</v>
      </c>
      <c r="S133" s="22">
        <v>47757</v>
      </c>
    </row>
    <row r="134" spans="1:19">
      <c r="A134" s="8">
        <f>IFERROR(VLOOKUP(B134,'[1]DADOS (OCULTAR)'!$P$3:$R$56,3,0),"")</f>
        <v>10583920000800</v>
      </c>
      <c r="B134" s="9" t="str">
        <f>'[1]TCE - ANEXO II - Preencher'!C143</f>
        <v>HOSPITAL MESTRE VITALINO (COVID-19)</v>
      </c>
      <c r="C134" s="10"/>
      <c r="D134" s="11" t="str">
        <f>'[1]TCE - ANEXO II - Preencher'!E143</f>
        <v>MANUELLA LUNA DE MACEDO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 t="str">
        <f>'[1]TCE - ANEXO II - Preencher'!I143</f>
        <v>04/2021</v>
      </c>
      <c r="H134" s="13" t="str">
        <f>'[1]TCE - ANEXO II - Preencher'!J143</f>
        <v>1 - Plantonista</v>
      </c>
      <c r="I134" s="13">
        <f>'[1]TCE - ANEXO II - Preencher'!K143</f>
        <v>0</v>
      </c>
      <c r="J134" s="15">
        <f>'[1]TCE - ANEXO II - Preencher'!L143</f>
        <v>1771.74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245.26</v>
      </c>
      <c r="N134" s="16">
        <f>'[1]TCE - ANEXO II - Preencher'!S143</f>
        <v>600</v>
      </c>
      <c r="O134" s="17">
        <f>'[1]TCE - ANEXO II - Preencher'!W143</f>
        <v>269.31</v>
      </c>
      <c r="P134" s="18">
        <f>'[1]TCE - ANEXO II - Preencher'!X143</f>
        <v>2347.69</v>
      </c>
      <c r="S134" s="22">
        <v>47788</v>
      </c>
    </row>
    <row r="135" spans="1:19">
      <c r="A135" s="8">
        <f>IFERROR(VLOOKUP(B135,'[1]DADOS (OCULTAR)'!$P$3:$R$56,3,0),"")</f>
        <v>10583920000800</v>
      </c>
      <c r="B135" s="9" t="str">
        <f>'[1]TCE - ANEXO II - Preencher'!C144</f>
        <v>HOSPITAL MESTRE VITALINO (COVID-19)</v>
      </c>
      <c r="C135" s="10"/>
      <c r="D135" s="11" t="str">
        <f>'[1]TCE - ANEXO II - Preencher'!E144</f>
        <v>MARCELO MENDES DA SILVA ARAUJO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223505</v>
      </c>
      <c r="G135" s="14" t="str">
        <f>'[1]TCE - ANEXO II - Preencher'!I144</f>
        <v>04/2021</v>
      </c>
      <c r="H135" s="13" t="str">
        <f>'[1]TCE - ANEXO II - Preencher'!J144</f>
        <v>1 - Plantonista</v>
      </c>
      <c r="I135" s="13">
        <f>'[1]TCE - ANEXO II - Preencher'!K144</f>
        <v>0</v>
      </c>
      <c r="J135" s="15">
        <f>'[1]TCE - ANEXO II - Preencher'!L144</f>
        <v>2204.2600000000002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548.07000000000005</v>
      </c>
      <c r="N135" s="16">
        <f>'[1]TCE - ANEXO II - Preencher'!S144</f>
        <v>834.92</v>
      </c>
      <c r="O135" s="17">
        <f>'[1]TCE - ANEXO II - Preencher'!W144</f>
        <v>605.20000000000005</v>
      </c>
      <c r="P135" s="18">
        <f>'[1]TCE - ANEXO II - Preencher'!X144</f>
        <v>2982.05</v>
      </c>
      <c r="S135" s="22">
        <v>47818</v>
      </c>
    </row>
    <row r="136" spans="1:19">
      <c r="A136" s="8">
        <f>IFERROR(VLOOKUP(B136,'[1]DADOS (OCULTAR)'!$P$3:$R$56,3,0),"")</f>
        <v>10583920000800</v>
      </c>
      <c r="B136" s="9" t="str">
        <f>'[1]TCE - ANEXO II - Preencher'!C145</f>
        <v>HOSPITAL MESTRE VITALINO (COVID-19)</v>
      </c>
      <c r="C136" s="10"/>
      <c r="D136" s="11" t="str">
        <f>'[1]TCE - ANEXO II - Preencher'!E145</f>
        <v>MARCUS VINICIUS DE SOUZA PORTELA LEAL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225120</v>
      </c>
      <c r="G136" s="14" t="str">
        <f>'[1]TCE - ANEXO II - Preencher'!I145</f>
        <v>04/2021</v>
      </c>
      <c r="H136" s="13" t="str">
        <f>'[1]TCE - ANEXO II - Preencher'!J145</f>
        <v>1 - Plantonista</v>
      </c>
      <c r="I136" s="13">
        <f>'[1]TCE - ANEXO II - Preencher'!K145</f>
        <v>0</v>
      </c>
      <c r="J136" s="15">
        <f>'[1]TCE - ANEXO II - Preencher'!L145</f>
        <v>2745.6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1077.0999999999999</v>
      </c>
      <c r="N136" s="16">
        <f>'[1]TCE - ANEXO II - Preencher'!S145</f>
        <v>8167.37</v>
      </c>
      <c r="O136" s="17">
        <f>'[1]TCE - ANEXO II - Preencher'!W145</f>
        <v>2379.75</v>
      </c>
      <c r="P136" s="18">
        <f>'[1]TCE - ANEXO II - Preencher'!X145</f>
        <v>9610.32</v>
      </c>
      <c r="S136" s="22">
        <v>47849</v>
      </c>
    </row>
    <row r="137" spans="1:19">
      <c r="A137" s="8">
        <f>IFERROR(VLOOKUP(B137,'[1]DADOS (OCULTAR)'!$P$3:$R$56,3,0),"")</f>
        <v>10583920000800</v>
      </c>
      <c r="B137" s="9" t="str">
        <f>'[1]TCE - ANEXO II - Preencher'!C146</f>
        <v>HOSPITAL MESTRE VITALINO (COVID-19)</v>
      </c>
      <c r="C137" s="10"/>
      <c r="D137" s="11" t="str">
        <f>'[1]TCE - ANEXO II - Preencher'!E146</f>
        <v>MARIA ALINE DOS SANTOS LIMA ASSUNCAO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 t="str">
        <f>'[1]TCE - ANEXO II - Preencher'!I146</f>
        <v>04/2021</v>
      </c>
      <c r="H137" s="13" t="str">
        <f>'[1]TCE - ANEXO II - Preencher'!J146</f>
        <v>1 - Plantonista</v>
      </c>
      <c r="I137" s="13">
        <f>'[1]TCE - ANEXO II - Preencher'!K146</f>
        <v>0</v>
      </c>
      <c r="J137" s="15">
        <f>'[1]TCE - ANEXO II - Preencher'!L146</f>
        <v>1210.78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440.87</v>
      </c>
      <c r="N137" s="16">
        <f>'[1]TCE - ANEXO II - Preencher'!S146</f>
        <v>140</v>
      </c>
      <c r="O137" s="17">
        <f>'[1]TCE - ANEXO II - Preencher'!W146</f>
        <v>169.79</v>
      </c>
      <c r="P137" s="18">
        <f>'[1]TCE - ANEXO II - Preencher'!X146</f>
        <v>1621.8600000000001</v>
      </c>
      <c r="S137" s="22">
        <v>47880</v>
      </c>
    </row>
    <row r="138" spans="1:19">
      <c r="A138" s="8">
        <f>IFERROR(VLOOKUP(B138,'[1]DADOS (OCULTAR)'!$P$3:$R$56,3,0),"")</f>
        <v>10583920000800</v>
      </c>
      <c r="B138" s="9" t="str">
        <f>'[1]TCE - ANEXO II - Preencher'!C147</f>
        <v>HOSPITAL MESTRE VITALINO (COVID-19)</v>
      </c>
      <c r="C138" s="10"/>
      <c r="D138" s="11" t="str">
        <f>'[1]TCE - ANEXO II - Preencher'!E147</f>
        <v>MARIA APARECIDA DA SILVA LIRA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 t="str">
        <f>'[1]TCE - ANEXO II - Preencher'!I147</f>
        <v>04/2021</v>
      </c>
      <c r="H138" s="13" t="str">
        <f>'[1]TCE - ANEXO II - Preencher'!J147</f>
        <v>1 - Plantonista</v>
      </c>
      <c r="I138" s="13">
        <f>'[1]TCE - ANEXO II - Preencher'!K147</f>
        <v>0</v>
      </c>
      <c r="J138" s="15">
        <f>'[1]TCE - ANEXO II - Preencher'!L147</f>
        <v>1127.28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550.78</v>
      </c>
      <c r="N138" s="16">
        <f>'[1]TCE - ANEXO II - Preencher'!S147</f>
        <v>70</v>
      </c>
      <c r="O138" s="17">
        <f>'[1]TCE - ANEXO II - Preencher'!W147</f>
        <v>346.56</v>
      </c>
      <c r="P138" s="18">
        <f>'[1]TCE - ANEXO II - Preencher'!X147</f>
        <v>1401.5</v>
      </c>
      <c r="S138" s="22">
        <v>47908</v>
      </c>
    </row>
    <row r="139" spans="1:19">
      <c r="A139" s="8">
        <f>IFERROR(VLOOKUP(B139,'[1]DADOS (OCULTAR)'!$P$3:$R$56,3,0),"")</f>
        <v>10583920000800</v>
      </c>
      <c r="B139" s="9" t="str">
        <f>'[1]TCE - ANEXO II - Preencher'!C148</f>
        <v>HOSPITAL MESTRE VITALINO (COVID-19)</v>
      </c>
      <c r="C139" s="10"/>
      <c r="D139" s="11" t="str">
        <f>'[1]TCE - ANEXO II - Preencher'!E148</f>
        <v>MARIA BENILDA SOARES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 t="str">
        <f>'[1]TCE - ANEXO II - Preencher'!I148</f>
        <v>04/2021</v>
      </c>
      <c r="H139" s="13" t="str">
        <f>'[1]TCE - ANEXO II - Preencher'!J148</f>
        <v>1 - Plantonista</v>
      </c>
      <c r="I139" s="13">
        <f>'[1]TCE - ANEXO II - Preencher'!K148</f>
        <v>0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702.31</v>
      </c>
      <c r="N139" s="16">
        <f>'[1]TCE - ANEXO II - Preencher'!S148</f>
        <v>265.25</v>
      </c>
      <c r="O139" s="17">
        <f>'[1]TCE - ANEXO II - Preencher'!W148</f>
        <v>202.4</v>
      </c>
      <c r="P139" s="18">
        <f>'[1]TCE - ANEXO II - Preencher'!X148</f>
        <v>2017.69</v>
      </c>
      <c r="S139" s="22">
        <v>47939</v>
      </c>
    </row>
    <row r="140" spans="1:19">
      <c r="A140" s="8">
        <f>IFERROR(VLOOKUP(B140,'[1]DADOS (OCULTAR)'!$P$3:$R$56,3,0),"")</f>
        <v>10583920000800</v>
      </c>
      <c r="B140" s="9" t="str">
        <f>'[1]TCE - ANEXO II - Preencher'!C149</f>
        <v>HOSPITAL MESTRE VITALINO (COVID-19)</v>
      </c>
      <c r="C140" s="10"/>
      <c r="D140" s="11" t="str">
        <f>'[1]TCE - ANEXO II - Preencher'!E149</f>
        <v>MARIA CLARA MACEDO DE ARAUJO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225150</v>
      </c>
      <c r="G140" s="14" t="str">
        <f>'[1]TCE - ANEXO II - Preencher'!I149</f>
        <v>04/2021</v>
      </c>
      <c r="H140" s="13" t="str">
        <f>'[1]TCE - ANEXO II - Preencher'!J149</f>
        <v>1 - Plantonista</v>
      </c>
      <c r="I140" s="13">
        <f>'[1]TCE - ANEXO II - Preencher'!K149</f>
        <v>0</v>
      </c>
      <c r="J140" s="15">
        <f>'[1]TCE - ANEXO II - Preencher'!L149</f>
        <v>2745.6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19620.62</v>
      </c>
      <c r="N140" s="16">
        <f>'[1]TCE - ANEXO II - Preencher'!S149</f>
        <v>8167.37</v>
      </c>
      <c r="O140" s="17">
        <f>'[1]TCE - ANEXO II - Preencher'!W149</f>
        <v>8024.39</v>
      </c>
      <c r="P140" s="18">
        <f>'[1]TCE - ANEXO II - Preencher'!X149</f>
        <v>22509.199999999997</v>
      </c>
      <c r="S140" s="22">
        <v>47969</v>
      </c>
    </row>
    <row r="141" spans="1:19">
      <c r="A141" s="8">
        <f>IFERROR(VLOOKUP(B141,'[1]DADOS (OCULTAR)'!$P$3:$R$56,3,0),"")</f>
        <v>10583920000800</v>
      </c>
      <c r="B141" s="9" t="str">
        <f>'[1]TCE - ANEXO II - Preencher'!C150</f>
        <v>HOSPITAL MESTRE VITALINO (COVID-19)</v>
      </c>
      <c r="C141" s="10"/>
      <c r="D141" s="11" t="str">
        <f>'[1]TCE - ANEXO II - Preencher'!E150</f>
        <v>MARIA DE FATIMA FERREIRA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 t="str">
        <f>'[1]TCE - ANEXO II - Preencher'!I150</f>
        <v>04/2021</v>
      </c>
      <c r="H141" s="13" t="str">
        <f>'[1]TCE - ANEXO II - Preencher'!J150</f>
        <v>1 - Plantonista</v>
      </c>
      <c r="I141" s="13">
        <f>'[1]TCE - ANEXO II - Preencher'!K150</f>
        <v>0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717.15</v>
      </c>
      <c r="N141" s="16">
        <f>'[1]TCE - ANEXO II - Preencher'!S150</f>
        <v>265.25</v>
      </c>
      <c r="O141" s="17">
        <f>'[1]TCE - ANEXO II - Preencher'!W150</f>
        <v>221.53</v>
      </c>
      <c r="P141" s="18">
        <f>'[1]TCE - ANEXO II - Preencher'!X150</f>
        <v>2013.3999999999999</v>
      </c>
      <c r="S141" s="22">
        <v>48000</v>
      </c>
    </row>
    <row r="142" spans="1:19">
      <c r="A142" s="8">
        <f>IFERROR(VLOOKUP(B142,'[1]DADOS (OCULTAR)'!$P$3:$R$56,3,0),"")</f>
        <v>10583920000800</v>
      </c>
      <c r="B142" s="9" t="str">
        <f>'[1]TCE - ANEXO II - Preencher'!C151</f>
        <v>HOSPITAL MESTRE VITALINO (COVID-19)</v>
      </c>
      <c r="C142" s="10"/>
      <c r="D142" s="11" t="str">
        <f>'[1]TCE - ANEXO II - Preencher'!E151</f>
        <v>MARIA DE FATIMA SANTOS NOGUEIRA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 t="str">
        <f>'[1]TCE - ANEXO II - Preencher'!I151</f>
        <v>04/2021</v>
      </c>
      <c r="H142" s="13" t="str">
        <f>'[1]TCE - ANEXO II - Preencher'!J151</f>
        <v>2 - Diarista</v>
      </c>
      <c r="I142" s="13">
        <f>'[1]TCE - ANEXO II - Preencher'!K151</f>
        <v>0</v>
      </c>
      <c r="J142" s="15">
        <f>'[1]TCE - ANEXO II - Preencher'!L151</f>
        <v>1252.53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220</v>
      </c>
      <c r="N142" s="16">
        <f>'[1]TCE - ANEXO II - Preencher'!S151</f>
        <v>140</v>
      </c>
      <c r="O142" s="17">
        <f>'[1]TCE - ANEXO II - Preencher'!W151</f>
        <v>228.82</v>
      </c>
      <c r="P142" s="18">
        <f>'[1]TCE - ANEXO II - Preencher'!X151</f>
        <v>1383.71</v>
      </c>
      <c r="S142" s="22">
        <v>48030</v>
      </c>
    </row>
    <row r="143" spans="1:19">
      <c r="A143" s="8">
        <f>IFERROR(VLOOKUP(B143,'[1]DADOS (OCULTAR)'!$P$3:$R$56,3,0),"")</f>
        <v>10583920000800</v>
      </c>
      <c r="B143" s="9" t="str">
        <f>'[1]TCE - ANEXO II - Preencher'!C152</f>
        <v>HOSPITAL MESTRE VITALINO (COVID-19)</v>
      </c>
      <c r="C143" s="10"/>
      <c r="D143" s="11" t="str">
        <f>'[1]TCE - ANEXO II - Preencher'!E152</f>
        <v>MARIA DIONEIA FERREIRA DE MEDEIROS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223505</v>
      </c>
      <c r="G143" s="14" t="str">
        <f>'[1]TCE - ANEXO II - Preencher'!I152</f>
        <v>04/2021</v>
      </c>
      <c r="H143" s="13" t="str">
        <f>'[1]TCE - ANEXO II - Preencher'!J152</f>
        <v>1 - Plantonista</v>
      </c>
      <c r="I143" s="13">
        <f>'[1]TCE - ANEXO II - Preencher'!K152</f>
        <v>0</v>
      </c>
      <c r="J143" s="15">
        <f>'[1]TCE - ANEXO II - Preencher'!L152</f>
        <v>2351.23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841.94</v>
      </c>
      <c r="N143" s="16">
        <f>'[1]TCE - ANEXO II - Preencher'!S152</f>
        <v>835.12</v>
      </c>
      <c r="O143" s="17">
        <f>'[1]TCE - ANEXO II - Preencher'!W152</f>
        <v>806.16</v>
      </c>
      <c r="P143" s="18">
        <f>'[1]TCE - ANEXO II - Preencher'!X152</f>
        <v>3222.13</v>
      </c>
      <c r="S143" s="22">
        <v>48061</v>
      </c>
    </row>
    <row r="144" spans="1:19">
      <c r="A144" s="8">
        <f>IFERROR(VLOOKUP(B144,'[1]DADOS (OCULTAR)'!$P$3:$R$56,3,0),"")</f>
        <v>10583920000800</v>
      </c>
      <c r="B144" s="9" t="str">
        <f>'[1]TCE - ANEXO II - Preencher'!C153</f>
        <v>HOSPITAL MESTRE VITALINO (COVID-19)</v>
      </c>
      <c r="C144" s="10"/>
      <c r="D144" s="11" t="str">
        <f>'[1]TCE - ANEXO II - Preencher'!E153</f>
        <v>MARIA DOS DISTERRO DOS SANTOS NASCIMENTO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 t="str">
        <f>'[1]TCE - ANEXO II - Preencher'!I153</f>
        <v>04/2021</v>
      </c>
      <c r="H144" s="13" t="str">
        <f>'[1]TCE - ANEXO II - Preencher'!J153</f>
        <v>1 - Plantonista</v>
      </c>
      <c r="I144" s="13">
        <f>'[1]TCE - ANEXO II - Preencher'!K153</f>
        <v>0</v>
      </c>
      <c r="J144" s="15">
        <f>'[1]TCE - ANEXO II - Preencher'!L153</f>
        <v>1252.53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440</v>
      </c>
      <c r="N144" s="16">
        <f>'[1]TCE - ANEXO II - Preencher'!S153</f>
        <v>265.25</v>
      </c>
      <c r="O144" s="17">
        <f>'[1]TCE - ANEXO II - Preencher'!W153</f>
        <v>184.75</v>
      </c>
      <c r="P144" s="18">
        <f>'[1]TCE - ANEXO II - Preencher'!X153</f>
        <v>1773.03</v>
      </c>
      <c r="S144" s="22">
        <v>48092</v>
      </c>
    </row>
    <row r="145" spans="1:19">
      <c r="A145" s="8">
        <f>IFERROR(VLOOKUP(B145,'[1]DADOS (OCULTAR)'!$P$3:$R$56,3,0),"")</f>
        <v>10583920000800</v>
      </c>
      <c r="B145" s="9" t="str">
        <f>'[1]TCE - ANEXO II - Preencher'!C154</f>
        <v>HOSPITAL MESTRE VITALINO (COVID-19)</v>
      </c>
      <c r="C145" s="10"/>
      <c r="D145" s="11" t="str">
        <f>'[1]TCE - ANEXO II - Preencher'!E154</f>
        <v>MARIA EDUARDA DE ANDRADE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 t="str">
        <f>'[1]TCE - ANEXO II - Preencher'!I154</f>
        <v>04/2021</v>
      </c>
      <c r="H145" s="13" t="str">
        <f>'[1]TCE - ANEXO II - Preencher'!J154</f>
        <v>1 - Plantonista</v>
      </c>
      <c r="I145" s="13">
        <f>'[1]TCE - ANEXO II - Preencher'!K154</f>
        <v>0</v>
      </c>
      <c r="J145" s="15">
        <f>'[1]TCE - ANEXO II - Preencher'!L154</f>
        <v>1252.53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231.18</v>
      </c>
      <c r="N145" s="16">
        <f>'[1]TCE - ANEXO II - Preencher'!S154</f>
        <v>140</v>
      </c>
      <c r="O145" s="17">
        <f>'[1]TCE - ANEXO II - Preencher'!W154</f>
        <v>129.63</v>
      </c>
      <c r="P145" s="18">
        <f>'[1]TCE - ANEXO II - Preencher'!X154</f>
        <v>1494.08</v>
      </c>
      <c r="S145" s="22">
        <v>48122</v>
      </c>
    </row>
    <row r="146" spans="1:19">
      <c r="A146" s="8">
        <f>IFERROR(VLOOKUP(B146,'[1]DADOS (OCULTAR)'!$P$3:$R$56,3,0),"")</f>
        <v>10583920000800</v>
      </c>
      <c r="B146" s="9" t="str">
        <f>'[1]TCE - ANEXO II - Preencher'!C155</f>
        <v>HOSPITAL MESTRE VITALINO (COVID-19)</v>
      </c>
      <c r="C146" s="10"/>
      <c r="D146" s="11" t="str">
        <f>'[1]TCE - ANEXO II - Preencher'!E155</f>
        <v>MARIA MADALENA ATAIDE DE SANTANA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 t="str">
        <f>'[1]TCE - ANEXO II - Preencher'!I155</f>
        <v>04/2021</v>
      </c>
      <c r="H146" s="13" t="str">
        <f>'[1]TCE - ANEXO II - Preencher'!J155</f>
        <v>1 - Plantonista</v>
      </c>
      <c r="I146" s="13">
        <f>'[1]TCE - ANEXO II - Preencher'!K155</f>
        <v>0</v>
      </c>
      <c r="J146" s="15">
        <f>'[1]TCE - ANEXO II - Preencher'!L155</f>
        <v>1252.53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605.73</v>
      </c>
      <c r="N146" s="16">
        <f>'[1]TCE - ANEXO II - Preencher'!S155</f>
        <v>265.25</v>
      </c>
      <c r="O146" s="17">
        <f>'[1]TCE - ANEXO II - Preencher'!W155</f>
        <v>199.66</v>
      </c>
      <c r="P146" s="18">
        <f>'[1]TCE - ANEXO II - Preencher'!X155</f>
        <v>1923.8500000000001</v>
      </c>
      <c r="S146" s="22">
        <v>48153</v>
      </c>
    </row>
    <row r="147" spans="1:19">
      <c r="A147" s="8">
        <f>IFERROR(VLOOKUP(B147,'[1]DADOS (OCULTAR)'!$P$3:$R$56,3,0),"")</f>
        <v>10583920000800</v>
      </c>
      <c r="B147" s="9" t="str">
        <f>'[1]TCE - ANEXO II - Preencher'!C156</f>
        <v>HOSPITAL MESTRE VITALINO (COVID-19)</v>
      </c>
      <c r="C147" s="10"/>
      <c r="D147" s="11" t="str">
        <f>'[1]TCE - ANEXO II - Preencher'!E156</f>
        <v>MARIA MICHELE ALVES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 t="str">
        <f>'[1]TCE - ANEXO II - Preencher'!I156</f>
        <v>04/2021</v>
      </c>
      <c r="H147" s="13" t="str">
        <f>'[1]TCE - ANEXO II - Preencher'!J156</f>
        <v>1 - Plantonista</v>
      </c>
      <c r="I147" s="13">
        <f>'[1]TCE - ANEXO II - Preencher'!K156</f>
        <v>0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502.63</v>
      </c>
      <c r="N147" s="16">
        <f>'[1]TCE - ANEXO II - Preencher'!S156</f>
        <v>265.25</v>
      </c>
      <c r="O147" s="17">
        <f>'[1]TCE - ANEXO II - Preencher'!W156</f>
        <v>190.38</v>
      </c>
      <c r="P147" s="18">
        <f>'[1]TCE - ANEXO II - Preencher'!X156</f>
        <v>1830.0299999999997</v>
      </c>
      <c r="S147" s="22">
        <v>48183</v>
      </c>
    </row>
    <row r="148" spans="1:19">
      <c r="A148" s="8">
        <f>IFERROR(VLOOKUP(B148,'[1]DADOS (OCULTAR)'!$P$3:$R$56,3,0),"")</f>
        <v>10583920000800</v>
      </c>
      <c r="B148" s="9" t="str">
        <f>'[1]TCE - ANEXO II - Preencher'!C157</f>
        <v>HOSPITAL MESTRE VITALINO (COVID-19)</v>
      </c>
      <c r="C148" s="10"/>
      <c r="D148" s="11" t="str">
        <f>'[1]TCE - ANEXO II - Preencher'!E157</f>
        <v>MARIA MILLENA VIEIRA DE OLIVEIRA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322205</v>
      </c>
      <c r="G148" s="14" t="str">
        <f>'[1]TCE - ANEXO II - Preencher'!I157</f>
        <v>04/2021</v>
      </c>
      <c r="H148" s="13" t="str">
        <f>'[1]TCE - ANEXO II - Preencher'!J157</f>
        <v>1 - Plantonista</v>
      </c>
      <c r="I148" s="13">
        <f>'[1]TCE - ANEXO II - Preencher'!K157</f>
        <v>0</v>
      </c>
      <c r="J148" s="15">
        <f>'[1]TCE - ANEXO II - Preencher'!L157</f>
        <v>709.77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991.49</v>
      </c>
      <c r="N148" s="16">
        <f>'[1]TCE - ANEXO II - Preencher'!S157</f>
        <v>215.15</v>
      </c>
      <c r="O148" s="17">
        <f>'[1]TCE - ANEXO II - Preencher'!W157</f>
        <v>181.02</v>
      </c>
      <c r="P148" s="18">
        <f>'[1]TCE - ANEXO II - Preencher'!X157</f>
        <v>1735.39</v>
      </c>
      <c r="S148" s="22">
        <v>48214</v>
      </c>
    </row>
    <row r="149" spans="1:19">
      <c r="A149" s="8">
        <f>IFERROR(VLOOKUP(B149,'[1]DADOS (OCULTAR)'!$P$3:$R$56,3,0),"")</f>
        <v>10583920000800</v>
      </c>
      <c r="B149" s="9" t="str">
        <f>'[1]TCE - ANEXO II - Preencher'!C158</f>
        <v>HOSPITAL MESTRE VITALINO (COVID-19)</v>
      </c>
      <c r="C149" s="10"/>
      <c r="D149" s="11" t="str">
        <f>'[1]TCE - ANEXO II - Preencher'!E158</f>
        <v>MARIA MIRIAM MOTA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 t="str">
        <f>'[1]TCE - ANEXO II - Preencher'!I158</f>
        <v>04/2021</v>
      </c>
      <c r="H149" s="13" t="str">
        <f>'[1]TCE - ANEXO II - Preencher'!J158</f>
        <v>1 - Plantonista</v>
      </c>
      <c r="I149" s="13">
        <f>'[1]TCE - ANEXO II - Preencher'!K158</f>
        <v>0</v>
      </c>
      <c r="J149" s="15">
        <f>'[1]TCE - ANEXO II - Preencher'!L158</f>
        <v>2204.2600000000002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939.01</v>
      </c>
      <c r="N149" s="16">
        <f>'[1]TCE - ANEXO II - Preencher'!S158</f>
        <v>600</v>
      </c>
      <c r="O149" s="17">
        <f>'[1]TCE - ANEXO II - Preencher'!W158</f>
        <v>529.03</v>
      </c>
      <c r="P149" s="18">
        <f>'[1]TCE - ANEXO II - Preencher'!X158</f>
        <v>3214.2400000000007</v>
      </c>
      <c r="S149" s="22">
        <v>48245</v>
      </c>
    </row>
    <row r="150" spans="1:19">
      <c r="A150" s="8">
        <f>IFERROR(VLOOKUP(B150,'[1]DADOS (OCULTAR)'!$P$3:$R$56,3,0),"")</f>
        <v>10583920000800</v>
      </c>
      <c r="B150" s="9" t="str">
        <f>'[1]TCE - ANEXO II - Preencher'!C159</f>
        <v>HOSPITAL MESTRE VITALINO (COVID-19)</v>
      </c>
      <c r="C150" s="10"/>
      <c r="D150" s="11" t="str">
        <f>'[1]TCE - ANEXO II - Preencher'!E159</f>
        <v>MARIA RIZELDA VITAL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 t="str">
        <f>'[1]TCE - ANEXO II - Preencher'!I159</f>
        <v>04/2021</v>
      </c>
      <c r="H150" s="13" t="str">
        <f>'[1]TCE - ANEXO II - Preencher'!J159</f>
        <v>1 - Plantonista</v>
      </c>
      <c r="I150" s="13">
        <f>'[1]TCE - ANEXO II - Preencher'!K159</f>
        <v>0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636.95000000000005</v>
      </c>
      <c r="N150" s="16">
        <f>'[1]TCE - ANEXO II - Preencher'!S159</f>
        <v>265.25</v>
      </c>
      <c r="O150" s="17">
        <f>'[1]TCE - ANEXO II - Preencher'!W159</f>
        <v>202.47</v>
      </c>
      <c r="P150" s="18">
        <f>'[1]TCE - ANEXO II - Preencher'!X159</f>
        <v>1952.26</v>
      </c>
      <c r="S150" s="22">
        <v>48274</v>
      </c>
    </row>
    <row r="151" spans="1:19">
      <c r="A151" s="8">
        <f>IFERROR(VLOOKUP(B151,'[1]DADOS (OCULTAR)'!$P$3:$R$56,3,0),"")</f>
        <v>10583920000800</v>
      </c>
      <c r="B151" s="9" t="str">
        <f>'[1]TCE - ANEXO II - Preencher'!C160</f>
        <v>HOSPITAL MESTRE VITALINO (COVID-19)</v>
      </c>
      <c r="C151" s="10"/>
      <c r="D151" s="11" t="str">
        <f>'[1]TCE - ANEXO II - Preencher'!E160</f>
        <v>MARIA SIMONE GRIGORIO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 t="str">
        <f>'[1]TCE - ANEXO II - Preencher'!I160</f>
        <v>04/2021</v>
      </c>
      <c r="H151" s="13" t="str">
        <f>'[1]TCE - ANEXO II - Preencher'!J160</f>
        <v>1 - Plantonista</v>
      </c>
      <c r="I151" s="13">
        <f>'[1]TCE - ANEXO II - Preencher'!K160</f>
        <v>0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493.9</v>
      </c>
      <c r="N151" s="16">
        <f>'[1]TCE - ANEXO II - Preencher'!S160</f>
        <v>265.25</v>
      </c>
      <c r="O151" s="17">
        <f>'[1]TCE - ANEXO II - Preencher'!W160</f>
        <v>593.78</v>
      </c>
      <c r="P151" s="18">
        <f>'[1]TCE - ANEXO II - Preencher'!X160</f>
        <v>1417.8999999999999</v>
      </c>
      <c r="S151" s="22">
        <v>48305</v>
      </c>
    </row>
    <row r="152" spans="1:19">
      <c r="A152" s="8">
        <f>IFERROR(VLOOKUP(B152,'[1]DADOS (OCULTAR)'!$P$3:$R$56,3,0),"")</f>
        <v>10583920000800</v>
      </c>
      <c r="B152" s="9" t="str">
        <f>'[1]TCE - ANEXO II - Preencher'!C161</f>
        <v>HOSPITAL MESTRE VITALINO (COVID-19)</v>
      </c>
      <c r="C152" s="10"/>
      <c r="D152" s="11" t="str">
        <f>'[1]TCE - ANEXO II - Preencher'!E161</f>
        <v>MARIA SUELAINE DE HOLANDA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 t="str">
        <f>'[1]TCE - ANEXO II - Preencher'!I161</f>
        <v>04/2021</v>
      </c>
      <c r="H152" s="13" t="str">
        <f>'[1]TCE - ANEXO II - Preencher'!J161</f>
        <v>1 - Plantonista</v>
      </c>
      <c r="I152" s="13">
        <f>'[1]TCE - ANEXO II - Preencher'!K161</f>
        <v>0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456.82</v>
      </c>
      <c r="N152" s="16">
        <f>'[1]TCE - ANEXO II - Preencher'!S161</f>
        <v>265.25</v>
      </c>
      <c r="O152" s="17">
        <f>'[1]TCE - ANEXO II - Preencher'!W161</f>
        <v>186.26</v>
      </c>
      <c r="P152" s="18">
        <f>'[1]TCE - ANEXO II - Preencher'!X161</f>
        <v>1788.34</v>
      </c>
      <c r="S152" s="22">
        <v>48335</v>
      </c>
    </row>
    <row r="153" spans="1:19">
      <c r="A153" s="8">
        <f>IFERROR(VLOOKUP(B153,'[1]DADOS (OCULTAR)'!$P$3:$R$56,3,0),"")</f>
        <v>10583920000800</v>
      </c>
      <c r="B153" s="9" t="str">
        <f>'[1]TCE - ANEXO II - Preencher'!C162</f>
        <v>HOSPITAL MESTRE VITALINO (COVID-19)</v>
      </c>
      <c r="C153" s="10"/>
      <c r="D153" s="11" t="str">
        <f>'[1]TCE - ANEXO II - Preencher'!E162</f>
        <v>MARIA VALDELANE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 t="str">
        <f>'[1]TCE - ANEXO II - Preencher'!I162</f>
        <v>04/2021</v>
      </c>
      <c r="H153" s="13" t="str">
        <f>'[1]TCE - ANEXO II - Preencher'!J162</f>
        <v>1 - Plantonista</v>
      </c>
      <c r="I153" s="13">
        <f>'[1]TCE - ANEXO II - Preencher'!K162</f>
        <v>0</v>
      </c>
      <c r="J153" s="15">
        <f>'[1]TCE - ANEXO II - Preencher'!L162</f>
        <v>1252.53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647.92999999999995</v>
      </c>
      <c r="N153" s="16">
        <f>'[1]TCE - ANEXO II - Preencher'!S162</f>
        <v>265.25</v>
      </c>
      <c r="O153" s="17">
        <f>'[1]TCE - ANEXO II - Preencher'!W162</f>
        <v>203.46</v>
      </c>
      <c r="P153" s="18">
        <f>'[1]TCE - ANEXO II - Preencher'!X162</f>
        <v>1962.25</v>
      </c>
      <c r="S153" s="22">
        <v>48366</v>
      </c>
    </row>
    <row r="154" spans="1:19">
      <c r="A154" s="8">
        <f>IFERROR(VLOOKUP(B154,'[1]DADOS (OCULTAR)'!$P$3:$R$56,3,0),"")</f>
        <v>10583920000800</v>
      </c>
      <c r="B154" s="9" t="str">
        <f>'[1]TCE - ANEXO II - Preencher'!C163</f>
        <v>HOSPITAL MESTRE VITALINO (COVID-19)</v>
      </c>
      <c r="C154" s="10"/>
      <c r="D154" s="11" t="str">
        <f>'[1]TCE - ANEXO II - Preencher'!E163</f>
        <v>MARIA WCILENE GOMES BELISARIO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 t="str">
        <f>'[1]TCE - ANEXO II - Preencher'!I163</f>
        <v>04/2021</v>
      </c>
      <c r="H154" s="13" t="str">
        <f>'[1]TCE - ANEXO II - Preencher'!J163</f>
        <v>1 - Plantonista</v>
      </c>
      <c r="I154" s="13">
        <f>'[1]TCE - ANEXO II - Preencher'!K163</f>
        <v>0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502.63</v>
      </c>
      <c r="N154" s="16">
        <f>'[1]TCE - ANEXO II - Preencher'!S163</f>
        <v>265.25</v>
      </c>
      <c r="O154" s="17">
        <f>'[1]TCE - ANEXO II - Preencher'!W163</f>
        <v>536.4</v>
      </c>
      <c r="P154" s="18">
        <f>'[1]TCE - ANEXO II - Preencher'!X163</f>
        <v>1484.0099999999998</v>
      </c>
      <c r="S154" s="22">
        <v>48396</v>
      </c>
    </row>
    <row r="155" spans="1:19">
      <c r="A155" s="8">
        <f>IFERROR(VLOOKUP(B155,'[1]DADOS (OCULTAR)'!$P$3:$R$56,3,0),"")</f>
        <v>10583920000800</v>
      </c>
      <c r="B155" s="9" t="str">
        <f>'[1]TCE - ANEXO II - Preencher'!C164</f>
        <v>HOSPITAL MESTRE VITALINO (COVID-19)</v>
      </c>
      <c r="C155" s="10"/>
      <c r="D155" s="11" t="str">
        <f>'[1]TCE - ANEXO II - Preencher'!E164</f>
        <v>MARIA ZELIA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 t="str">
        <f>'[1]TCE - ANEXO II - Preencher'!I164</f>
        <v>04/2021</v>
      </c>
      <c r="H155" s="13" t="str">
        <f>'[1]TCE - ANEXO II - Preencher'!J164</f>
        <v>1 - Plantonista</v>
      </c>
      <c r="I155" s="13">
        <f>'[1]TCE - ANEXO II - Preencher'!K164</f>
        <v>0</v>
      </c>
      <c r="J155" s="15">
        <f>'[1]TCE - ANEXO II - Preencher'!L164</f>
        <v>1252.53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644.46</v>
      </c>
      <c r="N155" s="16">
        <f>'[1]TCE - ANEXO II - Preencher'!S164</f>
        <v>265.25</v>
      </c>
      <c r="O155" s="17">
        <f>'[1]TCE - ANEXO II - Preencher'!W164</f>
        <v>203.15</v>
      </c>
      <c r="P155" s="18">
        <f>'[1]TCE - ANEXO II - Preencher'!X164</f>
        <v>1959.0899999999997</v>
      </c>
      <c r="S155" s="22">
        <v>48427</v>
      </c>
    </row>
    <row r="156" spans="1:19">
      <c r="A156" s="8">
        <f>IFERROR(VLOOKUP(B156,'[1]DADOS (OCULTAR)'!$P$3:$R$56,3,0),"")</f>
        <v>10583920000800</v>
      </c>
      <c r="B156" s="9" t="str">
        <f>'[1]TCE - ANEXO II - Preencher'!C165</f>
        <v>HOSPITAL MESTRE VITALINO (COVID-19)</v>
      </c>
      <c r="C156" s="10"/>
      <c r="D156" s="11" t="str">
        <f>'[1]TCE - ANEXO II - Preencher'!E165</f>
        <v>MARICELMA HENRIQUE DE SOUZA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 t="str">
        <f>'[1]TCE - ANEXO II - Preencher'!I165</f>
        <v>04/2021</v>
      </c>
      <c r="H156" s="13" t="str">
        <f>'[1]TCE - ANEXO II - Preencher'!J165</f>
        <v>1 - Plantonista</v>
      </c>
      <c r="I156" s="13">
        <f>'[1]TCE - ANEXO II - Preencher'!K165</f>
        <v>0</v>
      </c>
      <c r="J156" s="15">
        <f>'[1]TCE - ANEXO II - Preencher'!L165</f>
        <v>1252.53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603.77</v>
      </c>
      <c r="N156" s="16">
        <f>'[1]TCE - ANEXO II - Preencher'!S165</f>
        <v>265.25</v>
      </c>
      <c r="O156" s="17">
        <f>'[1]TCE - ANEXO II - Preencher'!W165</f>
        <v>199.48</v>
      </c>
      <c r="P156" s="18">
        <f>'[1]TCE - ANEXO II - Preencher'!X165</f>
        <v>1922.0700000000002</v>
      </c>
      <c r="S156" s="22">
        <v>48458</v>
      </c>
    </row>
    <row r="157" spans="1:19">
      <c r="A157" s="8">
        <f>IFERROR(VLOOKUP(B157,'[1]DADOS (OCULTAR)'!$P$3:$R$56,3,0),"")</f>
        <v>10583920000800</v>
      </c>
      <c r="B157" s="9" t="str">
        <f>'[1]TCE - ANEXO II - Preencher'!C166</f>
        <v>HOSPITAL MESTRE VITALINO (COVID-19)</v>
      </c>
      <c r="C157" s="10"/>
      <c r="D157" s="11" t="str">
        <f>'[1]TCE - ANEXO II - Preencher'!E166</f>
        <v>MARILIA DE FATIMA DA COSTA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 t="str">
        <f>'[1]TCE - ANEXO II - Preencher'!I166</f>
        <v>04/2021</v>
      </c>
      <c r="H157" s="13" t="str">
        <f>'[1]TCE - ANEXO II - Preencher'!J166</f>
        <v>1 - Plantonista</v>
      </c>
      <c r="I157" s="13">
        <f>'[1]TCE - ANEXO II - Preencher'!K166</f>
        <v>0</v>
      </c>
      <c r="J157" s="15">
        <f>'[1]TCE - ANEXO II - Preencher'!L166</f>
        <v>1043.78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366.66</v>
      </c>
      <c r="N157" s="16">
        <f>'[1]TCE - ANEXO II - Preencher'!S166</f>
        <v>200.16</v>
      </c>
      <c r="O157" s="17">
        <f>'[1]TCE - ANEXO II - Preencher'!W166</f>
        <v>149.32</v>
      </c>
      <c r="P157" s="18">
        <f>'[1]TCE - ANEXO II - Preencher'!X166</f>
        <v>1461.2800000000002</v>
      </c>
      <c r="S157" s="22">
        <v>48488</v>
      </c>
    </row>
    <row r="158" spans="1:19">
      <c r="A158" s="8">
        <f>IFERROR(VLOOKUP(B158,'[1]DADOS (OCULTAR)'!$P$3:$R$56,3,0),"")</f>
        <v>10583920000800</v>
      </c>
      <c r="B158" s="9" t="str">
        <f>'[1]TCE - ANEXO II - Preencher'!C167</f>
        <v>HOSPITAL MESTRE VITALINO (COVID-19)</v>
      </c>
      <c r="C158" s="10"/>
      <c r="D158" s="11" t="str">
        <f>'[1]TCE - ANEXO II - Preencher'!E167</f>
        <v>MARILIA GABRIELLE P S DE M CAVALCANTI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 t="str">
        <f>'[1]TCE - ANEXO II - Preencher'!I167</f>
        <v>04/2021</v>
      </c>
      <c r="H158" s="13" t="str">
        <f>'[1]TCE - ANEXO II - Preencher'!J167</f>
        <v>2 - Diarista</v>
      </c>
      <c r="I158" s="13">
        <f>'[1]TCE - ANEXO II - Preencher'!K167</f>
        <v>0</v>
      </c>
      <c r="J158" s="15">
        <f>'[1]TCE - ANEXO II - Preencher'!L167</f>
        <v>293.89999999999998</v>
      </c>
      <c r="K158" s="15">
        <f>'[1]TCE - ANEXO II - Preencher'!P167</f>
        <v>5140.09</v>
      </c>
      <c r="L158" s="15">
        <f>'[1]TCE - ANEXO II - Preencher'!Q167</f>
        <v>0</v>
      </c>
      <c r="M158" s="15">
        <f>'[1]TCE - ANEXO II - Preencher'!R167</f>
        <v>29.33</v>
      </c>
      <c r="N158" s="16">
        <f>'[1]TCE - ANEXO II - Preencher'!S167</f>
        <v>149.49</v>
      </c>
      <c r="O158" s="17">
        <f>'[1]TCE - ANEXO II - Preencher'!W167</f>
        <v>5206.71</v>
      </c>
      <c r="P158" s="18">
        <f>'[1]TCE - ANEXO II - Preencher'!X167</f>
        <v>406.09999999999945</v>
      </c>
      <c r="S158" s="22">
        <v>48519</v>
      </c>
    </row>
    <row r="159" spans="1:19">
      <c r="A159" s="8">
        <f>IFERROR(VLOOKUP(B159,'[1]DADOS (OCULTAR)'!$P$3:$R$56,3,0),"")</f>
        <v>10583920000800</v>
      </c>
      <c r="B159" s="9" t="str">
        <f>'[1]TCE - ANEXO II - Preencher'!C168</f>
        <v>HOSPITAL MESTRE VITALINO (COVID-19)</v>
      </c>
      <c r="C159" s="10"/>
      <c r="D159" s="11" t="str">
        <f>'[1]TCE - ANEXO II - Preencher'!E168</f>
        <v>MARILIA MENDES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223505</v>
      </c>
      <c r="G159" s="14" t="str">
        <f>'[1]TCE - ANEXO II - Preencher'!I168</f>
        <v>04/2021</v>
      </c>
      <c r="H159" s="13" t="str">
        <f>'[1]TCE - ANEXO II - Preencher'!J168</f>
        <v>1 - Plantonista</v>
      </c>
      <c r="I159" s="13">
        <f>'[1]TCE - ANEXO II - Preencher'!K168</f>
        <v>0</v>
      </c>
      <c r="J159" s="15">
        <f>'[1]TCE - ANEXO II - Preencher'!L168</f>
        <v>2204.2600000000002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693.8</v>
      </c>
      <c r="N159" s="16">
        <f>'[1]TCE - ANEXO II - Preencher'!S168</f>
        <v>721.23</v>
      </c>
      <c r="O159" s="17">
        <f>'[1]TCE - ANEXO II - Preencher'!W168</f>
        <v>495.67</v>
      </c>
      <c r="P159" s="18">
        <f>'[1]TCE - ANEXO II - Preencher'!X168</f>
        <v>3123.6200000000003</v>
      </c>
      <c r="S159" s="22">
        <v>48549</v>
      </c>
    </row>
    <row r="160" spans="1:19">
      <c r="A160" s="8">
        <f>IFERROR(VLOOKUP(B160,'[1]DADOS (OCULTAR)'!$P$3:$R$56,3,0),"")</f>
        <v>10583920000800</v>
      </c>
      <c r="B160" s="9" t="str">
        <f>'[1]TCE - ANEXO II - Preencher'!C169</f>
        <v>HOSPITAL MESTRE VITALINO (COVID-19)</v>
      </c>
      <c r="C160" s="10"/>
      <c r="D160" s="11" t="str">
        <f>'[1]TCE - ANEXO II - Preencher'!E169</f>
        <v>MARINA RICELLY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322205</v>
      </c>
      <c r="G160" s="14" t="str">
        <f>'[1]TCE - ANEXO II - Preencher'!I169</f>
        <v>04/2021</v>
      </c>
      <c r="H160" s="13" t="str">
        <f>'[1]TCE - ANEXO II - Preencher'!J169</f>
        <v>1 - Plantonista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350.37</v>
      </c>
      <c r="P160" s="18">
        <f>'[1]TCE - ANEXO II - Preencher'!X169</f>
        <v>0</v>
      </c>
      <c r="S160" s="22">
        <v>48580</v>
      </c>
    </row>
    <row r="161" spans="1:19">
      <c r="A161" s="8">
        <f>IFERROR(VLOOKUP(B161,'[1]DADOS (OCULTAR)'!$P$3:$R$56,3,0),"")</f>
        <v>10583920000800</v>
      </c>
      <c r="B161" s="9" t="str">
        <f>'[1]TCE - ANEXO II - Preencher'!C170</f>
        <v>HOSPITAL MESTRE VITALINO (COVID-19)</v>
      </c>
      <c r="C161" s="10"/>
      <c r="D161" s="11" t="str">
        <f>'[1]TCE - ANEXO II - Preencher'!E170</f>
        <v>MARIO ADILSON DE ESPINDOLA FILHO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225150</v>
      </c>
      <c r="G161" s="14" t="str">
        <f>'[1]TCE - ANEXO II - Preencher'!I170</f>
        <v>04/2021</v>
      </c>
      <c r="H161" s="13" t="str">
        <f>'[1]TCE - ANEXO II - Preencher'!J170</f>
        <v>1 - Plantonista</v>
      </c>
      <c r="I161" s="13">
        <f>'[1]TCE - ANEXO II - Preencher'!K170</f>
        <v>0</v>
      </c>
      <c r="J161" s="15">
        <f>'[1]TCE - ANEXO II - Preencher'!L170</f>
        <v>2745.6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1116.01</v>
      </c>
      <c r="N161" s="16">
        <f>'[1]TCE - ANEXO II - Preencher'!S170</f>
        <v>8167.37</v>
      </c>
      <c r="O161" s="17">
        <f>'[1]TCE - ANEXO II - Preencher'!W170</f>
        <v>2987.76</v>
      </c>
      <c r="P161" s="18">
        <f>'[1]TCE - ANEXO II - Preencher'!X170</f>
        <v>9041.2199999999993</v>
      </c>
      <c r="S161" s="22">
        <v>48611</v>
      </c>
    </row>
    <row r="162" spans="1:19">
      <c r="A162" s="8">
        <f>IFERROR(VLOOKUP(B162,'[1]DADOS (OCULTAR)'!$P$3:$R$56,3,0),"")</f>
        <v>10583920000800</v>
      </c>
      <c r="B162" s="9" t="str">
        <f>'[1]TCE - ANEXO II - Preencher'!C171</f>
        <v>HOSPITAL MESTRE VITALINO (COVID-19)</v>
      </c>
      <c r="C162" s="10"/>
      <c r="D162" s="11" t="str">
        <f>'[1]TCE - ANEXO II - Preencher'!E171</f>
        <v>MATEUS GOMES DA PAZ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322205</v>
      </c>
      <c r="G162" s="14" t="str">
        <f>'[1]TCE - ANEXO II - Preencher'!I171</f>
        <v>04/2021</v>
      </c>
      <c r="H162" s="13" t="str">
        <f>'[1]TCE - ANEXO II - Preencher'!J171</f>
        <v>1 - Plantonista</v>
      </c>
      <c r="I162" s="13">
        <f>'[1]TCE - ANEXO II - Preencher'!K171</f>
        <v>0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636.95000000000005</v>
      </c>
      <c r="N162" s="16">
        <f>'[1]TCE - ANEXO II - Preencher'!S171</f>
        <v>265.25</v>
      </c>
      <c r="O162" s="17">
        <f>'[1]TCE - ANEXO II - Preencher'!W171</f>
        <v>252.57</v>
      </c>
      <c r="P162" s="18">
        <f>'[1]TCE - ANEXO II - Preencher'!X171</f>
        <v>1902.16</v>
      </c>
      <c r="S162" s="22">
        <v>48639</v>
      </c>
    </row>
    <row r="163" spans="1:19">
      <c r="A163" s="8">
        <f>IFERROR(VLOOKUP(B163,'[1]DADOS (OCULTAR)'!$P$3:$R$56,3,0),"")</f>
        <v>10583920000800</v>
      </c>
      <c r="B163" s="9" t="str">
        <f>'[1]TCE - ANEXO II - Preencher'!C172</f>
        <v>HOSPITAL MESTRE VITALINO (COVID-19)</v>
      </c>
      <c r="C163" s="10"/>
      <c r="D163" s="11" t="str">
        <f>'[1]TCE - ANEXO II - Preencher'!E172</f>
        <v>MATHEUS FERNANDES BARBOSA GUIMARAES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 t="str">
        <f>'[1]TCE - ANEXO II - Preencher'!I172</f>
        <v>04/2021</v>
      </c>
      <c r="H163" s="13" t="str">
        <f>'[1]TCE - ANEXO II - Preencher'!J172</f>
        <v>1 - Plantonista</v>
      </c>
      <c r="I163" s="13">
        <f>'[1]TCE - ANEXO II - Preencher'!K172</f>
        <v>0</v>
      </c>
      <c r="J163" s="15">
        <f>'[1]TCE - ANEXO II - Preencher'!L172</f>
        <v>1771.74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435.2</v>
      </c>
      <c r="N163" s="16">
        <f>'[1]TCE - ANEXO II - Preencher'!S172</f>
        <v>600</v>
      </c>
      <c r="O163" s="17">
        <f>'[1]TCE - ANEXO II - Preencher'!W172</f>
        <v>305.52999999999997</v>
      </c>
      <c r="P163" s="18">
        <f>'[1]TCE - ANEXO II - Preencher'!X172</f>
        <v>2501.41</v>
      </c>
      <c r="S163" s="22">
        <v>48670</v>
      </c>
    </row>
    <row r="164" spans="1:19">
      <c r="A164" s="8">
        <f>IFERROR(VLOOKUP(B164,'[1]DADOS (OCULTAR)'!$P$3:$R$56,3,0),"")</f>
        <v>10583920000800</v>
      </c>
      <c r="B164" s="9" t="str">
        <f>'[1]TCE - ANEXO II - Preencher'!C173</f>
        <v>HOSPITAL MESTRE VITALINO (COVID-19)</v>
      </c>
      <c r="C164" s="10"/>
      <c r="D164" s="11" t="str">
        <f>'[1]TCE - ANEXO II - Preencher'!E173</f>
        <v>MATHEUS HENRIQUE SANTOS CLEMENTE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223505</v>
      </c>
      <c r="G164" s="14" t="str">
        <f>'[1]TCE - ANEXO II - Preencher'!I173</f>
        <v>04/2021</v>
      </c>
      <c r="H164" s="13" t="str">
        <f>'[1]TCE - ANEXO II - Preencher'!J173</f>
        <v>2 - Diarista</v>
      </c>
      <c r="I164" s="13">
        <f>'[1]TCE - ANEXO II - Preencher'!K173</f>
        <v>0</v>
      </c>
      <c r="J164" s="15">
        <f>'[1]TCE - ANEXO II - Preencher'!L173</f>
        <v>73.48</v>
      </c>
      <c r="K164" s="15">
        <f>'[1]TCE - ANEXO II - Preencher'!P173</f>
        <v>4622.79</v>
      </c>
      <c r="L164" s="15">
        <f>'[1]TCE - ANEXO II - Preencher'!Q173</f>
        <v>0</v>
      </c>
      <c r="M164" s="15">
        <f>'[1]TCE - ANEXO II - Preencher'!R173</f>
        <v>90.37</v>
      </c>
      <c r="N164" s="16">
        <f>'[1]TCE - ANEXO II - Preencher'!S173</f>
        <v>60.78</v>
      </c>
      <c r="O164" s="17">
        <f>'[1]TCE - ANEXO II - Preencher'!W173</f>
        <v>4847.42</v>
      </c>
      <c r="P164" s="18">
        <f>'[1]TCE - ANEXO II - Preencher'!X173</f>
        <v>-9.0949470177292824E-13</v>
      </c>
      <c r="S164" s="22">
        <v>48700</v>
      </c>
    </row>
    <row r="165" spans="1:19">
      <c r="A165" s="8">
        <f>IFERROR(VLOOKUP(B165,'[1]DADOS (OCULTAR)'!$P$3:$R$56,3,0),"")</f>
        <v>10583920000800</v>
      </c>
      <c r="B165" s="9" t="str">
        <f>'[1]TCE - ANEXO II - Preencher'!C174</f>
        <v>HOSPITAL MESTRE VITALINO (COVID-19)</v>
      </c>
      <c r="C165" s="10"/>
      <c r="D165" s="11" t="str">
        <f>'[1]TCE - ANEXO II - Preencher'!E174</f>
        <v>MIKAEL CAVALCANTI CAMELO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225150</v>
      </c>
      <c r="G165" s="14" t="str">
        <f>'[1]TCE - ANEXO II - Preencher'!I174</f>
        <v>04/2021</v>
      </c>
      <c r="H165" s="13" t="str">
        <f>'[1]TCE - ANEXO II - Preencher'!J174</f>
        <v>1 - Plantonista</v>
      </c>
      <c r="I165" s="13">
        <f>'[1]TCE - ANEXO II - Preencher'!K174</f>
        <v>0</v>
      </c>
      <c r="J165" s="15">
        <f>'[1]TCE - ANEXO II - Preencher'!L174</f>
        <v>2745.6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971.19</v>
      </c>
      <c r="N165" s="16">
        <f>'[1]TCE - ANEXO II - Preencher'!S174</f>
        <v>8167.37</v>
      </c>
      <c r="O165" s="17">
        <f>'[1]TCE - ANEXO II - Preencher'!W174</f>
        <v>2947.94</v>
      </c>
      <c r="P165" s="18">
        <f>'[1]TCE - ANEXO II - Preencher'!X174</f>
        <v>8936.2199999999993</v>
      </c>
      <c r="S165" s="22">
        <v>48731</v>
      </c>
    </row>
    <row r="166" spans="1:19">
      <c r="A166" s="8">
        <f>IFERROR(VLOOKUP(B166,'[1]DADOS (OCULTAR)'!$P$3:$R$56,3,0),"")</f>
        <v>10583920000800</v>
      </c>
      <c r="B166" s="9" t="str">
        <f>'[1]TCE - ANEXO II - Preencher'!C175</f>
        <v>HOSPITAL MESTRE VITALINO (COVID-19)</v>
      </c>
      <c r="C166" s="10"/>
      <c r="D166" s="11" t="str">
        <f>'[1]TCE - ANEXO II - Preencher'!E175</f>
        <v>MIKAELE GOMES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 t="str">
        <f>'[1]TCE - ANEXO II - Preencher'!I175</f>
        <v>04/2021</v>
      </c>
      <c r="H166" s="13" t="str">
        <f>'[1]TCE - ANEXO II - Preencher'!J175</f>
        <v>1 - Plantonista</v>
      </c>
      <c r="I166" s="13">
        <f>'[1]TCE - ANEXO II - Preencher'!K175</f>
        <v>0</v>
      </c>
      <c r="J166" s="15">
        <f>'[1]TCE - ANEXO II - Preencher'!L175</f>
        <v>1252.53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687.27</v>
      </c>
      <c r="N166" s="16">
        <f>'[1]TCE - ANEXO II - Preencher'!S175</f>
        <v>265.25</v>
      </c>
      <c r="O166" s="17">
        <f>'[1]TCE - ANEXO II - Preencher'!W175</f>
        <v>242.56</v>
      </c>
      <c r="P166" s="18">
        <f>'[1]TCE - ANEXO II - Preencher'!X175</f>
        <v>1962.4900000000002</v>
      </c>
      <c r="S166" s="22">
        <v>48761</v>
      </c>
    </row>
    <row r="167" spans="1:19">
      <c r="A167" s="8">
        <f>IFERROR(VLOOKUP(B167,'[1]DADOS (OCULTAR)'!$P$3:$R$56,3,0),"")</f>
        <v>10583920000800</v>
      </c>
      <c r="B167" s="9" t="str">
        <f>'[1]TCE - ANEXO II - Preencher'!C176</f>
        <v>HOSPITAL MESTRE VITALINO (COVID-19)</v>
      </c>
      <c r="C167" s="10"/>
      <c r="D167" s="11" t="str">
        <f>'[1]TCE - ANEXO II - Preencher'!E176</f>
        <v>MILCA SILICIA MORAIS PESSOA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223505</v>
      </c>
      <c r="G167" s="14" t="str">
        <f>'[1]TCE - ANEXO II - Preencher'!I176</f>
        <v>04/2021</v>
      </c>
      <c r="H167" s="13" t="str">
        <f>'[1]TCE - ANEXO II - Preencher'!J176</f>
        <v>2 - Diarista</v>
      </c>
      <c r="I167" s="13">
        <f>'[1]TCE - ANEXO II - Preencher'!K176</f>
        <v>0</v>
      </c>
      <c r="J167" s="15">
        <f>'[1]TCE - ANEXO II - Preencher'!L176</f>
        <v>293.89999999999998</v>
      </c>
      <c r="K167" s="15">
        <f>'[1]TCE - ANEXO II - Preencher'!P176</f>
        <v>5591.15</v>
      </c>
      <c r="L167" s="15">
        <f>'[1]TCE - ANEXO II - Preencher'!Q176</f>
        <v>0</v>
      </c>
      <c r="M167" s="15">
        <f>'[1]TCE - ANEXO II - Preencher'!R176</f>
        <v>58.66</v>
      </c>
      <c r="N167" s="16">
        <f>'[1]TCE - ANEXO II - Preencher'!S176</f>
        <v>193.59</v>
      </c>
      <c r="O167" s="17">
        <f>'[1]TCE - ANEXO II - Preencher'!W176</f>
        <v>5667.61</v>
      </c>
      <c r="P167" s="18">
        <f>'[1]TCE - ANEXO II - Preencher'!X176</f>
        <v>469.6899999999996</v>
      </c>
      <c r="S167" s="22">
        <v>48792</v>
      </c>
    </row>
    <row r="168" spans="1:19">
      <c r="A168" s="8">
        <f>IFERROR(VLOOKUP(B168,'[1]DADOS (OCULTAR)'!$P$3:$R$56,3,0),"")</f>
        <v>10583920000800</v>
      </c>
      <c r="B168" s="9" t="str">
        <f>'[1]TCE - ANEXO II - Preencher'!C177</f>
        <v>HOSPITAL MESTRE VITALINO (COVID-19)</v>
      </c>
      <c r="C168" s="10"/>
      <c r="D168" s="11" t="str">
        <f>'[1]TCE - ANEXO II - Preencher'!E177</f>
        <v>MONICA ROBERTA DA SILVA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 t="str">
        <f>'[1]TCE - ANEXO II - Preencher'!I177</f>
        <v>04/2021</v>
      </c>
      <c r="H168" s="13" t="str">
        <f>'[1]TCE - ANEXO II - Preencher'!J177</f>
        <v>1 - Plantonista</v>
      </c>
      <c r="I168" s="13">
        <f>'[1]TCE - ANEXO II - Preencher'!K177</f>
        <v>0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506.11</v>
      </c>
      <c r="N168" s="16">
        <f>'[1]TCE - ANEXO II - Preencher'!S177</f>
        <v>265.25</v>
      </c>
      <c r="O168" s="17">
        <f>'[1]TCE - ANEXO II - Preencher'!W177</f>
        <v>184.75</v>
      </c>
      <c r="P168" s="18">
        <f>'[1]TCE - ANEXO II - Preencher'!X177</f>
        <v>1839.1399999999999</v>
      </c>
      <c r="S168" s="22">
        <v>48823</v>
      </c>
    </row>
    <row r="169" spans="1:19">
      <c r="A169" s="8">
        <f>IFERROR(VLOOKUP(B169,'[1]DADOS (OCULTAR)'!$P$3:$R$56,3,0),"")</f>
        <v>10583920000800</v>
      </c>
      <c r="B169" s="9" t="str">
        <f>'[1]TCE - ANEXO II - Preencher'!C178</f>
        <v>HOSPITAL MESTRE VITALINO (COVID-19)</v>
      </c>
      <c r="C169" s="10"/>
      <c r="D169" s="11" t="str">
        <f>'[1]TCE - ANEXO II - Preencher'!E178</f>
        <v>NADJA MARIA ASSIS DO NASCIMENTO CUNHA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 t="str">
        <f>'[1]TCE - ANEXO II - Preencher'!I178</f>
        <v>04/2021</v>
      </c>
      <c r="H169" s="13" t="str">
        <f>'[1]TCE - ANEXO II - Preencher'!J178</f>
        <v>1 - Plantonista</v>
      </c>
      <c r="I169" s="13">
        <f>'[1]TCE - ANEXO II - Preencher'!K178</f>
        <v>0</v>
      </c>
      <c r="J169" s="15">
        <f>'[1]TCE - ANEXO II - Preencher'!L178</f>
        <v>1252.53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471.83</v>
      </c>
      <c r="N169" s="16">
        <f>'[1]TCE - ANEXO II - Preencher'!S178</f>
        <v>265.25</v>
      </c>
      <c r="O169" s="17">
        <f>'[1]TCE - ANEXO II - Preencher'!W178</f>
        <v>237.71</v>
      </c>
      <c r="P169" s="18">
        <f>'[1]TCE - ANEXO II - Preencher'!X178</f>
        <v>1751.8999999999999</v>
      </c>
      <c r="S169" s="22">
        <v>48853</v>
      </c>
    </row>
    <row r="170" spans="1:19">
      <c r="A170" s="8">
        <f>IFERROR(VLOOKUP(B170,'[1]DADOS (OCULTAR)'!$P$3:$R$56,3,0),"")</f>
        <v>10583920000800</v>
      </c>
      <c r="B170" s="9" t="str">
        <f>'[1]TCE - ANEXO II - Preencher'!C179</f>
        <v>HOSPITAL MESTRE VITALINO (COVID-19)</v>
      </c>
      <c r="C170" s="10"/>
      <c r="D170" s="11" t="str">
        <f>'[1]TCE - ANEXO II - Preencher'!E179</f>
        <v>NATALIA CARLA DA SILVA PEREIRA SANTOS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223505</v>
      </c>
      <c r="G170" s="14" t="str">
        <f>'[1]TCE - ANEXO II - Preencher'!I179</f>
        <v>04/2021</v>
      </c>
      <c r="H170" s="13" t="str">
        <f>'[1]TCE - ANEXO II - Preencher'!J179</f>
        <v>1 - Plantonista</v>
      </c>
      <c r="I170" s="13">
        <f>'[1]TCE - ANEXO II - Preencher'!K179</f>
        <v>0</v>
      </c>
      <c r="J170" s="15">
        <f>'[1]TCE - ANEXO II - Preencher'!L179</f>
        <v>1771.74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605.16999999999996</v>
      </c>
      <c r="N170" s="16">
        <f>'[1]TCE - ANEXO II - Preencher'!S179</f>
        <v>762.4</v>
      </c>
      <c r="O170" s="17">
        <f>'[1]TCE - ANEXO II - Preencher'!W179</f>
        <v>333.92</v>
      </c>
      <c r="P170" s="18">
        <f>'[1]TCE - ANEXO II - Preencher'!X179</f>
        <v>2805.39</v>
      </c>
      <c r="S170" s="22">
        <v>48884</v>
      </c>
    </row>
    <row r="171" spans="1:19">
      <c r="A171" s="8">
        <f>IFERROR(VLOOKUP(B171,'[1]DADOS (OCULTAR)'!$P$3:$R$56,3,0),"")</f>
        <v>10583920000800</v>
      </c>
      <c r="B171" s="9" t="str">
        <f>'[1]TCE - ANEXO II - Preencher'!C180</f>
        <v>HOSPITAL MESTRE VITALINO (COVID-19)</v>
      </c>
      <c r="C171" s="10"/>
      <c r="D171" s="11" t="str">
        <f>'[1]TCE - ANEXO II - Preencher'!E180</f>
        <v>NATALIA SILVESTRE AMARAL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223505</v>
      </c>
      <c r="G171" s="14" t="str">
        <f>'[1]TCE - ANEXO II - Preencher'!I180</f>
        <v>04/2021</v>
      </c>
      <c r="H171" s="13" t="str">
        <f>'[1]TCE - ANEXO II - Preencher'!J180</f>
        <v>1 - Plantonista</v>
      </c>
      <c r="I171" s="13">
        <f>'[1]TCE - ANEXO II - Preencher'!K180</f>
        <v>0</v>
      </c>
      <c r="J171" s="15">
        <f>'[1]TCE - ANEXO II - Preencher'!L180</f>
        <v>1122.0999999999999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341.51</v>
      </c>
      <c r="N171" s="16">
        <f>'[1]TCE - ANEXO II - Preencher'!S180</f>
        <v>468.58</v>
      </c>
      <c r="O171" s="17">
        <f>'[1]TCE - ANEXO II - Preencher'!W180</f>
        <v>159.07</v>
      </c>
      <c r="P171" s="18">
        <f>'[1]TCE - ANEXO II - Preencher'!X180</f>
        <v>1773.12</v>
      </c>
      <c r="S171" s="22">
        <v>48914</v>
      </c>
    </row>
    <row r="172" spans="1:19">
      <c r="A172" s="8">
        <f>IFERROR(VLOOKUP(B172,'[1]DADOS (OCULTAR)'!$P$3:$R$56,3,0),"")</f>
        <v>10583920000800</v>
      </c>
      <c r="B172" s="9" t="str">
        <f>'[1]TCE - ANEXO II - Preencher'!C181</f>
        <v>HOSPITAL MESTRE VITALINO (COVID-19)</v>
      </c>
      <c r="C172" s="10"/>
      <c r="D172" s="11" t="str">
        <f>'[1]TCE - ANEXO II - Preencher'!E181</f>
        <v>NATHALIA MARIA BARBOSA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322205</v>
      </c>
      <c r="G172" s="14" t="str">
        <f>'[1]TCE - ANEXO II - Preencher'!I181</f>
        <v>04/2021</v>
      </c>
      <c r="H172" s="13" t="str">
        <f>'[1]TCE - ANEXO II - Preencher'!J181</f>
        <v>1 - Plantonista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2556.65</v>
      </c>
      <c r="L172" s="15">
        <f>'[1]TCE - ANEXO II - Preencher'!Q181</f>
        <v>0</v>
      </c>
      <c r="M172" s="15">
        <f>'[1]TCE - ANEXO II - Preencher'!R181</f>
        <v>117.38</v>
      </c>
      <c r="N172" s="16">
        <f>'[1]TCE - ANEXO II - Preencher'!S181</f>
        <v>16.7</v>
      </c>
      <c r="O172" s="17">
        <f>'[1]TCE - ANEXO II - Preencher'!W181</f>
        <v>2624.76</v>
      </c>
      <c r="P172" s="18">
        <f>'[1]TCE - ANEXO II - Preencher'!X181</f>
        <v>65.9699999999998</v>
      </c>
      <c r="S172" s="22">
        <v>48945</v>
      </c>
    </row>
    <row r="173" spans="1:19">
      <c r="A173" s="8">
        <f>IFERROR(VLOOKUP(B173,'[1]DADOS (OCULTAR)'!$P$3:$R$56,3,0),"")</f>
        <v>10583920000800</v>
      </c>
      <c r="B173" s="9" t="str">
        <f>'[1]TCE - ANEXO II - Preencher'!C182</f>
        <v>HOSPITAL MESTRE VITALINO (COVID-19)</v>
      </c>
      <c r="C173" s="10"/>
      <c r="D173" s="11" t="str">
        <f>'[1]TCE - ANEXO II - Preencher'!E182</f>
        <v>OSMUNDO JOSE BEZERRA XAVIER</v>
      </c>
      <c r="E173" s="12" t="str">
        <f>IF('[1]TCE - ANEXO II - Preencher'!G182="4 - Assistência Odontológica","2 - Outros Profissionais da saúde",'[1]TCE - ANEXO II - Preencher'!G182)</f>
        <v>1 - Médico</v>
      </c>
      <c r="F173" s="13">
        <f>'[1]TCE - ANEXO II - Preencher'!H182</f>
        <v>225125</v>
      </c>
      <c r="G173" s="14" t="str">
        <f>'[1]TCE - ANEXO II - Preencher'!I182</f>
        <v>04/2021</v>
      </c>
      <c r="H173" s="13" t="str">
        <f>'[1]TCE - ANEXO II - Preencher'!J182</f>
        <v>1 - Plantonista</v>
      </c>
      <c r="I173" s="13">
        <f>'[1]TCE - ANEXO II - Preencher'!K182</f>
        <v>0</v>
      </c>
      <c r="J173" s="15">
        <f>'[1]TCE - ANEXO II - Preencher'!L182</f>
        <v>2745.6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357.28</v>
      </c>
      <c r="N173" s="16">
        <f>'[1]TCE - ANEXO II - Preencher'!S182</f>
        <v>5487.04</v>
      </c>
      <c r="O173" s="17">
        <f>'[1]TCE - ANEXO II - Preencher'!W182</f>
        <v>1937.75</v>
      </c>
      <c r="P173" s="18">
        <f>'[1]TCE - ANEXO II - Preencher'!X182</f>
        <v>6652.17</v>
      </c>
      <c r="S173" s="22">
        <v>48976</v>
      </c>
    </row>
    <row r="174" spans="1:19">
      <c r="A174" s="8">
        <f>IFERROR(VLOOKUP(B174,'[1]DADOS (OCULTAR)'!$P$3:$R$56,3,0),"")</f>
        <v>10583920000800</v>
      </c>
      <c r="B174" s="9" t="str">
        <f>'[1]TCE - ANEXO II - Preencher'!C183</f>
        <v>HOSPITAL MESTRE VITALINO (COVID-19)</v>
      </c>
      <c r="C174" s="10"/>
      <c r="D174" s="11" t="str">
        <f>'[1]TCE - ANEXO II - Preencher'!E183</f>
        <v>PATRICIA CARLA MORAIS SILVA BAPTISTA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 t="str">
        <f>'[1]TCE - ANEXO II - Preencher'!I183</f>
        <v>04/2021</v>
      </c>
      <c r="H174" s="13" t="str">
        <f>'[1]TCE - ANEXO II - Preencher'!J183</f>
        <v>1 - Plantonista</v>
      </c>
      <c r="I174" s="13">
        <f>'[1]TCE - ANEXO II - Preencher'!K183</f>
        <v>0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650.34</v>
      </c>
      <c r="N174" s="16">
        <f>'[1]TCE - ANEXO II - Preencher'!S183</f>
        <v>265.25</v>
      </c>
      <c r="O174" s="17">
        <f>'[1]TCE - ANEXO II - Preencher'!W183</f>
        <v>203.68</v>
      </c>
      <c r="P174" s="18">
        <f>'[1]TCE - ANEXO II - Preencher'!X183</f>
        <v>1964.4399999999998</v>
      </c>
      <c r="S174" s="22">
        <v>49004</v>
      </c>
    </row>
    <row r="175" spans="1:19">
      <c r="A175" s="8">
        <f>IFERROR(VLOOKUP(B175,'[1]DADOS (OCULTAR)'!$P$3:$R$56,3,0),"")</f>
        <v>10583920000800</v>
      </c>
      <c r="B175" s="9" t="str">
        <f>'[1]TCE - ANEXO II - Preencher'!C184</f>
        <v>HOSPITAL MESTRE VITALINO (COVID-19)</v>
      </c>
      <c r="C175" s="10"/>
      <c r="D175" s="11" t="str">
        <f>'[1]TCE - ANEXO II - Preencher'!E184</f>
        <v>PATRICIA KARLA SOUTO MAIOR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322205</v>
      </c>
      <c r="G175" s="14" t="str">
        <f>'[1]TCE - ANEXO II - Preencher'!I184</f>
        <v>04/2021</v>
      </c>
      <c r="H175" s="13" t="str">
        <f>'[1]TCE - ANEXO II - Preencher'!J184</f>
        <v>1 - Plantonista</v>
      </c>
      <c r="I175" s="13">
        <f>'[1]TCE - ANEXO II - Preencher'!K184</f>
        <v>0</v>
      </c>
      <c r="J175" s="15">
        <f>'[1]TCE - ANEXO II - Preencher'!L184</f>
        <v>1252.53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440</v>
      </c>
      <c r="N175" s="16">
        <f>'[1]TCE - ANEXO II - Preencher'!S184</f>
        <v>265.25</v>
      </c>
      <c r="O175" s="17">
        <f>'[1]TCE - ANEXO II - Preencher'!W184</f>
        <v>159.69999999999999</v>
      </c>
      <c r="P175" s="18">
        <f>'[1]TCE - ANEXO II - Preencher'!X184</f>
        <v>1798.08</v>
      </c>
      <c r="S175" s="22">
        <v>49035</v>
      </c>
    </row>
    <row r="176" spans="1:19">
      <c r="A176" s="8">
        <f>IFERROR(VLOOKUP(B176,'[1]DADOS (OCULTAR)'!$P$3:$R$56,3,0),"")</f>
        <v>10583920000800</v>
      </c>
      <c r="B176" s="9" t="str">
        <f>'[1]TCE - ANEXO II - Preencher'!C185</f>
        <v>HOSPITAL MESTRE VITALINO (COVID-19)</v>
      </c>
      <c r="C176" s="10"/>
      <c r="D176" s="11" t="str">
        <f>'[1]TCE - ANEXO II - Preencher'!E185</f>
        <v>PAULA DANIELLY DE LIMA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 t="str">
        <f>'[1]TCE - ANEXO II - Preencher'!I185</f>
        <v>04/2021</v>
      </c>
      <c r="H176" s="13" t="str">
        <f>'[1]TCE - ANEXO II - Preencher'!J185</f>
        <v>1 - Plantonista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2366.89</v>
      </c>
      <c r="L176" s="15">
        <f>'[1]TCE - ANEXO II - Preencher'!Q185</f>
        <v>0</v>
      </c>
      <c r="M176" s="15">
        <f>'[1]TCE - ANEXO II - Preencher'!R185</f>
        <v>205.58</v>
      </c>
      <c r="N176" s="16">
        <f>'[1]TCE - ANEXO II - Preencher'!S185</f>
        <v>25.05</v>
      </c>
      <c r="O176" s="17">
        <f>'[1]TCE - ANEXO II - Preencher'!W185</f>
        <v>2440.44</v>
      </c>
      <c r="P176" s="18">
        <f>'[1]TCE - ANEXO II - Preencher'!X185</f>
        <v>157.07999999999993</v>
      </c>
      <c r="S176" s="22">
        <v>49065</v>
      </c>
    </row>
    <row r="177" spans="1:19">
      <c r="A177" s="8">
        <f>IFERROR(VLOOKUP(B177,'[1]DADOS (OCULTAR)'!$P$3:$R$56,3,0),"")</f>
        <v>10583920000800</v>
      </c>
      <c r="B177" s="9" t="str">
        <f>'[1]TCE - ANEXO II - Preencher'!C186</f>
        <v>HOSPITAL MESTRE VITALINO (COVID-19)</v>
      </c>
      <c r="C177" s="10"/>
      <c r="D177" s="11" t="str">
        <f>'[1]TCE - ANEXO II - Preencher'!E186</f>
        <v>PERSUS RODRIGO BETTENMULLER DE ARAUJO MANSO</v>
      </c>
      <c r="E177" s="12" t="str">
        <f>IF('[1]TCE - ANEXO II - Preencher'!G186="4 - Assistência Odontológica","2 - Outros Profissionais da saúde",'[1]TCE - ANEXO II - Preencher'!G186)</f>
        <v>1 - Médico</v>
      </c>
      <c r="F177" s="13">
        <f>'[1]TCE - ANEXO II - Preencher'!H186</f>
        <v>225150</v>
      </c>
      <c r="G177" s="14" t="str">
        <f>'[1]TCE - ANEXO II - Preencher'!I186</f>
        <v>04/2021</v>
      </c>
      <c r="H177" s="13" t="str">
        <f>'[1]TCE - ANEXO II - Preencher'!J186</f>
        <v>1 - Plantonista</v>
      </c>
      <c r="I177" s="13">
        <f>'[1]TCE - ANEXO II - Preencher'!K186</f>
        <v>0</v>
      </c>
      <c r="J177" s="15">
        <f>'[1]TCE - ANEXO II - Preencher'!L186</f>
        <v>2745.6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949.7</v>
      </c>
      <c r="N177" s="16">
        <f>'[1]TCE - ANEXO II - Preencher'!S186</f>
        <v>8167.37</v>
      </c>
      <c r="O177" s="17">
        <f>'[1]TCE - ANEXO II - Preencher'!W186</f>
        <v>2344.71</v>
      </c>
      <c r="P177" s="18">
        <f>'[1]TCE - ANEXO II - Preencher'!X186</f>
        <v>9517.9599999999991</v>
      </c>
      <c r="S177" s="22">
        <v>49096</v>
      </c>
    </row>
    <row r="178" spans="1:19">
      <c r="A178" s="8">
        <f>IFERROR(VLOOKUP(B178,'[1]DADOS (OCULTAR)'!$P$3:$R$56,3,0),"")</f>
        <v>10583920000800</v>
      </c>
      <c r="B178" s="9" t="str">
        <f>'[1]TCE - ANEXO II - Preencher'!C187</f>
        <v>HOSPITAL MESTRE VITALINO (COVID-19)</v>
      </c>
      <c r="C178" s="10"/>
      <c r="D178" s="11" t="str">
        <f>'[1]TCE - ANEXO II - Preencher'!E187</f>
        <v>PRISCILA QUITERIA DA CONCEICAO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 t="str">
        <f>'[1]TCE - ANEXO II - Preencher'!I187</f>
        <v>04/2021</v>
      </c>
      <c r="H178" s="13" t="str">
        <f>'[1]TCE - ANEXO II - Preencher'!J187</f>
        <v>1 - Plantonista</v>
      </c>
      <c r="I178" s="13">
        <f>'[1]TCE - ANEXO II - Preencher'!K187</f>
        <v>0</v>
      </c>
      <c r="J178" s="15">
        <f>'[1]TCE - ANEXO II - Preencher'!L187</f>
        <v>1252.53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624.64</v>
      </c>
      <c r="N178" s="16">
        <f>'[1]TCE - ANEXO II - Preencher'!S187</f>
        <v>265.25</v>
      </c>
      <c r="O178" s="17">
        <f>'[1]TCE - ANEXO II - Preencher'!W187</f>
        <v>201.36</v>
      </c>
      <c r="P178" s="18">
        <f>'[1]TCE - ANEXO II - Preencher'!X187</f>
        <v>1941.06</v>
      </c>
      <c r="S178" s="22">
        <v>49126</v>
      </c>
    </row>
    <row r="179" spans="1:19">
      <c r="A179" s="8">
        <f>IFERROR(VLOOKUP(B179,'[1]DADOS (OCULTAR)'!$P$3:$R$56,3,0),"")</f>
        <v>10583920000800</v>
      </c>
      <c r="B179" s="9" t="str">
        <f>'[1]TCE - ANEXO II - Preencher'!C188</f>
        <v>HOSPITAL MESTRE VITALINO (COVID-19)</v>
      </c>
      <c r="C179" s="10"/>
      <c r="D179" s="11" t="str">
        <f>'[1]TCE - ANEXO II - Preencher'!E188</f>
        <v>PRISCILLA JOYCE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 t="str">
        <f>'[1]TCE - ANEXO II - Preencher'!I188</f>
        <v>04/2021</v>
      </c>
      <c r="H179" s="13" t="str">
        <f>'[1]TCE - ANEXO II - Preencher'!J188</f>
        <v>1 - Plantonista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4656.6400000000003</v>
      </c>
      <c r="L179" s="15">
        <f>'[1]TCE - ANEXO II - Preencher'!Q188</f>
        <v>0</v>
      </c>
      <c r="M179" s="15">
        <f>'[1]TCE - ANEXO II - Preencher'!R188</f>
        <v>20.66</v>
      </c>
      <c r="N179" s="16">
        <f>'[1]TCE - ANEXO II - Preencher'!S188</f>
        <v>0</v>
      </c>
      <c r="O179" s="17">
        <f>'[1]TCE - ANEXO II - Preencher'!W188</f>
        <v>4659.54</v>
      </c>
      <c r="P179" s="18">
        <f>'[1]TCE - ANEXO II - Preencher'!X188</f>
        <v>17.760000000000218</v>
      </c>
      <c r="S179" s="22">
        <v>49157</v>
      </c>
    </row>
    <row r="180" spans="1:19">
      <c r="A180" s="8">
        <f>IFERROR(VLOOKUP(B180,'[1]DADOS (OCULTAR)'!$P$3:$R$56,3,0),"")</f>
        <v>10583920000800</v>
      </c>
      <c r="B180" s="9" t="str">
        <f>'[1]TCE - ANEXO II - Preencher'!C189</f>
        <v>HOSPITAL MESTRE VITALINO (COVID-19)</v>
      </c>
      <c r="C180" s="10"/>
      <c r="D180" s="11" t="str">
        <f>'[1]TCE - ANEXO II - Preencher'!E189</f>
        <v>RAFAELA ANDILA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 t="str">
        <f>'[1]TCE - ANEXO II - Preencher'!I189</f>
        <v>04/2021</v>
      </c>
      <c r="H180" s="13" t="str">
        <f>'[1]TCE - ANEXO II - Preencher'!J189</f>
        <v>1 - Plantonista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>
        <f>IFERROR(VLOOKUP(B181,'[1]DADOS (OCULTAR)'!$P$3:$R$56,3,0),"")</f>
        <v>10583920000800</v>
      </c>
      <c r="B181" s="9" t="str">
        <f>'[1]TCE - ANEXO II - Preencher'!C190</f>
        <v>HOSPITAL MESTRE VITALINO (COVID-19)</v>
      </c>
      <c r="C181" s="10"/>
      <c r="D181" s="11" t="str">
        <f>'[1]TCE - ANEXO II - Preencher'!E190</f>
        <v>RAYANE MARIA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 t="str">
        <f>'[1]TCE - ANEXO II - Preencher'!I190</f>
        <v>04/2021</v>
      </c>
      <c r="H181" s="13" t="str">
        <f>'[1]TCE - ANEXO II - Preencher'!J190</f>
        <v>1 - Plantonista</v>
      </c>
      <c r="I181" s="13">
        <f>'[1]TCE - ANEXO II - Preencher'!K190</f>
        <v>0</v>
      </c>
      <c r="J181" s="15">
        <f>'[1]TCE - ANEXO II - Preencher'!L190</f>
        <v>1085.53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500.16</v>
      </c>
      <c r="N181" s="16">
        <f>'[1]TCE - ANEXO II - Preencher'!S190</f>
        <v>204.84</v>
      </c>
      <c r="O181" s="17">
        <f>'[1]TCE - ANEXO II - Preencher'!W190</f>
        <v>166.35</v>
      </c>
      <c r="P181" s="18">
        <f>'[1]TCE - ANEXO II - Preencher'!X190</f>
        <v>1624.18</v>
      </c>
      <c r="S181" s="22">
        <v>49218</v>
      </c>
    </row>
    <row r="182" spans="1:19">
      <c r="A182" s="8">
        <f>IFERROR(VLOOKUP(B182,'[1]DADOS (OCULTAR)'!$P$3:$R$56,3,0),"")</f>
        <v>10583920000800</v>
      </c>
      <c r="B182" s="9" t="str">
        <f>'[1]TCE - ANEXO II - Preencher'!C191</f>
        <v>HOSPITAL MESTRE VITALINO (COVID-19)</v>
      </c>
      <c r="C182" s="10"/>
      <c r="D182" s="11" t="str">
        <f>'[1]TCE - ANEXO II - Preencher'!E191</f>
        <v>REBEKA KAROLINY VIEIRA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223505</v>
      </c>
      <c r="G182" s="14" t="str">
        <f>'[1]TCE - ANEXO II - Preencher'!I191</f>
        <v>04/2021</v>
      </c>
      <c r="H182" s="13" t="str">
        <f>'[1]TCE - ANEXO II - Preencher'!J191</f>
        <v>1 - Plantonista</v>
      </c>
      <c r="I182" s="13">
        <f>'[1]TCE - ANEXO II - Preencher'!K191</f>
        <v>0</v>
      </c>
      <c r="J182" s="15">
        <f>'[1]TCE - ANEXO II - Preencher'!L191</f>
        <v>1771.74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543.41</v>
      </c>
      <c r="N182" s="16">
        <f>'[1]TCE - ANEXO II - Preencher'!S191</f>
        <v>697.45</v>
      </c>
      <c r="O182" s="17">
        <f>'[1]TCE - ANEXO II - Preencher'!W191</f>
        <v>343.78</v>
      </c>
      <c r="P182" s="18">
        <f>'[1]TCE - ANEXO II - Preencher'!X191</f>
        <v>2668.8200000000006</v>
      </c>
      <c r="S182" s="22">
        <v>49249</v>
      </c>
    </row>
    <row r="183" spans="1:19">
      <c r="A183" s="8">
        <f>IFERROR(VLOOKUP(B183,'[1]DADOS (OCULTAR)'!$P$3:$R$56,3,0),"")</f>
        <v>10583920000800</v>
      </c>
      <c r="B183" s="9" t="str">
        <f>'[1]TCE - ANEXO II - Preencher'!C192</f>
        <v>HOSPITAL MESTRE VITALINO (COVID-19)</v>
      </c>
      <c r="C183" s="10"/>
      <c r="D183" s="11" t="str">
        <f>'[1]TCE - ANEXO II - Preencher'!E192</f>
        <v>RENATA MARIA DE LIMA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322205</v>
      </c>
      <c r="G183" s="14" t="str">
        <f>'[1]TCE - ANEXO II - Preencher'!I192</f>
        <v>04/2021</v>
      </c>
      <c r="H183" s="13" t="str">
        <f>'[1]TCE - ANEXO II - Preencher'!J192</f>
        <v>1 - Plantonista</v>
      </c>
      <c r="I183" s="13">
        <f>'[1]TCE - ANEXO II - Preencher'!K192</f>
        <v>0</v>
      </c>
      <c r="J183" s="15">
        <f>'[1]TCE - ANEXO II - Preencher'!L192</f>
        <v>1252.53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624.64</v>
      </c>
      <c r="N183" s="16">
        <f>'[1]TCE - ANEXO II - Preencher'!S192</f>
        <v>265.25</v>
      </c>
      <c r="O183" s="17">
        <f>'[1]TCE - ANEXO II - Preencher'!W192</f>
        <v>201.36</v>
      </c>
      <c r="P183" s="18">
        <f>'[1]TCE - ANEXO II - Preencher'!X192</f>
        <v>1941.06</v>
      </c>
      <c r="S183" s="22">
        <v>49279</v>
      </c>
    </row>
    <row r="184" spans="1:19">
      <c r="A184" s="8">
        <f>IFERROR(VLOOKUP(B184,'[1]DADOS (OCULTAR)'!$P$3:$R$56,3,0),"")</f>
        <v>10583920000800</v>
      </c>
      <c r="B184" s="9" t="str">
        <f>'[1]TCE - ANEXO II - Preencher'!C193</f>
        <v>HOSPITAL MESTRE VITALINO (COVID-19)</v>
      </c>
      <c r="C184" s="10"/>
      <c r="D184" s="11" t="str">
        <f>'[1]TCE - ANEXO II - Preencher'!E193</f>
        <v>RENATO HELENO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 t="str">
        <f>'[1]TCE - ANEXO II - Preencher'!I193</f>
        <v>04/2021</v>
      </c>
      <c r="H184" s="13" t="str">
        <f>'[1]TCE - ANEXO II - Preencher'!J193</f>
        <v>1 - Plantonista</v>
      </c>
      <c r="I184" s="13">
        <f>'[1]TCE - ANEXO II - Preencher'!K193</f>
        <v>0</v>
      </c>
      <c r="J184" s="15">
        <f>'[1]TCE - ANEXO II - Preencher'!L193</f>
        <v>1252.53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440</v>
      </c>
      <c r="N184" s="16">
        <f>'[1]TCE - ANEXO II - Preencher'!S193</f>
        <v>265.25</v>
      </c>
      <c r="O184" s="17">
        <f>'[1]TCE - ANEXO II - Preencher'!W193</f>
        <v>184.75</v>
      </c>
      <c r="P184" s="18">
        <f>'[1]TCE - ANEXO II - Preencher'!X193</f>
        <v>1773.03</v>
      </c>
      <c r="S184" s="22">
        <v>49310</v>
      </c>
    </row>
    <row r="185" spans="1:19">
      <c r="A185" s="8">
        <f>IFERROR(VLOOKUP(B185,'[1]DADOS (OCULTAR)'!$P$3:$R$56,3,0),"")</f>
        <v>10583920000800</v>
      </c>
      <c r="B185" s="9" t="str">
        <f>'[1]TCE - ANEXO II - Preencher'!C194</f>
        <v>HOSPITAL MESTRE VITALINO (COVID-19)</v>
      </c>
      <c r="C185" s="10"/>
      <c r="D185" s="11" t="str">
        <f>'[1]TCE - ANEXO II - Preencher'!E194</f>
        <v>RODRIGO SANTIAGO MOREIRA</v>
      </c>
      <c r="E185" s="12" t="str">
        <f>IF('[1]TCE - ANEXO II - Preencher'!G194="4 - Assistência Odontológica","2 - Outros Profissionais da saúde",'[1]TCE - ANEXO II - Preencher'!G194)</f>
        <v>1 - Médico</v>
      </c>
      <c r="F185" s="13">
        <f>'[1]TCE - ANEXO II - Preencher'!H194</f>
        <v>225150</v>
      </c>
      <c r="G185" s="14" t="str">
        <f>'[1]TCE - ANEXO II - Preencher'!I194</f>
        <v>04/2021</v>
      </c>
      <c r="H185" s="13" t="str">
        <f>'[1]TCE - ANEXO II - Preencher'!J194</f>
        <v>1 - Plantonista</v>
      </c>
      <c r="I185" s="13">
        <f>'[1]TCE - ANEXO II - Preencher'!K194</f>
        <v>0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440</v>
      </c>
      <c r="N185" s="16">
        <f>'[1]TCE - ANEXO II - Preencher'!S194</f>
        <v>12967.04</v>
      </c>
      <c r="O185" s="17">
        <f>'[1]TCE - ANEXO II - Preencher'!W194</f>
        <v>4121.7700000000004</v>
      </c>
      <c r="P185" s="18">
        <f>'[1]TCE - ANEXO II - Preencher'!X194</f>
        <v>12030.87</v>
      </c>
      <c r="S185" s="22">
        <v>49341</v>
      </c>
    </row>
    <row r="186" spans="1:19">
      <c r="A186" s="8">
        <f>IFERROR(VLOOKUP(B186,'[1]DADOS (OCULTAR)'!$P$3:$R$56,3,0),"")</f>
        <v>10583920000800</v>
      </c>
      <c r="B186" s="9" t="str">
        <f>'[1]TCE - ANEXO II - Preencher'!C195</f>
        <v>HOSPITAL MESTRE VITALINO (COVID-19)</v>
      </c>
      <c r="C186" s="10"/>
      <c r="D186" s="11" t="str">
        <f>'[1]TCE - ANEXO II - Preencher'!E195</f>
        <v>RONALDO ALVES DE SOUTO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225150</v>
      </c>
      <c r="G186" s="14" t="str">
        <f>'[1]TCE - ANEXO II - Preencher'!I195</f>
        <v>04/2021</v>
      </c>
      <c r="H186" s="13" t="str">
        <f>'[1]TCE - ANEXO II - Preencher'!J195</f>
        <v>1 - Plantonista</v>
      </c>
      <c r="I186" s="13">
        <f>'[1]TCE - ANEXO II - Preencher'!K195</f>
        <v>0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6577.28</v>
      </c>
      <c r="N186" s="16">
        <f>'[1]TCE - ANEXO II - Preencher'!S195</f>
        <v>7417.54</v>
      </c>
      <c r="O186" s="17">
        <f>'[1]TCE - ANEXO II - Preencher'!W195</f>
        <v>9201.26</v>
      </c>
      <c r="P186" s="18">
        <f>'[1]TCE - ANEXO II - Preencher'!X195</f>
        <v>7539.159999999998</v>
      </c>
      <c r="S186" s="22">
        <v>49369</v>
      </c>
    </row>
    <row r="187" spans="1:19">
      <c r="A187" s="8">
        <f>IFERROR(VLOOKUP(B187,'[1]DADOS (OCULTAR)'!$P$3:$R$56,3,0),"")</f>
        <v>10583920000800</v>
      </c>
      <c r="B187" s="9" t="str">
        <f>'[1]TCE - ANEXO II - Preencher'!C196</f>
        <v>HOSPITAL MESTRE VITALINO (COVID-19)</v>
      </c>
      <c r="C187" s="10"/>
      <c r="D187" s="11" t="str">
        <f>'[1]TCE - ANEXO II - Preencher'!E196</f>
        <v>ROSELI DA CONCEIÇÃO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322205</v>
      </c>
      <c r="G187" s="14" t="str">
        <f>'[1]TCE - ANEXO II - Preencher'!I196</f>
        <v>04/2021</v>
      </c>
      <c r="H187" s="13" t="str">
        <f>'[1]TCE - ANEXO II - Preencher'!J196</f>
        <v>1 - Plantonista</v>
      </c>
      <c r="I187" s="13">
        <f>'[1]TCE - ANEXO II - Preencher'!K196</f>
        <v>0</v>
      </c>
      <c r="J187" s="15">
        <f>'[1]TCE - ANEXO II - Preencher'!L196</f>
        <v>1252.53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456.22</v>
      </c>
      <c r="N187" s="16">
        <f>'[1]TCE - ANEXO II - Preencher'!S196</f>
        <v>265.25</v>
      </c>
      <c r="O187" s="17">
        <f>'[1]TCE - ANEXO II - Preencher'!W196</f>
        <v>261.36</v>
      </c>
      <c r="P187" s="18">
        <f>'[1]TCE - ANEXO II - Preencher'!X196</f>
        <v>1712.6399999999999</v>
      </c>
      <c r="S187" s="22">
        <v>49400</v>
      </c>
    </row>
    <row r="188" spans="1:19">
      <c r="A188" s="8">
        <f>IFERROR(VLOOKUP(B188,'[1]DADOS (OCULTAR)'!$P$3:$R$56,3,0),"")</f>
        <v>10583920000800</v>
      </c>
      <c r="B188" s="9" t="str">
        <f>'[1]TCE - ANEXO II - Preencher'!C197</f>
        <v>HOSPITAL MESTRE VITALINO (COVID-19)</v>
      </c>
      <c r="C188" s="10"/>
      <c r="D188" s="11" t="str">
        <f>'[1]TCE - ANEXO II - Preencher'!E197</f>
        <v>RUTH ANDRADE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 t="str">
        <f>'[1]TCE - ANEXO II - Preencher'!I197</f>
        <v>04/2021</v>
      </c>
      <c r="H188" s="13" t="str">
        <f>'[1]TCE - ANEXO II - Preencher'!J197</f>
        <v>1 - Plantonista</v>
      </c>
      <c r="I188" s="13">
        <f>'[1]TCE - ANEXO II - Preencher'!K197</f>
        <v>0</v>
      </c>
      <c r="J188" s="15">
        <f>'[1]TCE - ANEXO II - Preencher'!L197</f>
        <v>1252.53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464.62</v>
      </c>
      <c r="N188" s="16">
        <f>'[1]TCE - ANEXO II - Preencher'!S197</f>
        <v>195.25</v>
      </c>
      <c r="O188" s="17">
        <f>'[1]TCE - ANEXO II - Preencher'!W197</f>
        <v>180.66</v>
      </c>
      <c r="P188" s="18">
        <f>'[1]TCE - ANEXO II - Preencher'!X197</f>
        <v>1731.74</v>
      </c>
      <c r="S188" s="22">
        <v>49430</v>
      </c>
    </row>
    <row r="189" spans="1:19">
      <c r="A189" s="8">
        <f>IFERROR(VLOOKUP(B189,'[1]DADOS (OCULTAR)'!$P$3:$R$56,3,0),"")</f>
        <v>10583920000800</v>
      </c>
      <c r="B189" s="9" t="str">
        <f>'[1]TCE - ANEXO II - Preencher'!C198</f>
        <v>HOSPITAL MESTRE VITALINO (COVID-19)</v>
      </c>
      <c r="C189" s="10"/>
      <c r="D189" s="11" t="str">
        <f>'[1]TCE - ANEXO II - Preencher'!E198</f>
        <v>SABRINA DE OLIVEIRA LINS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223505</v>
      </c>
      <c r="G189" s="14" t="str">
        <f>'[1]TCE - ANEXO II - Preencher'!I198</f>
        <v>04/2021</v>
      </c>
      <c r="H189" s="13" t="str">
        <f>'[1]TCE - ANEXO II - Preencher'!J198</f>
        <v>1 - Plantonista</v>
      </c>
      <c r="I189" s="13">
        <f>'[1]TCE - ANEXO II - Preencher'!K198</f>
        <v>0</v>
      </c>
      <c r="J189" s="15">
        <f>'[1]TCE - ANEXO II - Preencher'!L198</f>
        <v>2351.23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579.49</v>
      </c>
      <c r="N189" s="16">
        <f>'[1]TCE - ANEXO II - Preencher'!S198</f>
        <v>815.53</v>
      </c>
      <c r="O189" s="17">
        <f>'[1]TCE - ANEXO II - Preencher'!W198</f>
        <v>1343.58</v>
      </c>
      <c r="P189" s="18">
        <f>'[1]TCE - ANEXO II - Preencher'!X198</f>
        <v>2402.67</v>
      </c>
      <c r="S189" s="22">
        <v>49461</v>
      </c>
    </row>
    <row r="190" spans="1:19">
      <c r="A190" s="8">
        <f>IFERROR(VLOOKUP(B190,'[1]DADOS (OCULTAR)'!$P$3:$R$56,3,0),"")</f>
        <v>10583920000800</v>
      </c>
      <c r="B190" s="9" t="str">
        <f>'[1]TCE - ANEXO II - Preencher'!C199</f>
        <v>HOSPITAL MESTRE VITALINO (COVID-19)</v>
      </c>
      <c r="C190" s="10"/>
      <c r="D190" s="11" t="str">
        <f>'[1]TCE - ANEXO II - Preencher'!E199</f>
        <v>SAMARA SUIANY RIBEIRO DE NORONHA BRANCO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223505</v>
      </c>
      <c r="G190" s="14" t="str">
        <f>'[1]TCE - ANEXO II - Preencher'!I199</f>
        <v>04/2021</v>
      </c>
      <c r="H190" s="13" t="str">
        <f>'[1]TCE - ANEXO II - Preencher'!J199</f>
        <v>1 - Plantonista</v>
      </c>
      <c r="I190" s="13">
        <f>'[1]TCE - ANEXO II - Preencher'!K199</f>
        <v>0</v>
      </c>
      <c r="J190" s="15">
        <f>'[1]TCE - ANEXO II - Preencher'!L199</f>
        <v>1771.74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892.03</v>
      </c>
      <c r="N190" s="16">
        <f>'[1]TCE - ANEXO II - Preencher'!S199</f>
        <v>707.17</v>
      </c>
      <c r="O190" s="17">
        <f>'[1]TCE - ANEXO II - Preencher'!W199</f>
        <v>663.96</v>
      </c>
      <c r="P190" s="18">
        <f>'[1]TCE - ANEXO II - Preencher'!X199</f>
        <v>2706.98</v>
      </c>
      <c r="S190" s="22">
        <v>49491</v>
      </c>
    </row>
    <row r="191" spans="1:19">
      <c r="A191" s="8">
        <f>IFERROR(VLOOKUP(B191,'[1]DADOS (OCULTAR)'!$P$3:$R$56,3,0),"")</f>
        <v>10583920000800</v>
      </c>
      <c r="B191" s="9" t="str">
        <f>'[1]TCE - ANEXO II - Preencher'!C200</f>
        <v>HOSPITAL MESTRE VITALINO (COVID-19)</v>
      </c>
      <c r="C191" s="10"/>
      <c r="D191" s="11" t="str">
        <f>'[1]TCE - ANEXO II - Preencher'!E200</f>
        <v>SAMUEL OLIVEIRA GONCALVES DA COSTA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225150</v>
      </c>
      <c r="G191" s="14" t="str">
        <f>'[1]TCE - ANEXO II - Preencher'!I200</f>
        <v>04/2021</v>
      </c>
      <c r="H191" s="13" t="str">
        <f>'[1]TCE - ANEXO II - Preencher'!J200</f>
        <v>1 - Plantonista</v>
      </c>
      <c r="I191" s="13">
        <f>'[1]TCE - ANEXO II - Preencher'!K200</f>
        <v>0</v>
      </c>
      <c r="J191" s="15">
        <f>'[1]TCE - ANEXO II - Preencher'!L200</f>
        <v>2745.6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949.7</v>
      </c>
      <c r="N191" s="16">
        <f>'[1]TCE - ANEXO II - Preencher'!S200</f>
        <v>8667.35</v>
      </c>
      <c r="O191" s="17">
        <f>'[1]TCE - ANEXO II - Preencher'!W200</f>
        <v>3027.38</v>
      </c>
      <c r="P191" s="18">
        <f>'[1]TCE - ANEXO II - Preencher'!X200</f>
        <v>9335.27</v>
      </c>
      <c r="S191" s="22">
        <v>49522</v>
      </c>
    </row>
    <row r="192" spans="1:19">
      <c r="A192" s="8">
        <f>IFERROR(VLOOKUP(B192,'[1]DADOS (OCULTAR)'!$P$3:$R$56,3,0),"")</f>
        <v>10583920000800</v>
      </c>
      <c r="B192" s="9" t="str">
        <f>'[1]TCE - ANEXO II - Preencher'!C201</f>
        <v>HOSPITAL MESTRE VITALINO (COVID-19)</v>
      </c>
      <c r="C192" s="10"/>
      <c r="D192" s="11" t="str">
        <f>'[1]TCE - ANEXO II - Preencher'!E201</f>
        <v>SANDRO HENRIQUE DE HOLANDA CARVALHO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 t="str">
        <f>'[1]TCE - ANEXO II - Preencher'!I201</f>
        <v>04/2021</v>
      </c>
      <c r="H192" s="13" t="str">
        <f>'[1]TCE - ANEXO II - Preencher'!J201</f>
        <v>1 - Plantonista</v>
      </c>
      <c r="I192" s="13">
        <f>'[1]TCE - ANEXO II - Preencher'!K201</f>
        <v>0</v>
      </c>
      <c r="J192" s="15">
        <f>'[1]TCE - ANEXO II - Preencher'!L201</f>
        <v>118.12</v>
      </c>
      <c r="K192" s="15">
        <f>'[1]TCE - ANEXO II - Preencher'!P201</f>
        <v>3913.91</v>
      </c>
      <c r="L192" s="15">
        <f>'[1]TCE - ANEXO II - Preencher'!Q201</f>
        <v>0</v>
      </c>
      <c r="M192" s="15">
        <f>'[1]TCE - ANEXO II - Preencher'!R201</f>
        <v>18.09</v>
      </c>
      <c r="N192" s="16">
        <f>'[1]TCE - ANEXO II - Preencher'!S201</f>
        <v>40</v>
      </c>
      <c r="O192" s="17">
        <f>'[1]TCE - ANEXO II - Preencher'!W201</f>
        <v>3938.58</v>
      </c>
      <c r="P192" s="18">
        <f>'[1]TCE - ANEXO II - Preencher'!X201</f>
        <v>151.53999999999996</v>
      </c>
      <c r="S192" s="22">
        <v>49553</v>
      </c>
    </row>
    <row r="193" spans="1:19">
      <c r="A193" s="8">
        <f>IFERROR(VLOOKUP(B193,'[1]DADOS (OCULTAR)'!$P$3:$R$56,3,0),"")</f>
        <v>10583920000800</v>
      </c>
      <c r="B193" s="9" t="str">
        <f>'[1]TCE - ANEXO II - Preencher'!C202</f>
        <v>HOSPITAL MESTRE VITALINO (COVID-19)</v>
      </c>
      <c r="C193" s="10"/>
      <c r="D193" s="11" t="str">
        <f>'[1]TCE - ANEXO II - Preencher'!E202</f>
        <v>SENIVALDO JOSE DA SILVA JUNIOR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 t="str">
        <f>'[1]TCE - ANEXO II - Preencher'!I202</f>
        <v>04/2021</v>
      </c>
      <c r="H193" s="13" t="str">
        <f>'[1]TCE - ANEXO II - Preencher'!J202</f>
        <v>2 - Diarista</v>
      </c>
      <c r="I193" s="13">
        <f>'[1]TCE - ANEXO II - Preencher'!K202</f>
        <v>0</v>
      </c>
      <c r="J193" s="15">
        <f>'[1]TCE - ANEXO II - Preencher'!L202</f>
        <v>960.27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337.33</v>
      </c>
      <c r="N193" s="16">
        <f>'[1]TCE - ANEXO II - Preencher'!S202</f>
        <v>169.96</v>
      </c>
      <c r="O193" s="17">
        <f>'[1]TCE - ANEXO II - Preencher'!W202</f>
        <v>134.78</v>
      </c>
      <c r="P193" s="18">
        <f>'[1]TCE - ANEXO II - Preencher'!X202</f>
        <v>1332.78</v>
      </c>
      <c r="S193" s="22">
        <v>49583</v>
      </c>
    </row>
    <row r="194" spans="1:19">
      <c r="A194" s="8">
        <f>IFERROR(VLOOKUP(B194,'[1]DADOS (OCULTAR)'!$P$3:$R$56,3,0),"")</f>
        <v>10583920000800</v>
      </c>
      <c r="B194" s="9" t="str">
        <f>'[1]TCE - ANEXO II - Preencher'!C203</f>
        <v>HOSPITAL MESTRE VITALINO (COVID-19)</v>
      </c>
      <c r="C194" s="10"/>
      <c r="D194" s="11" t="str">
        <f>'[1]TCE - ANEXO II - Preencher'!E203</f>
        <v>SILVANA ALVES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322205</v>
      </c>
      <c r="G194" s="14" t="str">
        <f>'[1]TCE - ANEXO II - Preencher'!I203</f>
        <v>04/2021</v>
      </c>
      <c r="H194" s="13" t="str">
        <f>'[1]TCE - ANEXO II - Preencher'!J203</f>
        <v>1 - Plantonista</v>
      </c>
      <c r="I194" s="13">
        <f>'[1]TCE - ANEXO II - Preencher'!K203</f>
        <v>0</v>
      </c>
      <c r="J194" s="15">
        <f>'[1]TCE - ANEXO II - Preencher'!L203</f>
        <v>1252.53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440</v>
      </c>
      <c r="N194" s="16">
        <f>'[1]TCE - ANEXO II - Preencher'!S203</f>
        <v>265.25</v>
      </c>
      <c r="O194" s="17">
        <f>'[1]TCE - ANEXO II - Preencher'!W203</f>
        <v>159.69999999999999</v>
      </c>
      <c r="P194" s="18">
        <f>'[1]TCE - ANEXO II - Preencher'!X203</f>
        <v>1798.08</v>
      </c>
      <c r="S194" s="22">
        <v>49614</v>
      </c>
    </row>
    <row r="195" spans="1:19">
      <c r="A195" s="8">
        <f>IFERROR(VLOOKUP(B195,'[1]DADOS (OCULTAR)'!$P$3:$R$56,3,0),"")</f>
        <v>10583920000800</v>
      </c>
      <c r="B195" s="9" t="str">
        <f>'[1]TCE - ANEXO II - Preencher'!C204</f>
        <v>HOSPITAL MESTRE VITALINO (COVID-19)</v>
      </c>
      <c r="C195" s="10"/>
      <c r="D195" s="11" t="str">
        <f>'[1]TCE - ANEXO II - Preencher'!E204</f>
        <v>SILVANEIDE MARIA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 t="str">
        <f>'[1]TCE - ANEXO II - Preencher'!I204</f>
        <v>04/2021</v>
      </c>
      <c r="H195" s="13" t="str">
        <f>'[1]TCE - ANEXO II - Preencher'!J204</f>
        <v>1 - Plantonista</v>
      </c>
      <c r="I195" s="13">
        <f>'[1]TCE - ANEXO II - Preencher'!K204</f>
        <v>0</v>
      </c>
      <c r="J195" s="15">
        <f>'[1]TCE - ANEXO II - Preencher'!L204</f>
        <v>876.77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944.5</v>
      </c>
      <c r="N195" s="16">
        <f>'[1]TCE - ANEXO II - Preencher'!S204</f>
        <v>128.44999999999999</v>
      </c>
      <c r="O195" s="17">
        <f>'[1]TCE - ANEXO II - Preencher'!W204</f>
        <v>360.53</v>
      </c>
      <c r="P195" s="18">
        <f>'[1]TCE - ANEXO II - Preencher'!X204</f>
        <v>1589.19</v>
      </c>
      <c r="S195" s="22">
        <v>49644</v>
      </c>
    </row>
    <row r="196" spans="1:19">
      <c r="A196" s="8">
        <f>IFERROR(VLOOKUP(B196,'[1]DADOS (OCULTAR)'!$P$3:$R$56,3,0),"")</f>
        <v>10583920000800</v>
      </c>
      <c r="B196" s="9" t="str">
        <f>'[1]TCE - ANEXO II - Preencher'!C205</f>
        <v>HOSPITAL MESTRE VITALINO (COVID-19)</v>
      </c>
      <c r="C196" s="10"/>
      <c r="D196" s="11" t="str">
        <f>'[1]TCE - ANEXO II - Preencher'!E205</f>
        <v>TAMIRES MARIA DA SILVA ARAUJO DE MOURA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 t="str">
        <f>'[1]TCE - ANEXO II - Preencher'!I205</f>
        <v>04/2021</v>
      </c>
      <c r="H196" s="13" t="str">
        <f>'[1]TCE - ANEXO II - Preencher'!J205</f>
        <v>1 - Plantonista</v>
      </c>
      <c r="I196" s="13">
        <f>'[1]TCE - ANEXO II - Preencher'!K205</f>
        <v>0</v>
      </c>
      <c r="J196" s="15">
        <f>'[1]TCE - ANEXO II - Preencher'!L205</f>
        <v>709.77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1110.5999999999999</v>
      </c>
      <c r="N196" s="16">
        <f>'[1]TCE - ANEXO II - Preencher'!S205</f>
        <v>145.15</v>
      </c>
      <c r="O196" s="17">
        <f>'[1]TCE - ANEXO II - Preencher'!W205</f>
        <v>185.44</v>
      </c>
      <c r="P196" s="18">
        <f>'[1]TCE - ANEXO II - Preencher'!X205</f>
        <v>1780.08</v>
      </c>
      <c r="S196" s="22">
        <v>49675</v>
      </c>
    </row>
    <row r="197" spans="1:19">
      <c r="A197" s="8">
        <f>IFERROR(VLOOKUP(B197,'[1]DADOS (OCULTAR)'!$P$3:$R$56,3,0),"")</f>
        <v>10583920000800</v>
      </c>
      <c r="B197" s="9" t="str">
        <f>'[1]TCE - ANEXO II - Preencher'!C206</f>
        <v>HOSPITAL MESTRE VITALINO (COVID-19)</v>
      </c>
      <c r="C197" s="10"/>
      <c r="D197" s="11" t="str">
        <f>'[1]TCE - ANEXO II - Preencher'!E206</f>
        <v>TAMMARA DE SOUZA FORTUNATO SALES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322205</v>
      </c>
      <c r="G197" s="14" t="str">
        <f>'[1]TCE - ANEXO II - Preencher'!I206</f>
        <v>04/2021</v>
      </c>
      <c r="H197" s="13" t="str">
        <f>'[1]TCE - ANEXO II - Preencher'!J206</f>
        <v>1 - Plantonista</v>
      </c>
      <c r="I197" s="13">
        <f>'[1]TCE - ANEXO II - Preencher'!K206</f>
        <v>0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440</v>
      </c>
      <c r="N197" s="16">
        <f>'[1]TCE - ANEXO II - Preencher'!S206</f>
        <v>265.25</v>
      </c>
      <c r="O197" s="17">
        <f>'[1]TCE - ANEXO II - Preencher'!W206</f>
        <v>184.75</v>
      </c>
      <c r="P197" s="18">
        <f>'[1]TCE - ANEXO II - Preencher'!X206</f>
        <v>1773.03</v>
      </c>
      <c r="S197" s="22">
        <v>49706</v>
      </c>
    </row>
    <row r="198" spans="1:19">
      <c r="A198" s="8">
        <f>IFERROR(VLOOKUP(B198,'[1]DADOS (OCULTAR)'!$P$3:$R$56,3,0),"")</f>
        <v>10583920000800</v>
      </c>
      <c r="B198" s="9" t="str">
        <f>'[1]TCE - ANEXO II - Preencher'!C207</f>
        <v>HOSPITAL MESTRE VITALINO (COVID-19)</v>
      </c>
      <c r="C198" s="10"/>
      <c r="D198" s="11" t="str">
        <f>'[1]TCE - ANEXO II - Preencher'!E207</f>
        <v>TATIANE KILMA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322205</v>
      </c>
      <c r="G198" s="14" t="str">
        <f>'[1]TCE - ANEXO II - Preencher'!I207</f>
        <v>04/2021</v>
      </c>
      <c r="H198" s="13" t="str">
        <f>'[1]TCE - ANEXO II - Preencher'!J207</f>
        <v>1 - Plantonista</v>
      </c>
      <c r="I198" s="13">
        <f>'[1]TCE - ANEXO II - Preencher'!K207</f>
        <v>0</v>
      </c>
      <c r="J198" s="15">
        <f>'[1]TCE - ANEXO II - Preencher'!L207</f>
        <v>1252.53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236.88</v>
      </c>
      <c r="N198" s="16">
        <f>'[1]TCE - ANEXO II - Preencher'!S207</f>
        <v>140</v>
      </c>
      <c r="O198" s="17">
        <f>'[1]TCE - ANEXO II - Preencher'!W207</f>
        <v>155.19</v>
      </c>
      <c r="P198" s="18">
        <f>'[1]TCE - ANEXO II - Preencher'!X207</f>
        <v>1474.2199999999998</v>
      </c>
      <c r="S198" s="22">
        <v>49735</v>
      </c>
    </row>
    <row r="199" spans="1:19">
      <c r="A199" s="8">
        <f>IFERROR(VLOOKUP(B199,'[1]DADOS (OCULTAR)'!$P$3:$R$56,3,0),"")</f>
        <v>10583920000800</v>
      </c>
      <c r="B199" s="9" t="str">
        <f>'[1]TCE - ANEXO II - Preencher'!C208</f>
        <v>HOSPITAL MESTRE VITALINO (COVID-19)</v>
      </c>
      <c r="C199" s="10"/>
      <c r="D199" s="11" t="str">
        <f>'[1]TCE - ANEXO II - Preencher'!E208</f>
        <v>TATIANE SIMONICA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 t="str">
        <f>'[1]TCE - ANEXO II - Preencher'!I208</f>
        <v>04/2021</v>
      </c>
      <c r="H199" s="13" t="str">
        <f>'[1]TCE - ANEXO II - Preencher'!J208</f>
        <v>1 - Plantonista</v>
      </c>
      <c r="I199" s="13">
        <f>'[1]TCE - ANEXO II - Preencher'!K208</f>
        <v>0</v>
      </c>
      <c r="J199" s="15">
        <f>'[1]TCE - ANEXO II - Preencher'!L208</f>
        <v>2351.23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440</v>
      </c>
      <c r="N199" s="16">
        <f>'[1]TCE - ANEXO II - Preencher'!S208</f>
        <v>944.85</v>
      </c>
      <c r="O199" s="17">
        <f>'[1]TCE - ANEXO II - Preencher'!W208</f>
        <v>1133.58</v>
      </c>
      <c r="P199" s="18">
        <f>'[1]TCE - ANEXO II - Preencher'!X208</f>
        <v>2602.5</v>
      </c>
      <c r="S199" s="22">
        <v>49766</v>
      </c>
    </row>
    <row r="200" spans="1:19">
      <c r="A200" s="8">
        <f>IFERROR(VLOOKUP(B200,'[1]DADOS (OCULTAR)'!$P$3:$R$56,3,0),"")</f>
        <v>10583920000800</v>
      </c>
      <c r="B200" s="9" t="str">
        <f>'[1]TCE - ANEXO II - Preencher'!C209</f>
        <v>HOSPITAL MESTRE VITALINO (COVID-19)</v>
      </c>
      <c r="C200" s="10"/>
      <c r="D200" s="11" t="str">
        <f>'[1]TCE - ANEXO II - Preencher'!E209</f>
        <v>TATYANA TABOSA DE AZEVEDO BRAZ</v>
      </c>
      <c r="E200" s="12" t="str">
        <f>IF('[1]TCE - ANEXO II - Preencher'!G209="4 - Assistência Odontológica","2 - Outros Profissionais da saúde",'[1]TCE - ANEXO II - Preencher'!G209)</f>
        <v>1 - Médico</v>
      </c>
      <c r="F200" s="13">
        <f>'[1]TCE - ANEXO II - Preencher'!H209</f>
        <v>225150</v>
      </c>
      <c r="G200" s="14" t="str">
        <f>'[1]TCE - ANEXO II - Preencher'!I209</f>
        <v>04/2021</v>
      </c>
      <c r="H200" s="13" t="str">
        <f>'[1]TCE - ANEXO II - Preencher'!J209</f>
        <v>1 - Plantonista</v>
      </c>
      <c r="I200" s="13">
        <f>'[1]TCE - ANEXO II - Preencher'!K209</f>
        <v>0</v>
      </c>
      <c r="J200" s="15">
        <f>'[1]TCE - ANEXO II - Preencher'!L209</f>
        <v>2745.6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4040.36</v>
      </c>
      <c r="N200" s="16">
        <f>'[1]TCE - ANEXO II - Preencher'!S209</f>
        <v>17119.990000000002</v>
      </c>
      <c r="O200" s="17">
        <f>'[1]TCE - ANEXO II - Preencher'!W209</f>
        <v>6253.93</v>
      </c>
      <c r="P200" s="18">
        <f>'[1]TCE - ANEXO II - Preencher'!X209</f>
        <v>17652.02</v>
      </c>
      <c r="S200" s="22">
        <v>49796</v>
      </c>
    </row>
    <row r="201" spans="1:19">
      <c r="A201" s="8">
        <f>IFERROR(VLOOKUP(B201,'[1]DADOS (OCULTAR)'!$P$3:$R$56,3,0),"")</f>
        <v>10583920000800</v>
      </c>
      <c r="B201" s="9" t="str">
        <f>'[1]TCE - ANEXO II - Preencher'!C210</f>
        <v>HOSPITAL MESTRE VITALINO (COVID-19)</v>
      </c>
      <c r="C201" s="10"/>
      <c r="D201" s="11" t="str">
        <f>'[1]TCE - ANEXO II - Preencher'!E210</f>
        <v>THAIS STERFFANNY SILVA CORDEIRO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223505</v>
      </c>
      <c r="G201" s="14" t="str">
        <f>'[1]TCE - ANEXO II - Preencher'!I210</f>
        <v>04/2021</v>
      </c>
      <c r="H201" s="13" t="str">
        <f>'[1]TCE - ANEXO II - Preencher'!J210</f>
        <v>1 - Plantonista</v>
      </c>
      <c r="I201" s="13">
        <f>'[1]TCE - ANEXO II - Preencher'!K210</f>
        <v>0</v>
      </c>
      <c r="J201" s="15">
        <f>'[1]TCE - ANEXO II - Preencher'!L210</f>
        <v>1771.74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530.70000000000005</v>
      </c>
      <c r="N201" s="16">
        <f>'[1]TCE - ANEXO II - Preencher'!S210</f>
        <v>874.62</v>
      </c>
      <c r="O201" s="17">
        <f>'[1]TCE - ANEXO II - Preencher'!W210</f>
        <v>378.25</v>
      </c>
      <c r="P201" s="18">
        <f>'[1]TCE - ANEXO II - Preencher'!X210</f>
        <v>2798.81</v>
      </c>
      <c r="S201" s="22">
        <v>49827</v>
      </c>
    </row>
    <row r="202" spans="1:19">
      <c r="A202" s="8">
        <f>IFERROR(VLOOKUP(B202,'[1]DADOS (OCULTAR)'!$P$3:$R$56,3,0),"")</f>
        <v>10583920000800</v>
      </c>
      <c r="B202" s="9" t="str">
        <f>'[1]TCE - ANEXO II - Preencher'!C211</f>
        <v>HOSPITAL MESTRE VITALINO (COVID-19)</v>
      </c>
      <c r="C202" s="10"/>
      <c r="D202" s="11" t="str">
        <f>'[1]TCE - ANEXO II - Preencher'!E211</f>
        <v>THUANNY VANESSA TORRES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 t="str">
        <f>'[1]TCE - ANEXO II - Preencher'!I211</f>
        <v>04/2021</v>
      </c>
      <c r="H202" s="13" t="str">
        <f>'[1]TCE - ANEXO II - Preencher'!J211</f>
        <v>1 - Plantonista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2773.76</v>
      </c>
      <c r="L202" s="15">
        <f>'[1]TCE - ANEXO II - Preencher'!Q211</f>
        <v>0</v>
      </c>
      <c r="M202" s="15">
        <f>'[1]TCE - ANEXO II - Preencher'!R211</f>
        <v>49.24</v>
      </c>
      <c r="N202" s="16">
        <f>'[1]TCE - ANEXO II - Preencher'!S211</f>
        <v>33.4</v>
      </c>
      <c r="O202" s="17">
        <f>'[1]TCE - ANEXO II - Preencher'!W211</f>
        <v>2783.68</v>
      </c>
      <c r="P202" s="18">
        <f>'[1]TCE - ANEXO II - Preencher'!X211</f>
        <v>72.720000000000255</v>
      </c>
      <c r="S202" s="22">
        <v>49857</v>
      </c>
    </row>
    <row r="203" spans="1:19">
      <c r="A203" s="8">
        <f>IFERROR(VLOOKUP(B203,'[1]DADOS (OCULTAR)'!$P$3:$R$56,3,0),"")</f>
        <v>10583920000800</v>
      </c>
      <c r="B203" s="9" t="str">
        <f>'[1]TCE - ANEXO II - Preencher'!C212</f>
        <v>HOSPITAL MESTRE VITALINO (COVID-19)</v>
      </c>
      <c r="C203" s="10"/>
      <c r="D203" s="11" t="str">
        <f>'[1]TCE - ANEXO II - Preencher'!E212</f>
        <v>VANESSA CIPRIANO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 t="str">
        <f>'[1]TCE - ANEXO II - Preencher'!I212</f>
        <v>04/2021</v>
      </c>
      <c r="H203" s="13" t="str">
        <f>'[1]TCE - ANEXO II - Preencher'!J212</f>
        <v>1 - Plantonista</v>
      </c>
      <c r="I203" s="13">
        <f>'[1]TCE - ANEXO II - Preencher'!K212</f>
        <v>0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634.4</v>
      </c>
      <c r="N203" s="16">
        <f>'[1]TCE - ANEXO II - Preencher'!S212</f>
        <v>265.25</v>
      </c>
      <c r="O203" s="17">
        <f>'[1]TCE - ANEXO II - Preencher'!W212</f>
        <v>400.66</v>
      </c>
      <c r="P203" s="18">
        <f>'[1]TCE - ANEXO II - Preencher'!X212</f>
        <v>1751.5199999999998</v>
      </c>
      <c r="S203" s="22">
        <v>49888</v>
      </c>
    </row>
    <row r="204" spans="1:19">
      <c r="A204" s="8">
        <f>IFERROR(VLOOKUP(B204,'[1]DADOS (OCULTAR)'!$P$3:$R$56,3,0),"")</f>
        <v>10583920000800</v>
      </c>
      <c r="B204" s="9" t="str">
        <f>'[1]TCE - ANEXO II - Preencher'!C213</f>
        <v>HOSPITAL MESTRE VITALINO (COVID-19)</v>
      </c>
      <c r="C204" s="10"/>
      <c r="D204" s="11" t="str">
        <f>'[1]TCE - ANEXO II - Preencher'!E213</f>
        <v>VANIA LIMA DE BRITO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 t="str">
        <f>'[1]TCE - ANEXO II - Preencher'!I213</f>
        <v>04/2021</v>
      </c>
      <c r="H204" s="13" t="str">
        <f>'[1]TCE - ANEXO II - Preencher'!J213</f>
        <v>1 - Plantonista</v>
      </c>
      <c r="I204" s="13">
        <f>'[1]TCE - ANEXO II - Preencher'!K213</f>
        <v>0</v>
      </c>
      <c r="J204" s="15">
        <f>'[1]TCE - ANEXO II - Preencher'!L213</f>
        <v>2351.23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552.22</v>
      </c>
      <c r="N204" s="16">
        <f>'[1]TCE - ANEXO II - Preencher'!S213</f>
        <v>835.12</v>
      </c>
      <c r="O204" s="17">
        <f>'[1]TCE - ANEXO II - Preencher'!W213</f>
        <v>447.42</v>
      </c>
      <c r="P204" s="18">
        <f>'[1]TCE - ANEXO II - Preencher'!X213</f>
        <v>3291.1499999999996</v>
      </c>
      <c r="S204" s="22">
        <v>49919</v>
      </c>
    </row>
    <row r="205" spans="1:19">
      <c r="A205" s="8">
        <f>IFERROR(VLOOKUP(B205,'[1]DADOS (OCULTAR)'!$P$3:$R$56,3,0),"")</f>
        <v>10583920000800</v>
      </c>
      <c r="B205" s="9" t="str">
        <f>'[1]TCE - ANEXO II - Preencher'!C214</f>
        <v>HOSPITAL MESTRE VITALINO (COVID-19)</v>
      </c>
      <c r="C205" s="10"/>
      <c r="D205" s="11" t="str">
        <f>'[1]TCE - ANEXO II - Preencher'!E214</f>
        <v>VANIA OLIVEIRA MENEZES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223505</v>
      </c>
      <c r="G205" s="14" t="str">
        <f>'[1]TCE - ANEXO II - Preencher'!I214</f>
        <v>04/2021</v>
      </c>
      <c r="H205" s="13" t="str">
        <f>'[1]TCE - ANEXO II - Preencher'!J214</f>
        <v>1 - Plantonista</v>
      </c>
      <c r="I205" s="13">
        <f>'[1]TCE - ANEXO II - Preencher'!K214</f>
        <v>0</v>
      </c>
      <c r="J205" s="15">
        <f>'[1]TCE - ANEXO II - Preencher'!L214</f>
        <v>1771.74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622.04</v>
      </c>
      <c r="N205" s="16">
        <f>'[1]TCE - ANEXO II - Preencher'!S214</f>
        <v>804.62</v>
      </c>
      <c r="O205" s="17">
        <f>'[1]TCE - ANEXO II - Preencher'!W214</f>
        <v>447.03</v>
      </c>
      <c r="P205" s="18">
        <f>'[1]TCE - ANEXO II - Preencher'!X214</f>
        <v>2751.37</v>
      </c>
      <c r="S205" s="22">
        <v>49949</v>
      </c>
    </row>
    <row r="206" spans="1:19">
      <c r="A206" s="8">
        <f>IFERROR(VLOOKUP(B206,'[1]DADOS (OCULTAR)'!$P$3:$R$56,3,0),"")</f>
        <v>10583920000800</v>
      </c>
      <c r="B206" s="9" t="str">
        <f>'[1]TCE - ANEXO II - Preencher'!C215</f>
        <v>HOSPITAL MESTRE VITALINO (COVID-19)</v>
      </c>
      <c r="C206" s="10"/>
      <c r="D206" s="11" t="str">
        <f>'[1]TCE - ANEXO II - Preencher'!E215</f>
        <v>VERONALDO TAVARES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 t="str">
        <f>'[1]TCE - ANEXO II - Preencher'!I215</f>
        <v>04/2021</v>
      </c>
      <c r="H206" s="13" t="str">
        <f>'[1]TCE - ANEXO II - Preencher'!J215</f>
        <v>1 - Plantonista</v>
      </c>
      <c r="I206" s="13">
        <f>'[1]TCE - ANEXO II - Preencher'!K215</f>
        <v>0</v>
      </c>
      <c r="J206" s="15">
        <f>'[1]TCE - ANEXO II - Preencher'!L215</f>
        <v>1252.53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703.72</v>
      </c>
      <c r="N206" s="16">
        <f>'[1]TCE - ANEXO II - Preencher'!S215</f>
        <v>195.25</v>
      </c>
      <c r="O206" s="17">
        <f>'[1]TCE - ANEXO II - Preencher'!W215</f>
        <v>252.28</v>
      </c>
      <c r="P206" s="18">
        <f>'[1]TCE - ANEXO II - Preencher'!X215</f>
        <v>1899.22</v>
      </c>
      <c r="S206" s="22">
        <v>49980</v>
      </c>
    </row>
    <row r="207" spans="1:19">
      <c r="A207" s="8">
        <f>IFERROR(VLOOKUP(B207,'[1]DADOS (OCULTAR)'!$P$3:$R$56,3,0),"")</f>
        <v>10583920000800</v>
      </c>
      <c r="B207" s="9" t="str">
        <f>'[1]TCE - ANEXO II - Preencher'!C216</f>
        <v>HOSPITAL MESTRE VITALINO (COVID-19)</v>
      </c>
      <c r="C207" s="10"/>
      <c r="D207" s="11" t="str">
        <f>'[1]TCE - ANEXO II - Preencher'!E216</f>
        <v>VIVIANE VIANA DUDA ARRUDA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223505</v>
      </c>
      <c r="G207" s="14" t="str">
        <f>'[1]TCE - ANEXO II - Preencher'!I216</f>
        <v>04/2021</v>
      </c>
      <c r="H207" s="13" t="str">
        <f>'[1]TCE - ANEXO II - Preencher'!J216</f>
        <v>1 - Plantonista</v>
      </c>
      <c r="I207" s="13">
        <f>'[1]TCE - ANEXO II - Preencher'!K216</f>
        <v>0</v>
      </c>
      <c r="J207" s="15">
        <f>'[1]TCE - ANEXO II - Preencher'!L216</f>
        <v>2351.23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440</v>
      </c>
      <c r="N207" s="16">
        <f>'[1]TCE - ANEXO II - Preencher'!S216</f>
        <v>964.44</v>
      </c>
      <c r="O207" s="17">
        <f>'[1]TCE - ANEXO II - Preencher'!W216</f>
        <v>532.59</v>
      </c>
      <c r="P207" s="18">
        <f>'[1]TCE - ANEXO II - Preencher'!X216</f>
        <v>3223.08</v>
      </c>
      <c r="S207" s="22">
        <v>50010</v>
      </c>
    </row>
    <row r="208" spans="1:19">
      <c r="A208" s="8">
        <f>IFERROR(VLOOKUP(B208,'[1]DADOS (OCULTAR)'!$P$3:$R$56,3,0),"")</f>
        <v>10583920000800</v>
      </c>
      <c r="B208" s="9" t="str">
        <f>'[1]TCE - ANEXO II - Preencher'!C217</f>
        <v>HOSPITAL MESTRE VITALINO (COVID-19)</v>
      </c>
      <c r="C208" s="10"/>
      <c r="D208" s="11" t="str">
        <f>'[1]TCE - ANEXO II - Preencher'!E217</f>
        <v>WEDJA KARLA DA SILVA ALVES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223505</v>
      </c>
      <c r="G208" s="14" t="str">
        <f>'[1]TCE - ANEXO II - Preencher'!I217</f>
        <v>04/2021</v>
      </c>
      <c r="H208" s="13" t="str">
        <f>'[1]TCE - ANEXO II - Preencher'!J217</f>
        <v>1 - Plantonista</v>
      </c>
      <c r="I208" s="13">
        <f>'[1]TCE - ANEXO II - Preencher'!K217</f>
        <v>0</v>
      </c>
      <c r="J208" s="15">
        <f>'[1]TCE - ANEXO II - Preencher'!L217</f>
        <v>2351.23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440</v>
      </c>
      <c r="N208" s="16">
        <f>'[1]TCE - ANEXO II - Preencher'!S217</f>
        <v>835.12</v>
      </c>
      <c r="O208" s="17">
        <f>'[1]TCE - ANEXO II - Preencher'!W217</f>
        <v>521.29999999999995</v>
      </c>
      <c r="P208" s="18">
        <f>'[1]TCE - ANEXO II - Preencher'!X217</f>
        <v>3105.05</v>
      </c>
      <c r="S208" s="22">
        <v>50041</v>
      </c>
    </row>
    <row r="209" spans="1:19">
      <c r="A209" s="8">
        <f>IFERROR(VLOOKUP(B209,'[1]DADOS (OCULTAR)'!$P$3:$R$56,3,0),"")</f>
        <v>10583920000800</v>
      </c>
      <c r="B209" s="9" t="str">
        <f>'[1]TCE - ANEXO II - Preencher'!C218</f>
        <v>HOSPITAL MESTRE VITALINO (COVID-19)</v>
      </c>
      <c r="C209" s="10"/>
      <c r="D209" s="11" t="str">
        <f>'[1]TCE - ANEXO II - Preencher'!E218</f>
        <v>WEIDNA RAIANE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322205</v>
      </c>
      <c r="G209" s="14" t="str">
        <f>'[1]TCE - ANEXO II - Preencher'!I218</f>
        <v>04/2021</v>
      </c>
      <c r="H209" s="13" t="str">
        <f>'[1]TCE - ANEXO II - Preencher'!J218</f>
        <v>1 - Plantonista</v>
      </c>
      <c r="I209" s="13">
        <f>'[1]TCE - ANEXO II - Preencher'!K218</f>
        <v>0</v>
      </c>
      <c r="J209" s="15">
        <f>'[1]TCE - ANEXO II - Preencher'!L218</f>
        <v>1252.53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615.6</v>
      </c>
      <c r="N209" s="16">
        <f>'[1]TCE - ANEXO II - Preencher'!S218</f>
        <v>186.9</v>
      </c>
      <c r="O209" s="17">
        <f>'[1]TCE - ANEXO II - Preencher'!W218</f>
        <v>282.83</v>
      </c>
      <c r="P209" s="18">
        <f>'[1]TCE - ANEXO II - Preencher'!X218</f>
        <v>1772.2000000000003</v>
      </c>
      <c r="S209" s="22">
        <v>50072</v>
      </c>
    </row>
    <row r="210" spans="1:19">
      <c r="A210" s="8">
        <f>IFERROR(VLOOKUP(B210,'[1]DADOS (OCULTAR)'!$P$3:$R$56,3,0),"")</f>
        <v>10583920000800</v>
      </c>
      <c r="B210" s="9" t="str">
        <f>'[1]TCE - ANEXO II - Preencher'!C219</f>
        <v>HOSPITAL MESTRE VITALINO (COVID-19)</v>
      </c>
      <c r="C210" s="10"/>
      <c r="D210" s="11" t="str">
        <f>'[1]TCE - ANEXO II - Preencher'!E219</f>
        <v>WEMILLY MIRELLA SERAFIM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 t="str">
        <f>'[1]TCE - ANEXO II - Preencher'!I219</f>
        <v>04/2021</v>
      </c>
      <c r="H210" s="13" t="str">
        <f>'[1]TCE - ANEXO II - Preencher'!J219</f>
        <v>1 - Plantonista</v>
      </c>
      <c r="I210" s="13">
        <f>'[1]TCE - ANEXO II - Preencher'!K219</f>
        <v>0</v>
      </c>
      <c r="J210" s="15">
        <f>'[1]TCE - ANEXO II - Preencher'!L219</f>
        <v>1085.53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385.73</v>
      </c>
      <c r="N210" s="16">
        <f>'[1]TCE - ANEXO II - Preencher'!S219</f>
        <v>204.84</v>
      </c>
      <c r="O210" s="17">
        <f>'[1]TCE - ANEXO II - Preencher'!W219</f>
        <v>156.05000000000001</v>
      </c>
      <c r="P210" s="18">
        <f>'[1]TCE - ANEXO II - Preencher'!X219</f>
        <v>1520.05</v>
      </c>
      <c r="S210" s="22">
        <v>50100</v>
      </c>
    </row>
    <row r="211" spans="1:19">
      <c r="A211" s="8">
        <f>IFERROR(VLOOKUP(B211,'[1]DADOS (OCULTAR)'!$P$3:$R$56,3,0),"")</f>
        <v>10583920000800</v>
      </c>
      <c r="B211" s="9" t="str">
        <f>'[1]TCE - ANEXO II - Preencher'!C220</f>
        <v>HOSPITAL MESTRE VITALINO (COVID-19)</v>
      </c>
      <c r="C211" s="10"/>
      <c r="D211" s="11" t="str">
        <f>'[1]TCE - ANEXO II - Preencher'!E220</f>
        <v>YARA LAIANE SOARES DE CARVALHO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 t="str">
        <f>'[1]TCE - ANEXO II - Preencher'!I220</f>
        <v>04/2021</v>
      </c>
      <c r="H211" s="13" t="str">
        <f>'[1]TCE - ANEXO II - Preencher'!J220</f>
        <v>1 - Plantonista</v>
      </c>
      <c r="I211" s="13">
        <f>'[1]TCE - ANEXO II - Preencher'!K220</f>
        <v>0</v>
      </c>
      <c r="J211" s="15">
        <f>'[1]TCE - ANEXO II - Preencher'!L220</f>
        <v>1771.74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655.76</v>
      </c>
      <c r="N211" s="16">
        <f>'[1]TCE - ANEXO II - Preencher'!S220</f>
        <v>600</v>
      </c>
      <c r="O211" s="17">
        <f>'[1]TCE - ANEXO II - Preencher'!W220</f>
        <v>346.56</v>
      </c>
      <c r="P211" s="18">
        <f>'[1]TCE - ANEXO II - Preencher'!X220</f>
        <v>2680.94</v>
      </c>
      <c r="S211" s="22">
        <v>50131</v>
      </c>
    </row>
    <row r="212" spans="1:19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User</cp:lastModifiedBy>
  <dcterms:created xsi:type="dcterms:W3CDTF">2021-06-08T19:23:20Z</dcterms:created>
  <dcterms:modified xsi:type="dcterms:W3CDTF">2022-09-13T14:52:40Z</dcterms:modified>
</cp:coreProperties>
</file>