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 CAMPANHA\"/>
    </mc:Choice>
  </mc:AlternateContent>
  <xr:revisionPtr revIDLastSave="0" documentId="8_{5EC2FA1A-31E8-471F-80DD-F485AE017613}" xr6:coauthVersionLast="47" xr6:coauthVersionMax="47" xr10:uidLastSave="{00000000-0000-0000-0000-000000000000}"/>
  <bookViews>
    <workbookView xWindow="-120" yWindow="-120" windowWidth="24240" windowHeight="13140" xr2:uid="{41F7D1D3-2C6E-4FD2-A845-810E3CAC58CB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<sst xmlns="http://schemas.openxmlformats.org/spreadsheetml/2006/main" count="17" uniqueCount="16">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</sst>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12%20DEZEMBRO\DEZEMBRO%20-%20HC\13.2%20PCF%20em%20PDF%20HC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>
            <v>322205</v>
          </cell>
          <cell r="I11">
            <v>44531</v>
          </cell>
          <cell r="J11" t="str">
            <v>1 - Plantonista</v>
          </cell>
          <cell r="K11" t="str">
            <v>44</v>
          </cell>
          <cell r="L11">
            <v>0</v>
          </cell>
          <cell r="P11">
            <v>2811.35</v>
          </cell>
          <cell r="Q11">
            <v>2265.29</v>
          </cell>
          <cell r="R11">
            <v>557.47</v>
          </cell>
          <cell r="S11">
            <v>0</v>
          </cell>
          <cell r="W11">
            <v>4602.49</v>
          </cell>
          <cell r="X11">
            <v>1031.6199999999999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>
            <v>225150</v>
          </cell>
          <cell r="I12">
            <v>44531</v>
          </cell>
          <cell r="J12" t="str">
            <v>1 - Plantonista</v>
          </cell>
          <cell r="K12" t="str">
            <v>24</v>
          </cell>
          <cell r="L12">
            <v>2745.6</v>
          </cell>
          <cell r="Q12">
            <v>13053.15</v>
          </cell>
          <cell r="R12">
            <v>949.7</v>
          </cell>
          <cell r="S12">
            <v>8667.35</v>
          </cell>
          <cell r="W12">
            <v>11507.07</v>
          </cell>
          <cell r="X12">
            <v>13908.730000000003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>
            <v>410105</v>
          </cell>
          <cell r="I13">
            <v>44531</v>
          </cell>
          <cell r="J13" t="str">
            <v>2 - Diarista</v>
          </cell>
          <cell r="K13" t="str">
            <v>14</v>
          </cell>
          <cell r="L13">
            <v>2169.5100000000002</v>
          </cell>
          <cell r="Q13">
            <v>3169.51</v>
          </cell>
          <cell r="R13">
            <v>0</v>
          </cell>
          <cell r="S13">
            <v>1000</v>
          </cell>
          <cell r="W13">
            <v>1666.04</v>
          </cell>
          <cell r="X13">
            <v>4672.9800000000005</v>
          </cell>
        </row>
        <row r="14">
          <cell r="C14" t="str">
            <v>HOSPITAL MESTRE VITALINO (COVID-19 CAMPANHA)</v>
          </cell>
          <cell r="E14" t="str">
            <v>ADAYNNE SILVA LOPES DE MELO</v>
          </cell>
          <cell r="G14" t="str">
            <v>2 - Outros Profissionais da Saúde</v>
          </cell>
          <cell r="H14">
            <v>322205</v>
          </cell>
          <cell r="I14">
            <v>44531</v>
          </cell>
          <cell r="J14" t="str">
            <v>1 - Plantonista</v>
          </cell>
          <cell r="K14" t="str">
            <v>44</v>
          </cell>
          <cell r="L14">
            <v>1315.16</v>
          </cell>
          <cell r="Q14">
            <v>2106.77</v>
          </cell>
          <cell r="R14">
            <v>644.24</v>
          </cell>
          <cell r="S14">
            <v>271.52</v>
          </cell>
          <cell r="W14">
            <v>1257.19</v>
          </cell>
          <cell r="X14">
            <v>3080.5000000000005</v>
          </cell>
        </row>
        <row r="15">
          <cell r="C15" t="str">
            <v>HOSPITAL MESTRE VITALINO (COVID-19 CAMPANHA)</v>
          </cell>
          <cell r="E15" t="str">
            <v>ADENILDA AGOSTINHO DA SILVA</v>
          </cell>
          <cell r="G15" t="str">
            <v>2 - Outros Profissionais da Saúde</v>
          </cell>
          <cell r="H15">
            <v>223505</v>
          </cell>
          <cell r="I15">
            <v>44531</v>
          </cell>
          <cell r="J15" t="str">
            <v>1 - Plantonista</v>
          </cell>
          <cell r="K15" t="str">
            <v>40</v>
          </cell>
          <cell r="L15">
            <v>0</v>
          </cell>
          <cell r="P15">
            <v>5512.83</v>
          </cell>
          <cell r="Q15">
            <v>4264.68</v>
          </cell>
          <cell r="R15">
            <v>0</v>
          </cell>
          <cell r="S15">
            <v>0</v>
          </cell>
          <cell r="W15">
            <v>8066.6</v>
          </cell>
          <cell r="X15">
            <v>1710.9099999999999</v>
          </cell>
        </row>
        <row r="16">
          <cell r="C16" t="str">
            <v>HOSPITAL MESTRE VITALINO (COVID-19 CAMPANHA)</v>
          </cell>
          <cell r="E16" t="str">
            <v>ADRIANA PATRICIA SILVA SANTOS</v>
          </cell>
          <cell r="G16" t="str">
            <v>2 - Outros Profissionais da Saúde</v>
          </cell>
          <cell r="H16">
            <v>223505</v>
          </cell>
          <cell r="I16">
            <v>44531</v>
          </cell>
          <cell r="J16" t="str">
            <v>1 - Plantonista</v>
          </cell>
          <cell r="K16" t="str">
            <v>40</v>
          </cell>
          <cell r="L16">
            <v>2057.31</v>
          </cell>
          <cell r="Q16">
            <v>3859.58</v>
          </cell>
          <cell r="R16">
            <v>820.14</v>
          </cell>
          <cell r="S16">
            <v>878.88</v>
          </cell>
          <cell r="W16">
            <v>2927.32</v>
          </cell>
          <cell r="X16">
            <v>4688.59</v>
          </cell>
        </row>
        <row r="17">
          <cell r="C17" t="str">
            <v>HOSPITAL MESTRE VITALINO (COVID-19 CAMPANHA)</v>
          </cell>
          <cell r="E17" t="str">
            <v>ADRIEL FRANCISCO DA SILVA</v>
          </cell>
          <cell r="G17" t="str">
            <v>3 - Administrativo</v>
          </cell>
          <cell r="H17">
            <v>515110</v>
          </cell>
          <cell r="I17">
            <v>44531</v>
          </cell>
          <cell r="J17" t="str">
            <v>1 - Plantonista</v>
          </cell>
          <cell r="K17" t="str">
            <v>44</v>
          </cell>
          <cell r="L17">
            <v>1113</v>
          </cell>
          <cell r="Q17">
            <v>1717.03</v>
          </cell>
          <cell r="R17">
            <v>609.41999999999996</v>
          </cell>
          <cell r="S17">
            <v>10</v>
          </cell>
          <cell r="W17">
            <v>1137.8399999999999</v>
          </cell>
          <cell r="X17">
            <v>2311.6099999999997</v>
          </cell>
        </row>
        <row r="18">
          <cell r="C18" t="str">
            <v>HOSPITAL MESTRE VITALINO (COVID-19 CAMPANHA)</v>
          </cell>
          <cell r="E18" t="str">
            <v>ADRIELLY KLAYNER LOPES DA SILVA</v>
          </cell>
          <cell r="G18" t="str">
            <v>2 - Outros Profissionais da Saúde</v>
          </cell>
          <cell r="H18">
            <v>322205</v>
          </cell>
          <cell r="I18">
            <v>44531</v>
          </cell>
          <cell r="J18" t="str">
            <v>1 - Plantonista</v>
          </cell>
          <cell r="K18" t="str">
            <v>44</v>
          </cell>
          <cell r="L18">
            <v>1315.16</v>
          </cell>
          <cell r="Q18">
            <v>2090.5300000000002</v>
          </cell>
          <cell r="R18">
            <v>631.47</v>
          </cell>
          <cell r="S18">
            <v>238.64</v>
          </cell>
          <cell r="W18">
            <v>1456.81</v>
          </cell>
          <cell r="X18">
            <v>2818.9900000000011</v>
          </cell>
        </row>
        <row r="19">
          <cell r="C19" t="str">
            <v>HOSPITAL MESTRE VITALINO (COVID-19 CAMPANHA)</v>
          </cell>
          <cell r="E19" t="str">
            <v>ADSON DOUGLAS PAULO DA SILVA</v>
          </cell>
          <cell r="G19" t="str">
            <v>2 - Outros Profissionais da Saúde</v>
          </cell>
          <cell r="H19">
            <v>322205</v>
          </cell>
          <cell r="I19">
            <v>44531</v>
          </cell>
          <cell r="J19" t="str">
            <v>1 - Plantonista</v>
          </cell>
          <cell r="K19" t="str">
            <v>44</v>
          </cell>
          <cell r="L19">
            <v>1271.32</v>
          </cell>
          <cell r="Q19">
            <v>2082.12</v>
          </cell>
          <cell r="R19">
            <v>509.37</v>
          </cell>
          <cell r="S19">
            <v>253.98</v>
          </cell>
          <cell r="W19">
            <v>1685.37</v>
          </cell>
          <cell r="X19">
            <v>2431.4199999999992</v>
          </cell>
        </row>
        <row r="20">
          <cell r="C20" t="str">
            <v>HOSPITAL MESTRE VITALINO (COVID-19 CAMPANHA)</v>
          </cell>
          <cell r="E20" t="str">
            <v>AELIDA CANUTO DE SOUSA ROLIM</v>
          </cell>
          <cell r="G20" t="str">
            <v>1 - Médico</v>
          </cell>
          <cell r="H20">
            <v>225150</v>
          </cell>
          <cell r="I20">
            <v>44531</v>
          </cell>
          <cell r="J20" t="str">
            <v>1 - Plantonista</v>
          </cell>
          <cell r="K20" t="str">
            <v>24</v>
          </cell>
          <cell r="L20">
            <v>2745.6</v>
          </cell>
          <cell r="Q20">
            <v>10274.43</v>
          </cell>
          <cell r="R20">
            <v>822.28</v>
          </cell>
          <cell r="S20">
            <v>6500.52</v>
          </cell>
          <cell r="W20">
            <v>10164.61</v>
          </cell>
          <cell r="X20">
            <v>10178.220000000001</v>
          </cell>
        </row>
        <row r="21">
          <cell r="C21" t="str">
            <v>HOSPITAL MESTRE VITALINO (COVID-19 CAMPANHA)</v>
          </cell>
          <cell r="E21" t="str">
            <v>ALANA EMANUELLY RIBEIRO DE OLIVEIRA</v>
          </cell>
          <cell r="G21" t="str">
            <v>2 - Outros Profissionais da Saúde</v>
          </cell>
          <cell r="H21">
            <v>223505</v>
          </cell>
          <cell r="I21">
            <v>44531</v>
          </cell>
          <cell r="J21" t="str">
            <v>1 - Plantonista</v>
          </cell>
          <cell r="K21" t="str">
            <v>40</v>
          </cell>
          <cell r="L21">
            <v>2204.2600000000002</v>
          </cell>
          <cell r="Q21">
            <v>4199.93</v>
          </cell>
          <cell r="R21">
            <v>440</v>
          </cell>
          <cell r="S21">
            <v>1620.43</v>
          </cell>
          <cell r="W21">
            <v>2992.82</v>
          </cell>
          <cell r="X21">
            <v>5471.8000000000011</v>
          </cell>
        </row>
        <row r="22">
          <cell r="C22" t="str">
            <v>HOSPITAL MESTRE VITALINO (COVID-19 CAMPANHA)</v>
          </cell>
          <cell r="E22" t="str">
            <v>ALBA CRISTIANE DA SILVA ALVES</v>
          </cell>
          <cell r="G22" t="str">
            <v>2 - Outros Profissionais da Saúde</v>
          </cell>
          <cell r="H22">
            <v>322205</v>
          </cell>
          <cell r="I22">
            <v>44531</v>
          </cell>
          <cell r="J22" t="str">
            <v>1 - Plantonista</v>
          </cell>
          <cell r="K22" t="str">
            <v>44</v>
          </cell>
          <cell r="L22">
            <v>1183.6400000000001</v>
          </cell>
          <cell r="Q22">
            <v>2067.23</v>
          </cell>
          <cell r="R22">
            <v>730.28</v>
          </cell>
          <cell r="S22">
            <v>70</v>
          </cell>
          <cell r="W22">
            <v>2272.4499999999998</v>
          </cell>
          <cell r="X22">
            <v>1778.6999999999998</v>
          </cell>
        </row>
        <row r="23">
          <cell r="C23" t="str">
            <v>HOSPITAL MESTRE VITALINO (COVID-19 CAMPANHA)</v>
          </cell>
          <cell r="E23" t="str">
            <v>ALDEMIR JOSE DA SILVA</v>
          </cell>
          <cell r="G23" t="str">
            <v>3 - Administrativo</v>
          </cell>
          <cell r="H23">
            <v>782320</v>
          </cell>
          <cell r="I23">
            <v>44531</v>
          </cell>
          <cell r="J23" t="str">
            <v>1 - Plantonista</v>
          </cell>
          <cell r="K23" t="str">
            <v>44</v>
          </cell>
          <cell r="L23">
            <v>2016.5</v>
          </cell>
          <cell r="Q23">
            <v>669.33</v>
          </cell>
          <cell r="R23">
            <v>475.73</v>
          </cell>
          <cell r="W23">
            <v>655.44</v>
          </cell>
          <cell r="X23">
            <v>2506.12</v>
          </cell>
        </row>
        <row r="24">
          <cell r="C24" t="str">
            <v>HOSPITAL MESTRE VITALINO (COVID-19 CAMPANHA)</v>
          </cell>
          <cell r="E24" t="str">
            <v>ALDRIA PAULINA DA SILVA</v>
          </cell>
          <cell r="G24" t="str">
            <v>2 - Outros Profissionais da Saúde</v>
          </cell>
          <cell r="H24">
            <v>322205</v>
          </cell>
          <cell r="I24">
            <v>44531</v>
          </cell>
          <cell r="J24" t="str">
            <v>2 - Diarista</v>
          </cell>
          <cell r="K24" t="str">
            <v>44</v>
          </cell>
          <cell r="L24">
            <v>1315.16</v>
          </cell>
          <cell r="Q24">
            <v>333.39</v>
          </cell>
          <cell r="R24">
            <v>440</v>
          </cell>
          <cell r="S24">
            <v>271.52</v>
          </cell>
          <cell r="W24">
            <v>481.72</v>
          </cell>
          <cell r="X24">
            <v>1878.3500000000001</v>
          </cell>
        </row>
        <row r="25">
          <cell r="C25" t="str">
            <v>HOSPITAL MESTRE VITALINO (COVID-19 CAMPANHA)</v>
          </cell>
          <cell r="E25" t="str">
            <v>ALEX GOMES DE OLIVEIRA</v>
          </cell>
          <cell r="G25" t="str">
            <v>3 - Administrativo</v>
          </cell>
          <cell r="H25">
            <v>517410</v>
          </cell>
          <cell r="I25">
            <v>44531</v>
          </cell>
          <cell r="J25" t="str">
            <v>1 - Plantonista</v>
          </cell>
          <cell r="K25" t="str">
            <v>44</v>
          </cell>
          <cell r="L25">
            <v>1113</v>
          </cell>
          <cell r="Q25">
            <v>437.72</v>
          </cell>
          <cell r="R25">
            <v>609.41999999999996</v>
          </cell>
          <cell r="S25">
            <v>110</v>
          </cell>
          <cell r="W25">
            <v>417.89</v>
          </cell>
          <cell r="X25">
            <v>1852.25</v>
          </cell>
        </row>
        <row r="26">
          <cell r="C26" t="str">
            <v>HOSPITAL MESTRE VITALINO (COVID-19 CAMPANHA)</v>
          </cell>
          <cell r="E26" t="str">
            <v>ALEX MARIANO FELIX DA SILVA</v>
          </cell>
          <cell r="G26" t="str">
            <v>3 - Administrativo</v>
          </cell>
          <cell r="H26">
            <v>414105</v>
          </cell>
          <cell r="I26">
            <v>44531</v>
          </cell>
          <cell r="J26" t="str">
            <v>1 - Plantonista</v>
          </cell>
          <cell r="K26" t="str">
            <v>44</v>
          </cell>
          <cell r="L26">
            <v>1113</v>
          </cell>
          <cell r="Q26">
            <v>1183</v>
          </cell>
          <cell r="R26">
            <v>460.67</v>
          </cell>
          <cell r="S26">
            <v>310</v>
          </cell>
          <cell r="W26">
            <v>943</v>
          </cell>
          <cell r="X26">
            <v>2123.67</v>
          </cell>
        </row>
        <row r="27">
          <cell r="C27" t="str">
            <v>HOSPITAL MESTRE VITALINO (COVID-19 CAMPANHA)</v>
          </cell>
          <cell r="E27" t="str">
            <v>ALINE APARECIDA SALVADOR DA COSTA SILVA</v>
          </cell>
          <cell r="G27" t="str">
            <v>3 - Administrativo</v>
          </cell>
          <cell r="H27">
            <v>514320</v>
          </cell>
          <cell r="I27">
            <v>44531</v>
          </cell>
          <cell r="J27" t="str">
            <v>1 - Plantonista</v>
          </cell>
          <cell r="K27" t="str">
            <v>44</v>
          </cell>
          <cell r="L27">
            <v>1110</v>
          </cell>
          <cell r="Q27">
            <v>435.21</v>
          </cell>
          <cell r="R27">
            <v>609.09</v>
          </cell>
          <cell r="S27">
            <v>80</v>
          </cell>
          <cell r="W27">
            <v>414.13</v>
          </cell>
          <cell r="X27">
            <v>1820.17</v>
          </cell>
        </row>
        <row r="28">
          <cell r="C28" t="str">
            <v>HOSPITAL MESTRE VITALINO (COVID-19 CAMPANHA)</v>
          </cell>
          <cell r="E28" t="str">
            <v>ALINE MARIA DA SILVA</v>
          </cell>
          <cell r="G28" t="str">
            <v>2 - Outros Profissionais da Saúde</v>
          </cell>
          <cell r="H28">
            <v>322205</v>
          </cell>
          <cell r="I28">
            <v>44531</v>
          </cell>
          <cell r="J28" t="str">
            <v>1 - Plantonista</v>
          </cell>
          <cell r="K28" t="str">
            <v>44</v>
          </cell>
          <cell r="L28">
            <v>1315.16</v>
          </cell>
          <cell r="Q28">
            <v>1073.54</v>
          </cell>
          <cell r="R28">
            <v>618.71</v>
          </cell>
          <cell r="S28">
            <v>271.52</v>
          </cell>
          <cell r="W28">
            <v>842.12</v>
          </cell>
          <cell r="X28">
            <v>2436.81</v>
          </cell>
        </row>
        <row r="29">
          <cell r="C29" t="str">
            <v>HOSPITAL MESTRE VITALINO (COVID-19 CAMPANHA)</v>
          </cell>
          <cell r="E29" t="str">
            <v>ALINE MORGANA SILVA DE MELO</v>
          </cell>
          <cell r="G29" t="str">
            <v>2 - Outros Profissionais da Saúde</v>
          </cell>
          <cell r="H29">
            <v>322205</v>
          </cell>
          <cell r="I29">
            <v>44531</v>
          </cell>
          <cell r="J29" t="str">
            <v>1 - Plantonista</v>
          </cell>
          <cell r="K29" t="str">
            <v>44</v>
          </cell>
          <cell r="L29">
            <v>1139.81</v>
          </cell>
          <cell r="Q29">
            <v>1022.26</v>
          </cell>
          <cell r="R29">
            <v>615.35</v>
          </cell>
          <cell r="S29">
            <v>255.08</v>
          </cell>
          <cell r="W29">
            <v>795.22</v>
          </cell>
          <cell r="X29">
            <v>2237.2799999999997</v>
          </cell>
        </row>
        <row r="30">
          <cell r="C30" t="str">
            <v>HOSPITAL MESTRE VITALINO (COVID-19 CAMPANHA)</v>
          </cell>
          <cell r="E30" t="str">
            <v>ALINE TENORIO CAVALCANTE MARINHO</v>
          </cell>
          <cell r="G30" t="str">
            <v>1 - Médico</v>
          </cell>
          <cell r="H30">
            <v>225150</v>
          </cell>
          <cell r="I30">
            <v>44531</v>
          </cell>
          <cell r="J30" t="str">
            <v>1 - Plantonista</v>
          </cell>
          <cell r="K30" t="str">
            <v>24</v>
          </cell>
          <cell r="L30">
            <v>2745.6</v>
          </cell>
          <cell r="Q30">
            <v>6411.81</v>
          </cell>
          <cell r="R30">
            <v>1005.09</v>
          </cell>
          <cell r="S30">
            <v>8667.35</v>
          </cell>
          <cell r="W30">
            <v>7770.55</v>
          </cell>
          <cell r="X30">
            <v>11059.3</v>
          </cell>
        </row>
        <row r="31">
          <cell r="C31" t="str">
            <v>HOSPITAL MESTRE VITALINO (COVID-19 CAMPANHA)</v>
          </cell>
          <cell r="E31" t="str">
            <v>AMANDA AYAMME MARQUES ARRUDA</v>
          </cell>
          <cell r="G31" t="str">
            <v>2 - Outros Profissionais da Saúde</v>
          </cell>
          <cell r="H31">
            <v>223505</v>
          </cell>
          <cell r="I31">
            <v>44531</v>
          </cell>
          <cell r="J31" t="str">
            <v>1 - Plantonista</v>
          </cell>
          <cell r="K31" t="str">
            <v>40</v>
          </cell>
          <cell r="L31">
            <v>2204.2600000000002</v>
          </cell>
          <cell r="Q31">
            <v>3584.95</v>
          </cell>
          <cell r="R31">
            <v>471.73</v>
          </cell>
          <cell r="S31">
            <v>945.7</v>
          </cell>
          <cell r="W31">
            <v>2764.63</v>
          </cell>
          <cell r="X31">
            <v>4442.01</v>
          </cell>
        </row>
        <row r="32">
          <cell r="C32" t="str">
            <v>HOSPITAL MESTRE VITALINO (COVID-19 CAMPANHA)</v>
          </cell>
          <cell r="E32" t="str">
            <v>AMANDA CINTIA ROMAO</v>
          </cell>
          <cell r="G32" t="str">
            <v>2 - Outros Profissionais da Saúde</v>
          </cell>
          <cell r="H32">
            <v>322205</v>
          </cell>
          <cell r="I32">
            <v>44531</v>
          </cell>
          <cell r="J32" t="str">
            <v>1 - Plantonista</v>
          </cell>
          <cell r="K32" t="str">
            <v>44</v>
          </cell>
          <cell r="W32">
            <v>7431.19</v>
          </cell>
          <cell r="X32">
            <v>0</v>
          </cell>
        </row>
        <row r="33">
          <cell r="C33" t="str">
            <v>HOSPITAL MESTRE VITALINO (COVID-19 CAMPANHA)</v>
          </cell>
          <cell r="E33" t="str">
            <v>AMANDA LUISA OLIVEIRA DA SILVA</v>
          </cell>
          <cell r="G33" t="str">
            <v>2 - Outros Profissionais da Saúde</v>
          </cell>
          <cell r="H33">
            <v>223505</v>
          </cell>
          <cell r="I33">
            <v>44531</v>
          </cell>
          <cell r="J33" t="str">
            <v>1 - Plantonista</v>
          </cell>
          <cell r="K33" t="str">
            <v>40</v>
          </cell>
          <cell r="L33">
            <v>2351.23</v>
          </cell>
          <cell r="Q33">
            <v>3531.8</v>
          </cell>
          <cell r="R33">
            <v>440</v>
          </cell>
          <cell r="S33">
            <v>835.12</v>
          </cell>
          <cell r="W33">
            <v>2554.5700000000002</v>
          </cell>
          <cell r="X33">
            <v>4603.58</v>
          </cell>
        </row>
        <row r="34">
          <cell r="C34" t="str">
            <v>HOSPITAL MESTRE VITALINO (COVID-19 CAMPANHA)</v>
          </cell>
          <cell r="E34" t="str">
            <v>AMANDA MARIA PRAZERES DOS SANTOS</v>
          </cell>
          <cell r="G34" t="str">
            <v>3 - Administrativo</v>
          </cell>
          <cell r="H34">
            <v>514320</v>
          </cell>
          <cell r="I34">
            <v>44531</v>
          </cell>
          <cell r="J34" t="str">
            <v>1 - Plantonista</v>
          </cell>
          <cell r="K34" t="str">
            <v>44</v>
          </cell>
          <cell r="L34">
            <v>1073</v>
          </cell>
          <cell r="Q34">
            <v>434.38</v>
          </cell>
          <cell r="R34">
            <v>715.52</v>
          </cell>
          <cell r="S34">
            <v>80</v>
          </cell>
          <cell r="W34">
            <v>480</v>
          </cell>
          <cell r="X34">
            <v>1822.9</v>
          </cell>
        </row>
        <row r="35">
          <cell r="C35" t="str">
            <v>HOSPITAL MESTRE VITALINO (COVID-19 CAMPANHA)</v>
          </cell>
          <cell r="E35" t="str">
            <v>AMANDA NAIARA MOURA</v>
          </cell>
          <cell r="G35" t="str">
            <v>2 - Outros Profissionais da Saúde</v>
          </cell>
          <cell r="H35">
            <v>322205</v>
          </cell>
          <cell r="I35">
            <v>44531</v>
          </cell>
          <cell r="J35" t="str">
            <v>1 - Plantonista</v>
          </cell>
          <cell r="K35" t="str">
            <v>44</v>
          </cell>
          <cell r="L35">
            <v>1315.16</v>
          </cell>
          <cell r="Q35">
            <v>1027.06</v>
          </cell>
          <cell r="R35">
            <v>631.47</v>
          </cell>
          <cell r="S35">
            <v>140</v>
          </cell>
          <cell r="W35">
            <v>805.54</v>
          </cell>
          <cell r="X35">
            <v>2308.1500000000005</v>
          </cell>
        </row>
        <row r="36">
          <cell r="C36" t="str">
            <v>HOSPITAL MESTRE VITALINO (COVID-19 CAMPANHA)</v>
          </cell>
          <cell r="E36" t="str">
            <v>ANA BEATRIZ BEZERRA</v>
          </cell>
          <cell r="G36" t="str">
            <v>2 - Outros Profissionais da Saúde</v>
          </cell>
          <cell r="H36">
            <v>322205</v>
          </cell>
          <cell r="I36">
            <v>44531</v>
          </cell>
          <cell r="J36" t="str">
            <v>1 - Plantonista</v>
          </cell>
          <cell r="K36" t="str">
            <v>44</v>
          </cell>
          <cell r="L36">
            <v>1095.97</v>
          </cell>
          <cell r="Q36">
            <v>2163.9899999999998</v>
          </cell>
          <cell r="R36">
            <v>812.37</v>
          </cell>
          <cell r="S36">
            <v>246.86</v>
          </cell>
          <cell r="W36">
            <v>1426.09</v>
          </cell>
          <cell r="X36">
            <v>2893.0999999999995</v>
          </cell>
        </row>
        <row r="37">
          <cell r="C37" t="str">
            <v>HOSPITAL MESTRE VITALINO (COVID-19 CAMPANHA)</v>
          </cell>
          <cell r="E37" t="str">
            <v>ANA CELIA LEITE PEREIRA</v>
          </cell>
          <cell r="G37" t="str">
            <v>2 - Outros Profissionais da Saúde</v>
          </cell>
          <cell r="H37">
            <v>223505</v>
          </cell>
          <cell r="I37">
            <v>44531</v>
          </cell>
          <cell r="J37" t="str">
            <v>1 - Plantonista</v>
          </cell>
          <cell r="K37" t="str">
            <v>40</v>
          </cell>
          <cell r="L37">
            <v>1771.74</v>
          </cell>
          <cell r="Q37">
            <v>2494.63</v>
          </cell>
          <cell r="R37">
            <v>444.9</v>
          </cell>
          <cell r="S37">
            <v>777.17</v>
          </cell>
          <cell r="W37">
            <v>1683.69</v>
          </cell>
          <cell r="X37">
            <v>3804.7499999999995</v>
          </cell>
        </row>
        <row r="38">
          <cell r="C38" t="str">
            <v>HOSPITAL MESTRE VITALINO (COVID-19 CAMPANHA)</v>
          </cell>
          <cell r="E38" t="str">
            <v>ANA CLARA RAMOS DE SOUZA</v>
          </cell>
          <cell r="G38" t="str">
            <v>3 - Administrativo</v>
          </cell>
          <cell r="H38">
            <v>521130</v>
          </cell>
          <cell r="I38">
            <v>44531</v>
          </cell>
          <cell r="J38" t="str">
            <v>1 - Plantonista</v>
          </cell>
          <cell r="K38" t="str">
            <v>44</v>
          </cell>
          <cell r="L38">
            <v>742</v>
          </cell>
          <cell r="Q38">
            <v>1689.89</v>
          </cell>
          <cell r="R38">
            <v>811</v>
          </cell>
          <cell r="S38">
            <v>80</v>
          </cell>
          <cell r="W38">
            <v>1587.88</v>
          </cell>
          <cell r="X38">
            <v>1735.0100000000002</v>
          </cell>
        </row>
        <row r="39">
          <cell r="C39" t="str">
            <v>HOSPITAL MESTRE VITALINO (COVID-19 CAMPANHA)</v>
          </cell>
          <cell r="E39" t="str">
            <v>ANA CLAUDIA DA SILVA</v>
          </cell>
          <cell r="G39" t="str">
            <v>2 - Outros Profissionais da Saúde</v>
          </cell>
          <cell r="H39">
            <v>322205</v>
          </cell>
          <cell r="I39">
            <v>44531</v>
          </cell>
          <cell r="J39" t="str">
            <v>1 - Plantonista</v>
          </cell>
          <cell r="K39" t="str">
            <v>44</v>
          </cell>
          <cell r="L39">
            <v>1271.32</v>
          </cell>
          <cell r="Q39">
            <v>2204.4899999999998</v>
          </cell>
          <cell r="R39">
            <v>649.78</v>
          </cell>
          <cell r="S39">
            <v>253.98</v>
          </cell>
          <cell r="W39">
            <v>1464.89</v>
          </cell>
          <cell r="X39">
            <v>2914.6799999999985</v>
          </cell>
        </row>
        <row r="40">
          <cell r="C40" t="str">
            <v>HOSPITAL MESTRE VITALINO (COVID-19 CAMPANHA)</v>
          </cell>
          <cell r="E40" t="str">
            <v>ANA FLAVIA DE SOUZA BARROS LIRA</v>
          </cell>
          <cell r="G40" t="str">
            <v>2 - Outros Profissionais da Saúde</v>
          </cell>
          <cell r="H40">
            <v>223605</v>
          </cell>
          <cell r="I40">
            <v>44531</v>
          </cell>
          <cell r="J40" t="str">
            <v>1 - Plantonista</v>
          </cell>
          <cell r="K40" t="str">
            <v>30</v>
          </cell>
          <cell r="L40">
            <v>1745</v>
          </cell>
          <cell r="Q40">
            <v>2609.04</v>
          </cell>
          <cell r="R40">
            <v>440</v>
          </cell>
          <cell r="S40">
            <v>474.5</v>
          </cell>
          <cell r="W40">
            <v>1754.13</v>
          </cell>
          <cell r="X40">
            <v>3514.41</v>
          </cell>
        </row>
        <row r="41">
          <cell r="C41" t="str">
            <v>HOSPITAL MESTRE VITALINO (COVID-19 CAMPANHA)</v>
          </cell>
          <cell r="E41" t="str">
            <v>ANA KAROLINA FLORENTINO DA SILVA</v>
          </cell>
          <cell r="G41" t="str">
            <v>3 - Administrativo</v>
          </cell>
          <cell r="H41">
            <v>354205</v>
          </cell>
          <cell r="I41">
            <v>44531</v>
          </cell>
          <cell r="J41" t="str">
            <v>2 - Diarista</v>
          </cell>
          <cell r="K41" t="str">
            <v>14</v>
          </cell>
          <cell r="L41">
            <v>1113</v>
          </cell>
          <cell r="Q41">
            <v>1318</v>
          </cell>
          <cell r="R41">
            <v>0</v>
          </cell>
          <cell r="S41">
            <v>205</v>
          </cell>
          <cell r="W41">
            <v>653.69000000000005</v>
          </cell>
          <cell r="X41">
            <v>1982.31</v>
          </cell>
        </row>
        <row r="42">
          <cell r="C42" t="str">
            <v>HOSPITAL MESTRE VITALINO (COVID-19 CAMPANHA)</v>
          </cell>
          <cell r="E42" t="str">
            <v>ANA LAURA TORRES DA SILVA</v>
          </cell>
          <cell r="G42" t="str">
            <v>3 - Administrativo</v>
          </cell>
          <cell r="H42">
            <v>521130</v>
          </cell>
          <cell r="I42">
            <v>44531</v>
          </cell>
          <cell r="J42" t="str">
            <v>1 - Plantonista</v>
          </cell>
          <cell r="K42" t="str">
            <v>44</v>
          </cell>
          <cell r="L42">
            <v>0</v>
          </cell>
          <cell r="P42">
            <v>2344.39</v>
          </cell>
          <cell r="Q42">
            <v>1591.84</v>
          </cell>
          <cell r="R42">
            <v>0</v>
          </cell>
          <cell r="S42">
            <v>0</v>
          </cell>
          <cell r="W42">
            <v>3359.44</v>
          </cell>
          <cell r="X42">
            <v>576.78999999999951</v>
          </cell>
        </row>
        <row r="43">
          <cell r="C43" t="str">
            <v>HOSPITAL MESTRE VITALINO (COVID-19 CAMPANHA)</v>
          </cell>
          <cell r="E43" t="str">
            <v>ANA MARILIA GONCALVES PEREIRA</v>
          </cell>
          <cell r="G43" t="str">
            <v>1 - Médico</v>
          </cell>
          <cell r="H43">
            <v>225150</v>
          </cell>
          <cell r="I43">
            <v>44531</v>
          </cell>
          <cell r="J43" t="str">
            <v>1 - Plantonista</v>
          </cell>
          <cell r="K43" t="str">
            <v>24</v>
          </cell>
          <cell r="L43">
            <v>2745.6</v>
          </cell>
          <cell r="Q43">
            <v>6126.36</v>
          </cell>
          <cell r="R43">
            <v>12746.83</v>
          </cell>
          <cell r="S43">
            <v>8667.35</v>
          </cell>
          <cell r="W43">
            <v>10739.66</v>
          </cell>
          <cell r="X43">
            <v>19546.48</v>
          </cell>
        </row>
        <row r="44">
          <cell r="C44" t="str">
            <v>HOSPITAL MESTRE VITALINO (COVID-19 CAMPANHA)</v>
          </cell>
          <cell r="E44" t="str">
            <v>ANA PATRICIA DA SILVA</v>
          </cell>
          <cell r="G44" t="str">
            <v>3 - Administrativo</v>
          </cell>
          <cell r="H44">
            <v>514320</v>
          </cell>
          <cell r="I44">
            <v>44531</v>
          </cell>
          <cell r="J44" t="str">
            <v>1 - Plantonista</v>
          </cell>
          <cell r="K44" t="str">
            <v>44</v>
          </cell>
          <cell r="L44">
            <v>296</v>
          </cell>
          <cell r="Q44">
            <v>135</v>
          </cell>
          <cell r="R44">
            <v>213.89</v>
          </cell>
          <cell r="S44">
            <v>21.34</v>
          </cell>
          <cell r="W44">
            <v>50.64</v>
          </cell>
          <cell r="X44">
            <v>615.59</v>
          </cell>
        </row>
        <row r="45">
          <cell r="C45" t="str">
            <v>HOSPITAL MESTRE VITALINO (COVID-19 CAMPANHA)</v>
          </cell>
          <cell r="E45" t="str">
            <v>ANA ROSA SOARES</v>
          </cell>
          <cell r="G45" t="str">
            <v>2 - Outros Profissionais da Saúde</v>
          </cell>
          <cell r="H45">
            <v>322205</v>
          </cell>
          <cell r="I45">
            <v>44531</v>
          </cell>
          <cell r="J45" t="str">
            <v>1 - Plantonista</v>
          </cell>
          <cell r="K45" t="str">
            <v>44</v>
          </cell>
          <cell r="L45">
            <v>394.55</v>
          </cell>
          <cell r="Q45">
            <v>1278.24</v>
          </cell>
          <cell r="R45">
            <v>1680.06</v>
          </cell>
          <cell r="S45">
            <v>81.459999999999994</v>
          </cell>
          <cell r="W45">
            <v>374.49</v>
          </cell>
          <cell r="X45">
            <v>3059.8199999999997</v>
          </cell>
        </row>
        <row r="46">
          <cell r="C46" t="str">
            <v>HOSPITAL MESTRE VITALINO (COVID-19 CAMPANHA)</v>
          </cell>
          <cell r="E46" t="str">
            <v>ANA TEREZA DE FRANCA BEZERRA SILVA</v>
          </cell>
          <cell r="G46" t="str">
            <v>2 - Outros Profissionais da Saúde</v>
          </cell>
          <cell r="H46">
            <v>223605</v>
          </cell>
          <cell r="I46">
            <v>44531</v>
          </cell>
          <cell r="J46" t="str">
            <v>1 - Plantonista</v>
          </cell>
          <cell r="K46" t="str">
            <v>30</v>
          </cell>
          <cell r="L46">
            <v>1745</v>
          </cell>
          <cell r="Q46">
            <v>2874.49</v>
          </cell>
          <cell r="R46">
            <v>789.6</v>
          </cell>
          <cell r="S46">
            <v>474.5</v>
          </cell>
          <cell r="W46">
            <v>2330.83</v>
          </cell>
          <cell r="X46">
            <v>3552.76</v>
          </cell>
        </row>
        <row r="47">
          <cell r="C47" t="str">
            <v>HOSPITAL MESTRE VITALINO (COVID-19 CAMPANHA)</v>
          </cell>
          <cell r="E47" t="str">
            <v>ANDRE GUSTAVO PONTES MIRANDA</v>
          </cell>
          <cell r="G47" t="str">
            <v>1 - Médico</v>
          </cell>
          <cell r="H47">
            <v>225125</v>
          </cell>
          <cell r="I47">
            <v>44531</v>
          </cell>
          <cell r="J47" t="str">
            <v>1 - Plantonista</v>
          </cell>
          <cell r="K47" t="str">
            <v>24</v>
          </cell>
          <cell r="L47">
            <v>2745.6</v>
          </cell>
          <cell r="Q47">
            <v>17014.8</v>
          </cell>
          <cell r="R47">
            <v>949.7</v>
          </cell>
          <cell r="S47">
            <v>8667.35</v>
          </cell>
          <cell r="W47">
            <v>17347.060000000001</v>
          </cell>
          <cell r="X47">
            <v>12030.389999999996</v>
          </cell>
        </row>
        <row r="48">
          <cell r="C48" t="str">
            <v>HOSPITAL MESTRE VITALINO (COVID-19 CAMPANHA)</v>
          </cell>
          <cell r="E48" t="str">
            <v>ANDREIA CARVALHO DE OLIVEIRA</v>
          </cell>
          <cell r="G48" t="str">
            <v>2 - Outros Profissionais da Saúde</v>
          </cell>
          <cell r="H48">
            <v>322205</v>
          </cell>
          <cell r="I48">
            <v>44531</v>
          </cell>
          <cell r="J48" t="str">
            <v>1 - Plantonista</v>
          </cell>
          <cell r="K48" t="str">
            <v>44</v>
          </cell>
          <cell r="L48">
            <v>1227.48</v>
          </cell>
          <cell r="Q48">
            <v>1181.71</v>
          </cell>
          <cell r="R48">
            <v>527.67999999999995</v>
          </cell>
          <cell r="S48">
            <v>271.52</v>
          </cell>
          <cell r="W48">
            <v>370.82</v>
          </cell>
          <cell r="X48">
            <v>2837.5699999999997</v>
          </cell>
        </row>
        <row r="49">
          <cell r="C49" t="str">
            <v>HOSPITAL MESTRE VITALINO (COVID-19 CAMPANHA)</v>
          </cell>
          <cell r="E49" t="str">
            <v>ANDREYLZA MENDES DA SILVA</v>
          </cell>
          <cell r="G49" t="str">
            <v>2 - Outros Profissionais da Saúde</v>
          </cell>
          <cell r="H49">
            <v>322205</v>
          </cell>
          <cell r="I49">
            <v>44531</v>
          </cell>
          <cell r="J49" t="str">
            <v>1 - Plantonista</v>
          </cell>
          <cell r="K49" t="str">
            <v>44</v>
          </cell>
          <cell r="L49">
            <v>1315.16</v>
          </cell>
          <cell r="Q49">
            <v>2150.4</v>
          </cell>
          <cell r="R49">
            <v>593.17999999999995</v>
          </cell>
          <cell r="S49">
            <v>255.08</v>
          </cell>
          <cell r="W49">
            <v>2055.15</v>
          </cell>
          <cell r="X49">
            <v>2258.6700000000005</v>
          </cell>
        </row>
        <row r="50">
          <cell r="C50" t="str">
            <v>HOSPITAL MESTRE VITALINO (COVID-19 CAMPANHA)</v>
          </cell>
          <cell r="E50" t="str">
            <v>ANGELICA MARIA DA SILVA</v>
          </cell>
          <cell r="G50" t="str">
            <v>2 - Outros Profissionais da Saúde</v>
          </cell>
          <cell r="H50">
            <v>322205</v>
          </cell>
          <cell r="I50">
            <v>44531</v>
          </cell>
          <cell r="J50" t="str">
            <v>1 - Plantonista</v>
          </cell>
          <cell r="K50" t="str">
            <v>44</v>
          </cell>
          <cell r="L50">
            <v>1315.16</v>
          </cell>
          <cell r="Q50">
            <v>2090.8200000000002</v>
          </cell>
          <cell r="R50">
            <v>700.88</v>
          </cell>
          <cell r="S50">
            <v>140</v>
          </cell>
          <cell r="W50">
            <v>1405.23</v>
          </cell>
          <cell r="X50">
            <v>2841.6300000000006</v>
          </cell>
        </row>
        <row r="51">
          <cell r="C51" t="str">
            <v>HOSPITAL MESTRE VITALINO (COVID-19 CAMPANHA)</v>
          </cell>
          <cell r="E51" t="str">
            <v>ANIELY ALVES DE OLIVEIRA</v>
          </cell>
          <cell r="G51" t="str">
            <v>2 - Outros Profissionais da Saúde</v>
          </cell>
          <cell r="H51">
            <v>322205</v>
          </cell>
          <cell r="I51">
            <v>44531</v>
          </cell>
          <cell r="J51" t="str">
            <v>1 - Plantonista</v>
          </cell>
          <cell r="K51" t="str">
            <v>44</v>
          </cell>
          <cell r="L51">
            <v>1315.16</v>
          </cell>
          <cell r="Q51">
            <v>2122.33</v>
          </cell>
          <cell r="R51">
            <v>465.53</v>
          </cell>
          <cell r="S51">
            <v>262.75</v>
          </cell>
          <cell r="W51">
            <v>1444.19</v>
          </cell>
          <cell r="X51">
            <v>2721.5799999999995</v>
          </cell>
        </row>
        <row r="52">
          <cell r="C52" t="str">
            <v>HOSPITAL MESTRE VITALINO (COVID-19 CAMPANHA)</v>
          </cell>
          <cell r="E52" t="str">
            <v>ANNE BEATRIZ MOTA</v>
          </cell>
          <cell r="G52" t="str">
            <v>2 - Outros Profissionais da Saúde</v>
          </cell>
          <cell r="H52">
            <v>223505</v>
          </cell>
          <cell r="I52">
            <v>44531</v>
          </cell>
          <cell r="J52" t="str">
            <v>1 - Plantonista</v>
          </cell>
          <cell r="K52" t="str">
            <v>40</v>
          </cell>
          <cell r="L52">
            <v>1712.68</v>
          </cell>
          <cell r="Q52">
            <v>735.21</v>
          </cell>
          <cell r="R52">
            <v>525.6</v>
          </cell>
          <cell r="S52">
            <v>777.17</v>
          </cell>
          <cell r="W52">
            <v>736.46</v>
          </cell>
          <cell r="X52">
            <v>3014.2000000000003</v>
          </cell>
        </row>
        <row r="53">
          <cell r="C53" t="str">
            <v>HOSPITAL MESTRE VITALINO (COVID-19 CAMPANHA)</v>
          </cell>
          <cell r="E53" t="str">
            <v>ANNE CAROLINE DE MORAIS ALVES</v>
          </cell>
          <cell r="G53" t="str">
            <v>1 - Médico</v>
          </cell>
          <cell r="H53">
            <v>225150</v>
          </cell>
          <cell r="I53">
            <v>44531</v>
          </cell>
          <cell r="J53" t="str">
            <v>1 - Plantonista</v>
          </cell>
          <cell r="K53" t="str">
            <v>24</v>
          </cell>
          <cell r="L53">
            <v>2745.6</v>
          </cell>
          <cell r="Q53">
            <v>8645.68</v>
          </cell>
          <cell r="R53">
            <v>1586.82</v>
          </cell>
          <cell r="S53">
            <v>20020.32</v>
          </cell>
          <cell r="W53">
            <v>12410.54</v>
          </cell>
          <cell r="X53">
            <v>20587.879999999997</v>
          </cell>
        </row>
        <row r="54">
          <cell r="C54" t="str">
            <v>HOSPITAL MESTRE VITALINO (COVID-19 CAMPANHA)</v>
          </cell>
          <cell r="E54" t="str">
            <v>ANNELISE CRISTINA DA SILVA</v>
          </cell>
          <cell r="G54" t="str">
            <v>3 - Administrativo</v>
          </cell>
          <cell r="H54">
            <v>271105</v>
          </cell>
          <cell r="I54">
            <v>44531</v>
          </cell>
          <cell r="J54" t="str">
            <v>2 - Diarista</v>
          </cell>
          <cell r="K54" t="str">
            <v>14</v>
          </cell>
          <cell r="L54">
            <v>1388.86</v>
          </cell>
          <cell r="Q54">
            <v>3031.89</v>
          </cell>
          <cell r="R54">
            <v>0</v>
          </cell>
          <cell r="S54">
            <v>1643.03</v>
          </cell>
          <cell r="W54">
            <v>1986.61</v>
          </cell>
          <cell r="X54">
            <v>4077.17</v>
          </cell>
        </row>
        <row r="55">
          <cell r="C55" t="str">
            <v>HOSPITAL MESTRE VITALINO (COVID-19 CAMPANHA)</v>
          </cell>
          <cell r="E55" t="str">
            <v>ANNY BEATRIZ DE ARAUJO GOIS</v>
          </cell>
          <cell r="G55" t="str">
            <v>1 - Médico</v>
          </cell>
          <cell r="H55">
            <v>225150</v>
          </cell>
          <cell r="I55">
            <v>44531</v>
          </cell>
          <cell r="J55" t="str">
            <v>1 - Plantonista</v>
          </cell>
          <cell r="K55" t="str">
            <v>24</v>
          </cell>
          <cell r="L55">
            <v>2745.6</v>
          </cell>
          <cell r="Q55">
            <v>6963.93</v>
          </cell>
          <cell r="R55">
            <v>1220.03</v>
          </cell>
          <cell r="S55">
            <v>8167.37</v>
          </cell>
          <cell r="W55">
            <v>5101.54</v>
          </cell>
          <cell r="X55">
            <v>13995.39</v>
          </cell>
        </row>
        <row r="56">
          <cell r="C56" t="str">
            <v>HOSPITAL MESTRE VITALINO (COVID-19 CAMPANHA)</v>
          </cell>
          <cell r="E56" t="str">
            <v>ANTOANES JOSE DA SILVA</v>
          </cell>
          <cell r="G56" t="str">
            <v>3 - Administrativo</v>
          </cell>
          <cell r="H56">
            <v>514320</v>
          </cell>
          <cell r="I56">
            <v>44531</v>
          </cell>
          <cell r="J56" t="str">
            <v>1 - Plantonista</v>
          </cell>
          <cell r="K56" t="str">
            <v>44</v>
          </cell>
          <cell r="L56">
            <v>0</v>
          </cell>
          <cell r="P56">
            <v>2363.11</v>
          </cell>
          <cell r="Q56">
            <v>1551.86</v>
          </cell>
          <cell r="R56">
            <v>0</v>
          </cell>
          <cell r="S56">
            <v>0</v>
          </cell>
          <cell r="W56">
            <v>3355.67</v>
          </cell>
          <cell r="X56">
            <v>559.30000000000018</v>
          </cell>
        </row>
        <row r="57">
          <cell r="C57" t="str">
            <v>HOSPITAL MESTRE VITALINO (COVID-19 CAMPANHA)</v>
          </cell>
          <cell r="E57" t="str">
            <v>ANTONIO CARLOS DE SOUZA SILVA</v>
          </cell>
          <cell r="G57" t="str">
            <v>2 - Outros Profissionais da Saúde</v>
          </cell>
          <cell r="H57">
            <v>322205</v>
          </cell>
          <cell r="I57">
            <v>44531</v>
          </cell>
          <cell r="J57" t="str">
            <v>1 - Plantonista</v>
          </cell>
          <cell r="K57" t="str">
            <v>44</v>
          </cell>
          <cell r="L57">
            <v>0</v>
          </cell>
          <cell r="P57">
            <v>2891.99</v>
          </cell>
          <cell r="Q57">
            <v>2179.61</v>
          </cell>
          <cell r="R57">
            <v>20</v>
          </cell>
          <cell r="S57">
            <v>0</v>
          </cell>
          <cell r="W57">
            <v>4143.83</v>
          </cell>
          <cell r="X57">
            <v>947.77000000000044</v>
          </cell>
        </row>
        <row r="58">
          <cell r="C58" t="str">
            <v>HOSPITAL MESTRE VITALINO (COVID-19 CAMPANHA)</v>
          </cell>
          <cell r="E58" t="str">
            <v>ANTONIO CARLOS LINS DE MELO JUNIOR</v>
          </cell>
          <cell r="G58" t="str">
            <v>3 - Administrativo</v>
          </cell>
          <cell r="H58">
            <v>411010</v>
          </cell>
          <cell r="I58">
            <v>44531</v>
          </cell>
          <cell r="J58" t="str">
            <v>1 - Plantonista</v>
          </cell>
          <cell r="K58" t="str">
            <v>44</v>
          </cell>
          <cell r="L58">
            <v>1257.43</v>
          </cell>
          <cell r="Q58">
            <v>2273.5700000000002</v>
          </cell>
          <cell r="R58">
            <v>502.87</v>
          </cell>
          <cell r="S58">
            <v>440.77</v>
          </cell>
          <cell r="W58">
            <v>1860.19</v>
          </cell>
          <cell r="X58">
            <v>2614.4499999999994</v>
          </cell>
        </row>
        <row r="59">
          <cell r="C59" t="str">
            <v>HOSPITAL MESTRE VITALINO (COVID-19 CAMPANHA)</v>
          </cell>
          <cell r="E59" t="str">
            <v>ANTONIO FERNANDO ALVES DA SILVA</v>
          </cell>
          <cell r="G59" t="str">
            <v>3 - Administrativo</v>
          </cell>
          <cell r="H59">
            <v>411005</v>
          </cell>
          <cell r="I59">
            <v>44531</v>
          </cell>
          <cell r="J59" t="str">
            <v>1 - Plantonista</v>
          </cell>
          <cell r="K59" t="str">
            <v>44</v>
          </cell>
          <cell r="L59">
            <v>1257.43</v>
          </cell>
          <cell r="Q59">
            <v>1159.49</v>
          </cell>
          <cell r="R59">
            <v>551.1</v>
          </cell>
          <cell r="S59">
            <v>210</v>
          </cell>
          <cell r="W59">
            <v>479.82</v>
          </cell>
          <cell r="X59">
            <v>2698.2</v>
          </cell>
        </row>
        <row r="60">
          <cell r="C60" t="str">
            <v>HOSPITAL MESTRE VITALINO (COVID-19 CAMPANHA)</v>
          </cell>
          <cell r="E60" t="str">
            <v>ANTONIO WYLLER DA SILVA</v>
          </cell>
          <cell r="G60" t="str">
            <v>1 - Médico</v>
          </cell>
          <cell r="H60">
            <v>225150</v>
          </cell>
          <cell r="I60">
            <v>44531</v>
          </cell>
          <cell r="J60" t="str">
            <v>1 - Plantonista</v>
          </cell>
          <cell r="K60" t="str">
            <v>24</v>
          </cell>
          <cell r="L60">
            <v>2745.6</v>
          </cell>
          <cell r="Q60">
            <v>7620.58</v>
          </cell>
          <cell r="R60">
            <v>1009.52</v>
          </cell>
          <cell r="S60">
            <v>8667.35</v>
          </cell>
          <cell r="W60">
            <v>5858.49</v>
          </cell>
          <cell r="X60">
            <v>14184.560000000003</v>
          </cell>
        </row>
        <row r="61">
          <cell r="C61" t="str">
            <v>HOSPITAL MESTRE VITALINO (COVID-19 CAMPANHA)</v>
          </cell>
          <cell r="E61" t="str">
            <v>ARAMIS FLORENCIO DE MOURA</v>
          </cell>
          <cell r="G61" t="str">
            <v>3 - Administrativo</v>
          </cell>
          <cell r="H61">
            <v>312105</v>
          </cell>
          <cell r="I61">
            <v>44531</v>
          </cell>
          <cell r="J61" t="str">
            <v>1 - Plantonista</v>
          </cell>
          <cell r="K61" t="str">
            <v>44</v>
          </cell>
          <cell r="L61">
            <v>0</v>
          </cell>
          <cell r="Q61">
            <v>2574.31</v>
          </cell>
          <cell r="R61">
            <v>0</v>
          </cell>
          <cell r="S61">
            <v>0</v>
          </cell>
          <cell r="W61">
            <v>1335.17</v>
          </cell>
          <cell r="X61">
            <v>1239.1399999999999</v>
          </cell>
        </row>
        <row r="62">
          <cell r="C62" t="str">
            <v>HOSPITAL MESTRE VITALINO (COVID-19 CAMPANHA)</v>
          </cell>
          <cell r="E62" t="str">
            <v>ARIANE MONTEIRO BARBOSA</v>
          </cell>
          <cell r="G62" t="str">
            <v>2 - Outros Profissionais da Saúde</v>
          </cell>
          <cell r="H62">
            <v>223505</v>
          </cell>
          <cell r="I62">
            <v>44531</v>
          </cell>
          <cell r="J62" t="str">
            <v>1 - Plantonista</v>
          </cell>
          <cell r="K62" t="str">
            <v>40</v>
          </cell>
          <cell r="L62">
            <v>1175.6099999999999</v>
          </cell>
          <cell r="Q62">
            <v>3851.57</v>
          </cell>
          <cell r="R62">
            <v>468.81</v>
          </cell>
          <cell r="S62">
            <v>531.61</v>
          </cell>
          <cell r="W62">
            <v>2971.67</v>
          </cell>
          <cell r="X62">
            <v>3055.9300000000003</v>
          </cell>
        </row>
        <row r="63">
          <cell r="C63" t="str">
            <v>HOSPITAL MESTRE VITALINO (COVID-19 CAMPANHA)</v>
          </cell>
          <cell r="E63" t="str">
            <v>ARISTOTELES DINIZ</v>
          </cell>
          <cell r="G63" t="str">
            <v>1 - Médico</v>
          </cell>
          <cell r="H63">
            <v>225150</v>
          </cell>
          <cell r="I63">
            <v>44531</v>
          </cell>
          <cell r="J63" t="str">
            <v>1 - Plantonista</v>
          </cell>
          <cell r="K63" t="str">
            <v>24</v>
          </cell>
          <cell r="L63">
            <v>2745.6</v>
          </cell>
          <cell r="Q63">
            <v>11873.29</v>
          </cell>
          <cell r="R63">
            <v>949.7</v>
          </cell>
          <cell r="S63">
            <v>8167.37</v>
          </cell>
          <cell r="W63">
            <v>11501.52</v>
          </cell>
          <cell r="X63">
            <v>12234.440000000002</v>
          </cell>
        </row>
        <row r="64">
          <cell r="C64" t="str">
            <v>HOSPITAL MESTRE VITALINO (COVID-19 CAMPANHA)</v>
          </cell>
          <cell r="E64" t="str">
            <v>ARLINDO QUEIROZ PORTO NETO</v>
          </cell>
          <cell r="G64" t="str">
            <v>3 - Administrativo</v>
          </cell>
          <cell r="H64">
            <v>521130</v>
          </cell>
          <cell r="I64">
            <v>44531</v>
          </cell>
          <cell r="J64" t="str">
            <v>1 - Plantonista</v>
          </cell>
          <cell r="K64" t="str">
            <v>44</v>
          </cell>
          <cell r="L64">
            <v>1113</v>
          </cell>
          <cell r="Q64">
            <v>815.18</v>
          </cell>
          <cell r="R64">
            <v>440</v>
          </cell>
          <cell r="S64">
            <v>80</v>
          </cell>
          <cell r="W64">
            <v>688.54</v>
          </cell>
          <cell r="X64">
            <v>1759.6399999999999</v>
          </cell>
        </row>
        <row r="65">
          <cell r="C65" t="str">
            <v>HOSPITAL MESTRE VITALINO (COVID-19 CAMPANHA)</v>
          </cell>
          <cell r="E65" t="str">
            <v>ARTHUR VINICIUS DE OLIVEIRA</v>
          </cell>
          <cell r="G65" t="str">
            <v>2 - Outros Profissionais da Saúde</v>
          </cell>
          <cell r="H65">
            <v>322205</v>
          </cell>
          <cell r="I65">
            <v>44531</v>
          </cell>
          <cell r="J65" t="str">
            <v>1 - Plantonista</v>
          </cell>
          <cell r="K65" t="str">
            <v>44</v>
          </cell>
          <cell r="L65">
            <v>1315.16</v>
          </cell>
          <cell r="Q65">
            <v>1607.1</v>
          </cell>
          <cell r="R65">
            <v>618.71</v>
          </cell>
          <cell r="S65">
            <v>245.22</v>
          </cell>
          <cell r="W65">
            <v>565.61</v>
          </cell>
          <cell r="X65">
            <v>3220.58</v>
          </cell>
        </row>
        <row r="66">
          <cell r="C66" t="str">
            <v>HOSPITAL MESTRE VITALINO (COVID-19 CAMPANHA)</v>
          </cell>
          <cell r="E66" t="str">
            <v>AYANNE AUGUSTA GOMES VIEIRA</v>
          </cell>
          <cell r="G66" t="str">
            <v>2 - Outros Profissionais da Saúde</v>
          </cell>
          <cell r="H66">
            <v>322205</v>
          </cell>
          <cell r="I66">
            <v>44531</v>
          </cell>
          <cell r="J66" t="str">
            <v>1 - Plantonista</v>
          </cell>
          <cell r="K66" t="str">
            <v>44</v>
          </cell>
          <cell r="L66">
            <v>0</v>
          </cell>
          <cell r="P66">
            <v>2872.87</v>
          </cell>
          <cell r="Q66">
            <v>2219.83</v>
          </cell>
          <cell r="R66">
            <v>20</v>
          </cell>
          <cell r="S66">
            <v>0</v>
          </cell>
          <cell r="W66">
            <v>4128.3500000000004</v>
          </cell>
          <cell r="X66">
            <v>984.34999999999945</v>
          </cell>
        </row>
        <row r="67">
          <cell r="C67" t="str">
            <v>HOSPITAL MESTRE VITALINO (COVID-19 CAMPANHA)</v>
          </cell>
          <cell r="E67" t="str">
            <v>BEATRIZ PRISCILA DEODATO FERREIRA SILVA</v>
          </cell>
          <cell r="G67" t="str">
            <v>2 - Outros Profissionais da Saúde</v>
          </cell>
          <cell r="H67">
            <v>223505</v>
          </cell>
          <cell r="I67">
            <v>44531</v>
          </cell>
          <cell r="J67" t="str">
            <v>2 - Diarista</v>
          </cell>
          <cell r="K67" t="str">
            <v>40</v>
          </cell>
          <cell r="L67">
            <v>2351.23</v>
          </cell>
          <cell r="Q67">
            <v>4303.87</v>
          </cell>
          <cell r="R67">
            <v>557.55999999999995</v>
          </cell>
          <cell r="S67">
            <v>1635.12</v>
          </cell>
          <cell r="W67">
            <v>3729.91</v>
          </cell>
          <cell r="X67">
            <v>5117.869999999999</v>
          </cell>
        </row>
        <row r="68">
          <cell r="C68" t="str">
            <v>HOSPITAL MESTRE VITALINO (COVID-19 CAMPANHA)</v>
          </cell>
          <cell r="E68" t="str">
            <v>BIANCA BIANO DE LIMA</v>
          </cell>
          <cell r="G68" t="str">
            <v>2 - Outros Profissionais da Saúde</v>
          </cell>
          <cell r="H68">
            <v>223405</v>
          </cell>
          <cell r="I68">
            <v>44531</v>
          </cell>
          <cell r="J68" t="str">
            <v>1 - Plantonista</v>
          </cell>
          <cell r="K68" t="str">
            <v>30</v>
          </cell>
          <cell r="L68">
            <v>3209.65</v>
          </cell>
          <cell r="Q68">
            <v>4291.8599999999997</v>
          </cell>
          <cell r="R68">
            <v>1091.47</v>
          </cell>
          <cell r="W68">
            <v>3813.27</v>
          </cell>
          <cell r="X68">
            <v>4779.7099999999991</v>
          </cell>
        </row>
        <row r="69">
          <cell r="C69" t="str">
            <v>HOSPITAL MESTRE VITALINO (COVID-19 CAMPANHA)</v>
          </cell>
          <cell r="E69" t="str">
            <v>BRENO FREDERICO LUDOVICO DE QUEIROZ</v>
          </cell>
          <cell r="G69" t="str">
            <v>2 - Outros Profissionais da Saúde</v>
          </cell>
          <cell r="H69">
            <v>223605</v>
          </cell>
          <cell r="I69">
            <v>44531</v>
          </cell>
          <cell r="J69" t="str">
            <v>1 - Plantonista</v>
          </cell>
          <cell r="K69" t="str">
            <v>30</v>
          </cell>
          <cell r="L69">
            <v>1591.86</v>
          </cell>
          <cell r="Q69">
            <v>1992.94</v>
          </cell>
          <cell r="R69">
            <v>765.1</v>
          </cell>
          <cell r="S69">
            <v>459.19</v>
          </cell>
          <cell r="W69">
            <v>723.82</v>
          </cell>
          <cell r="X69">
            <v>4085.27</v>
          </cell>
        </row>
        <row r="70">
          <cell r="C70" t="str">
            <v>HOSPITAL MESTRE VITALINO (COVID-19 CAMPANHA)</v>
          </cell>
          <cell r="E70" t="str">
            <v>BRUNA KELLY DA SILVA</v>
          </cell>
          <cell r="G70" t="str">
            <v>2 - Outros Profissionais da Saúde</v>
          </cell>
          <cell r="H70">
            <v>223605</v>
          </cell>
          <cell r="I70">
            <v>44531</v>
          </cell>
          <cell r="J70" t="str">
            <v>1 - Plantonista</v>
          </cell>
          <cell r="K70" t="str">
            <v>30</v>
          </cell>
          <cell r="L70">
            <v>1379.61</v>
          </cell>
          <cell r="Q70">
            <v>1974.04</v>
          </cell>
          <cell r="R70">
            <v>977.35</v>
          </cell>
          <cell r="S70">
            <v>459.19</v>
          </cell>
          <cell r="W70">
            <v>721.8</v>
          </cell>
          <cell r="X70">
            <v>4068.3899999999994</v>
          </cell>
        </row>
        <row r="71">
          <cell r="C71" t="str">
            <v>HOSPITAL MESTRE VITALINO (COVID-19 CAMPANHA)</v>
          </cell>
          <cell r="E71" t="str">
            <v>BRUNA RAFAELA TRINDADE DE OLIVEIRA</v>
          </cell>
          <cell r="G71" t="str">
            <v>2 - Outros Profissionais da Saúde</v>
          </cell>
          <cell r="H71">
            <v>322205</v>
          </cell>
          <cell r="I71">
            <v>44531</v>
          </cell>
          <cell r="J71" t="str">
            <v>1 - Plantonista</v>
          </cell>
          <cell r="K71" t="str">
            <v>44</v>
          </cell>
          <cell r="L71">
            <v>1315.16</v>
          </cell>
          <cell r="Q71">
            <v>1262.1199999999999</v>
          </cell>
          <cell r="R71">
            <v>580.41</v>
          </cell>
          <cell r="S71">
            <v>253.98</v>
          </cell>
          <cell r="W71">
            <v>390.86</v>
          </cell>
          <cell r="X71">
            <v>3020.8099999999995</v>
          </cell>
        </row>
        <row r="72">
          <cell r="C72" t="str">
            <v>HOSPITAL MESTRE VITALINO (COVID-19 CAMPANHA)</v>
          </cell>
          <cell r="E72" t="str">
            <v>BRUNA RAPHAELA DE CARVALHO BEZERRA</v>
          </cell>
          <cell r="G72" t="str">
            <v>2 - Outros Profissionais da Saúde</v>
          </cell>
          <cell r="H72">
            <v>322205</v>
          </cell>
          <cell r="I72">
            <v>44531</v>
          </cell>
          <cell r="J72" t="str">
            <v>1 - Plantonista</v>
          </cell>
          <cell r="K72" t="str">
            <v>44</v>
          </cell>
          <cell r="L72">
            <v>1315.16</v>
          </cell>
          <cell r="Q72">
            <v>2075.9299999999998</v>
          </cell>
          <cell r="R72">
            <v>636.37</v>
          </cell>
          <cell r="S72">
            <v>140</v>
          </cell>
          <cell r="W72">
            <v>1393.48</v>
          </cell>
          <cell r="X72">
            <v>2773.98</v>
          </cell>
        </row>
        <row r="73">
          <cell r="C73" t="str">
            <v>HOSPITAL MESTRE VITALINO (COVID-19 CAMPANHA)</v>
          </cell>
          <cell r="E73" t="str">
            <v>BRUNO BERNARDO BRITO DA SILVA</v>
          </cell>
          <cell r="G73" t="str">
            <v>1 - Médico</v>
          </cell>
          <cell r="H73">
            <v>225125</v>
          </cell>
          <cell r="I73">
            <v>44531</v>
          </cell>
          <cell r="J73" t="str">
            <v>1 - Plantonista</v>
          </cell>
          <cell r="K73" t="str">
            <v>36</v>
          </cell>
          <cell r="L73">
            <v>2745.6</v>
          </cell>
          <cell r="Q73">
            <v>13401.37</v>
          </cell>
          <cell r="R73">
            <v>1077.1199999999999</v>
          </cell>
          <cell r="S73">
            <v>13812.6</v>
          </cell>
          <cell r="W73">
            <v>8620.2000000000007</v>
          </cell>
          <cell r="X73">
            <v>22416.49</v>
          </cell>
        </row>
        <row r="74">
          <cell r="C74" t="str">
            <v>HOSPITAL MESTRE VITALINO (COVID-19 CAMPANHA)</v>
          </cell>
          <cell r="E74" t="str">
            <v>CAIO HENRICH SANTOS</v>
          </cell>
          <cell r="G74" t="str">
            <v>3 - Administrativo</v>
          </cell>
          <cell r="H74">
            <v>414105</v>
          </cell>
          <cell r="I74">
            <v>44531</v>
          </cell>
          <cell r="J74" t="str">
            <v>2 - Diarista</v>
          </cell>
          <cell r="K74" t="str">
            <v>44</v>
          </cell>
          <cell r="L74">
            <v>1038.8</v>
          </cell>
          <cell r="Q74">
            <v>1413</v>
          </cell>
          <cell r="R74">
            <v>66.599999999999994</v>
          </cell>
          <cell r="S74">
            <v>289.33</v>
          </cell>
          <cell r="W74">
            <v>1099.3399999999999</v>
          </cell>
          <cell r="X74">
            <v>1708.39</v>
          </cell>
        </row>
        <row r="75">
          <cell r="C75" t="str">
            <v>HOSPITAL MESTRE VITALINO (COVID-19 CAMPANHA)</v>
          </cell>
          <cell r="E75" t="str">
            <v>CAMILA DEISIANE FERREIRA</v>
          </cell>
          <cell r="G75" t="str">
            <v>2 - Outros Profissionais da Saúde</v>
          </cell>
          <cell r="H75">
            <v>322205</v>
          </cell>
          <cell r="I75">
            <v>44531</v>
          </cell>
          <cell r="J75" t="str">
            <v>1 - Plantonista</v>
          </cell>
          <cell r="K75" t="str">
            <v>44</v>
          </cell>
          <cell r="L75">
            <v>1315.16</v>
          </cell>
          <cell r="Q75">
            <v>1684.58</v>
          </cell>
          <cell r="R75">
            <v>440</v>
          </cell>
          <cell r="S75">
            <v>271.52</v>
          </cell>
          <cell r="W75">
            <v>1157.3499999999999</v>
          </cell>
          <cell r="X75">
            <v>2553.91</v>
          </cell>
        </row>
        <row r="76">
          <cell r="C76" t="str">
            <v>HOSPITAL MESTRE VITALINO (COVID-19 CAMPANHA)</v>
          </cell>
          <cell r="E76" t="str">
            <v>CAMILLA THATYANE MACHADO VASCONCELOS</v>
          </cell>
          <cell r="G76" t="str">
            <v>2 - Outros Profissionais da Saúde</v>
          </cell>
          <cell r="H76">
            <v>223505</v>
          </cell>
          <cell r="I76">
            <v>44531</v>
          </cell>
          <cell r="J76" t="str">
            <v>1 - Plantonista</v>
          </cell>
          <cell r="K76" t="str">
            <v>40</v>
          </cell>
          <cell r="L76">
            <v>2351.23</v>
          </cell>
          <cell r="Q76">
            <v>3677.11</v>
          </cell>
          <cell r="R76">
            <v>469.68</v>
          </cell>
          <cell r="S76">
            <v>835.12</v>
          </cell>
          <cell r="W76">
            <v>2810.89</v>
          </cell>
          <cell r="X76">
            <v>4522.25</v>
          </cell>
        </row>
        <row r="77">
          <cell r="C77" t="str">
            <v>HOSPITAL MESTRE VITALINO (COVID-19 CAMPANHA)</v>
          </cell>
          <cell r="E77" t="str">
            <v>CARLA PRISCILA BEZERRA DA SILVA MELO</v>
          </cell>
          <cell r="G77" t="str">
            <v>2 - Outros Profissionais da Saúde</v>
          </cell>
          <cell r="H77">
            <v>322205</v>
          </cell>
          <cell r="I77">
            <v>44531</v>
          </cell>
          <cell r="J77" t="str">
            <v>1 - Plantonista</v>
          </cell>
          <cell r="K77" t="str">
            <v>44</v>
          </cell>
          <cell r="L77">
            <v>1315.16</v>
          </cell>
          <cell r="Q77">
            <v>1013.53</v>
          </cell>
          <cell r="R77">
            <v>440</v>
          </cell>
          <cell r="S77">
            <v>271.52</v>
          </cell>
          <cell r="W77">
            <v>794.99</v>
          </cell>
          <cell r="X77">
            <v>2245.2200000000003</v>
          </cell>
        </row>
        <row r="78">
          <cell r="C78" t="str">
            <v>HOSPITAL MESTRE VITALINO (COVID-19 CAMPANHA)</v>
          </cell>
          <cell r="E78" t="str">
            <v>CARLOS ALBERTO DA SILVA</v>
          </cell>
          <cell r="G78" t="str">
            <v>3 - Administrativo</v>
          </cell>
          <cell r="H78">
            <v>411010</v>
          </cell>
          <cell r="I78">
            <v>44531</v>
          </cell>
          <cell r="J78" t="str">
            <v>1 - Plantonista</v>
          </cell>
          <cell r="K78" t="str">
            <v>44</v>
          </cell>
          <cell r="L78">
            <v>1257.43</v>
          </cell>
          <cell r="Q78">
            <v>1844.21</v>
          </cell>
          <cell r="R78">
            <v>625.16999999999996</v>
          </cell>
          <cell r="W78">
            <v>1268.4100000000001</v>
          </cell>
          <cell r="X78">
            <v>2458.4000000000005</v>
          </cell>
        </row>
        <row r="79">
          <cell r="C79" t="str">
            <v>HOSPITAL MESTRE VITALINO (COVID-19 CAMPANHA)</v>
          </cell>
          <cell r="E79" t="str">
            <v>CARLOS EDUARDO DO NASCIMENTO</v>
          </cell>
          <cell r="G79" t="str">
            <v>3 - Administrativo</v>
          </cell>
          <cell r="H79">
            <v>410105</v>
          </cell>
          <cell r="I79">
            <v>44531</v>
          </cell>
          <cell r="J79" t="str">
            <v>2 - Diarista</v>
          </cell>
          <cell r="K79" t="str">
            <v>14</v>
          </cell>
          <cell r="L79">
            <v>1084.76</v>
          </cell>
          <cell r="P79">
            <v>2113.0100000000002</v>
          </cell>
          <cell r="Q79">
            <v>3169.51</v>
          </cell>
          <cell r="R79">
            <v>0</v>
          </cell>
          <cell r="S79">
            <v>500</v>
          </cell>
          <cell r="W79">
            <v>3738.29</v>
          </cell>
          <cell r="X79">
            <v>3128.9900000000007</v>
          </cell>
        </row>
        <row r="80">
          <cell r="C80" t="str">
            <v>HOSPITAL MESTRE VITALINO (COVID-19 CAMPANHA)</v>
          </cell>
          <cell r="E80" t="str">
            <v>CARLOS FREDERICO DINIZ BARBOSA</v>
          </cell>
          <cell r="G80" t="str">
            <v>3 - Administrativo</v>
          </cell>
          <cell r="H80">
            <v>123105</v>
          </cell>
          <cell r="I80">
            <v>44531</v>
          </cell>
          <cell r="J80" t="str">
            <v>2 - Diarista</v>
          </cell>
          <cell r="K80" t="str">
            <v>44</v>
          </cell>
          <cell r="L80">
            <v>2962.81</v>
          </cell>
          <cell r="Q80">
            <v>15253.5</v>
          </cell>
          <cell r="R80">
            <v>440</v>
          </cell>
          <cell r="S80">
            <v>11850.69</v>
          </cell>
          <cell r="W80">
            <v>15252.25</v>
          </cell>
          <cell r="X80">
            <v>15254.75</v>
          </cell>
        </row>
        <row r="81">
          <cell r="C81" t="str">
            <v>HOSPITAL MESTRE VITALINO (COVID-19 CAMPANHA)</v>
          </cell>
          <cell r="E81" t="str">
            <v>CAROLINA ALVES CELESTINO NASCIMENTO</v>
          </cell>
          <cell r="G81" t="str">
            <v>2 - Outros Profissionais da Saúde</v>
          </cell>
          <cell r="H81">
            <v>322205</v>
          </cell>
          <cell r="I81">
            <v>44531</v>
          </cell>
          <cell r="J81" t="str">
            <v>1 - Plantonista</v>
          </cell>
          <cell r="K81" t="str">
            <v>44</v>
          </cell>
          <cell r="L81">
            <v>1315.16</v>
          </cell>
          <cell r="Q81">
            <v>671.92</v>
          </cell>
          <cell r="R81">
            <v>444.9</v>
          </cell>
          <cell r="S81">
            <v>253.98</v>
          </cell>
          <cell r="W81">
            <v>596.79</v>
          </cell>
          <cell r="X81">
            <v>2089.17</v>
          </cell>
        </row>
        <row r="82">
          <cell r="C82" t="str">
            <v>HOSPITAL MESTRE VITALINO (COVID-19 CAMPANHA)</v>
          </cell>
          <cell r="E82" t="str">
            <v>CAROLINE BEZERRA TRAJANO DOS SANTOS</v>
          </cell>
          <cell r="G82" t="str">
            <v>1 - Médico</v>
          </cell>
          <cell r="H82">
            <v>225125</v>
          </cell>
          <cell r="I82">
            <v>44531</v>
          </cell>
          <cell r="J82" t="str">
            <v>2 - Diarista</v>
          </cell>
          <cell r="K82" t="str">
            <v>20</v>
          </cell>
          <cell r="L82">
            <v>2745.6</v>
          </cell>
          <cell r="Q82">
            <v>10102.219999999999</v>
          </cell>
          <cell r="R82">
            <v>440</v>
          </cell>
          <cell r="S82">
            <v>7417.54</v>
          </cell>
          <cell r="W82">
            <v>9256.82</v>
          </cell>
          <cell r="X82">
            <v>11448.54</v>
          </cell>
        </row>
        <row r="83">
          <cell r="C83" t="str">
            <v>HOSPITAL MESTRE VITALINO (COVID-19 CAMPANHA)</v>
          </cell>
          <cell r="E83" t="str">
            <v>CAROLINE MOURA MARINHO</v>
          </cell>
          <cell r="G83" t="str">
            <v>2 - Outros Profissionais da Saúde</v>
          </cell>
          <cell r="H83">
            <v>223605</v>
          </cell>
          <cell r="I83">
            <v>44531</v>
          </cell>
          <cell r="J83" t="str">
            <v>1 - Plantonista</v>
          </cell>
          <cell r="K83" t="str">
            <v>30</v>
          </cell>
          <cell r="L83">
            <v>1745</v>
          </cell>
          <cell r="Q83">
            <v>2634.76</v>
          </cell>
          <cell r="R83">
            <v>440</v>
          </cell>
          <cell r="S83">
            <v>483.22</v>
          </cell>
          <cell r="W83">
            <v>1686.6</v>
          </cell>
          <cell r="X83">
            <v>3616.3800000000006</v>
          </cell>
        </row>
        <row r="84">
          <cell r="C84" t="str">
            <v>HOSPITAL MESTRE VITALINO (COVID-19 CAMPANHA)</v>
          </cell>
          <cell r="E84" t="str">
            <v>CAYNAN VINICIUS JOSE DA SILVA</v>
          </cell>
          <cell r="G84" t="str">
            <v>3 - Administrativo</v>
          </cell>
          <cell r="H84">
            <v>515110</v>
          </cell>
          <cell r="I84">
            <v>44531</v>
          </cell>
          <cell r="J84" t="str">
            <v>1 - Plantonista</v>
          </cell>
          <cell r="K84" t="str">
            <v>44</v>
          </cell>
          <cell r="L84">
            <v>1113</v>
          </cell>
          <cell r="Q84">
            <v>1697.57</v>
          </cell>
          <cell r="R84">
            <v>440</v>
          </cell>
          <cell r="S84">
            <v>10</v>
          </cell>
          <cell r="W84">
            <v>1533.72</v>
          </cell>
          <cell r="X84">
            <v>1726.8499999999997</v>
          </cell>
        </row>
        <row r="85">
          <cell r="C85" t="str">
            <v>HOSPITAL MESTRE VITALINO (COVID-19 CAMPANHA)</v>
          </cell>
          <cell r="E85" t="str">
            <v>CESAR MAURICIO FERREIRA DA SILVA</v>
          </cell>
          <cell r="G85" t="str">
            <v>3 - Administrativo</v>
          </cell>
          <cell r="H85">
            <v>514320</v>
          </cell>
          <cell r="I85">
            <v>44531</v>
          </cell>
          <cell r="J85" t="str">
            <v>1 - Plantonista</v>
          </cell>
          <cell r="K85" t="str">
            <v>44</v>
          </cell>
          <cell r="L85">
            <v>1110</v>
          </cell>
          <cell r="Q85">
            <v>1780.48</v>
          </cell>
          <cell r="R85">
            <v>620.36</v>
          </cell>
          <cell r="S85">
            <v>80</v>
          </cell>
          <cell r="W85">
            <v>1186.44</v>
          </cell>
          <cell r="X85">
            <v>2404.4</v>
          </cell>
        </row>
        <row r="86">
          <cell r="C86" t="str">
            <v>HOSPITAL MESTRE VITALINO (COVID-19 CAMPANHA)</v>
          </cell>
          <cell r="E86" t="str">
            <v>CIBELLY NATALIA SOARES DA PAZ</v>
          </cell>
          <cell r="G86" t="str">
            <v>2 - Outros Profissionais da Saúde</v>
          </cell>
          <cell r="H86">
            <v>322205</v>
          </cell>
          <cell r="I86">
            <v>44531</v>
          </cell>
          <cell r="J86" t="str">
            <v>1 - Plantonista</v>
          </cell>
          <cell r="K86" t="str">
            <v>44</v>
          </cell>
          <cell r="L86">
            <v>1315.16</v>
          </cell>
          <cell r="Q86">
            <v>2102.9499999999998</v>
          </cell>
          <cell r="R86">
            <v>631.47</v>
          </cell>
          <cell r="S86">
            <v>140</v>
          </cell>
          <cell r="W86">
            <v>1407.26</v>
          </cell>
          <cell r="X86">
            <v>2782.3199999999997</v>
          </cell>
        </row>
        <row r="87">
          <cell r="C87" t="str">
            <v>HOSPITAL MESTRE VITALINO (COVID-19 CAMPANHA)</v>
          </cell>
          <cell r="E87" t="str">
            <v>CICERA MIRANDA DE ARAUJO BEZERRA</v>
          </cell>
          <cell r="G87" t="str">
            <v>2 - Outros Profissionais da Saúde</v>
          </cell>
          <cell r="H87">
            <v>322205</v>
          </cell>
          <cell r="I87">
            <v>44531</v>
          </cell>
          <cell r="J87" t="str">
            <v>1 - Plantonista</v>
          </cell>
          <cell r="K87" t="str">
            <v>44</v>
          </cell>
          <cell r="L87">
            <v>1271.32</v>
          </cell>
          <cell r="Q87">
            <v>2224.98</v>
          </cell>
          <cell r="R87">
            <v>662.55</v>
          </cell>
          <cell r="S87">
            <v>253.98</v>
          </cell>
          <cell r="W87">
            <v>1478.42</v>
          </cell>
          <cell r="X87">
            <v>2934.41</v>
          </cell>
        </row>
        <row r="88">
          <cell r="C88" t="str">
            <v>HOSPITAL MESTRE VITALINO (COVID-19 CAMPANHA)</v>
          </cell>
          <cell r="E88" t="str">
            <v>CLAUDIO HENRIQUE SILVA BARBOSA</v>
          </cell>
          <cell r="G88" t="str">
            <v>3 - Administrativo</v>
          </cell>
          <cell r="H88">
            <v>517410</v>
          </cell>
          <cell r="I88">
            <v>44531</v>
          </cell>
          <cell r="J88" t="str">
            <v>1 - Plantonista</v>
          </cell>
          <cell r="K88" t="str">
            <v>44</v>
          </cell>
          <cell r="L88">
            <v>1113</v>
          </cell>
          <cell r="Q88">
            <v>1739.19</v>
          </cell>
          <cell r="R88">
            <v>440</v>
          </cell>
          <cell r="S88">
            <v>110</v>
          </cell>
          <cell r="W88">
            <v>1115.45</v>
          </cell>
          <cell r="X88">
            <v>2286.7399999999998</v>
          </cell>
        </row>
        <row r="89">
          <cell r="C89" t="str">
            <v>HOSPITAL MESTRE VITALINO (COVID-19 CAMPANHA)</v>
          </cell>
          <cell r="E89" t="str">
            <v>CLAUDIO LUIZ DA SILVA</v>
          </cell>
          <cell r="G89" t="str">
            <v>2 - Outros Profissionais da Saúde</v>
          </cell>
          <cell r="H89">
            <v>322205</v>
          </cell>
          <cell r="I89">
            <v>44531</v>
          </cell>
          <cell r="J89" t="str">
            <v>1 - Plantonista</v>
          </cell>
          <cell r="K89" t="str">
            <v>44</v>
          </cell>
          <cell r="L89">
            <v>1315.16</v>
          </cell>
          <cell r="Q89">
            <v>1004.9</v>
          </cell>
          <cell r="R89">
            <v>440</v>
          </cell>
          <cell r="S89">
            <v>271.52</v>
          </cell>
          <cell r="W89">
            <v>789.31</v>
          </cell>
          <cell r="X89">
            <v>2242.27</v>
          </cell>
        </row>
        <row r="90">
          <cell r="C90" t="str">
            <v>HOSPITAL MESTRE VITALINO (COVID-19 CAMPANHA)</v>
          </cell>
          <cell r="E90" t="str">
            <v>CLECIA RAFAELA BATISTA MELO RAMOS</v>
          </cell>
          <cell r="G90" t="str">
            <v>2 - Outros Profissionais da Saúde</v>
          </cell>
          <cell r="H90">
            <v>223505</v>
          </cell>
          <cell r="I90">
            <v>44531</v>
          </cell>
          <cell r="J90" t="str">
            <v>1 - Plantonista</v>
          </cell>
          <cell r="K90" t="str">
            <v>40</v>
          </cell>
          <cell r="L90">
            <v>2204.2600000000002</v>
          </cell>
          <cell r="Q90">
            <v>3885.4</v>
          </cell>
          <cell r="R90">
            <v>725.58</v>
          </cell>
          <cell r="S90">
            <v>886.55</v>
          </cell>
          <cell r="W90">
            <v>3326.13</v>
          </cell>
          <cell r="X90">
            <v>4375.66</v>
          </cell>
        </row>
        <row r="91">
          <cell r="C91" t="str">
            <v>HOSPITAL MESTRE VITALINO (COVID-19 CAMPANHA)</v>
          </cell>
          <cell r="E91" t="str">
            <v>CLENICE DA SILVA CAVALCANTE</v>
          </cell>
          <cell r="G91" t="str">
            <v>2 - Outros Profissionais da Saúde</v>
          </cell>
          <cell r="H91">
            <v>223605</v>
          </cell>
          <cell r="I91">
            <v>44531</v>
          </cell>
          <cell r="J91" t="str">
            <v>1 - Plantonista</v>
          </cell>
          <cell r="K91" t="str">
            <v>30</v>
          </cell>
          <cell r="L91">
            <v>1591.86</v>
          </cell>
          <cell r="Q91">
            <v>2571.15</v>
          </cell>
          <cell r="R91">
            <v>765.1</v>
          </cell>
          <cell r="S91">
            <v>459.19</v>
          </cell>
          <cell r="W91">
            <v>1822.67</v>
          </cell>
          <cell r="X91">
            <v>3564.63</v>
          </cell>
        </row>
        <row r="92">
          <cell r="C92" t="str">
            <v>HOSPITAL MESTRE VITALINO (COVID-19 CAMPANHA)</v>
          </cell>
          <cell r="E92" t="str">
            <v>CRISTIANE PONTES TORRES</v>
          </cell>
          <cell r="G92" t="str">
            <v>2 - Outros Profissionais da Saúde</v>
          </cell>
          <cell r="H92">
            <v>223505</v>
          </cell>
          <cell r="I92">
            <v>44531</v>
          </cell>
          <cell r="J92" t="str">
            <v>2 - Diarista</v>
          </cell>
          <cell r="K92" t="str">
            <v>40</v>
          </cell>
          <cell r="L92">
            <v>2351.23</v>
          </cell>
          <cell r="Q92">
            <v>4438.1099999999997</v>
          </cell>
          <cell r="R92">
            <v>557.55999999999995</v>
          </cell>
          <cell r="S92">
            <v>1533.63</v>
          </cell>
          <cell r="W92">
            <v>4544.74</v>
          </cell>
          <cell r="X92">
            <v>4335.7899999999991</v>
          </cell>
        </row>
        <row r="93">
          <cell r="C93" t="str">
            <v>HOSPITAL MESTRE VITALINO (COVID-19 CAMPANHA)</v>
          </cell>
          <cell r="E93" t="str">
            <v>CRISTINE LORRANE PEREIRA DE SA</v>
          </cell>
          <cell r="G93" t="str">
            <v>2 - Outros Profissionais da Saúde</v>
          </cell>
          <cell r="H93">
            <v>223505</v>
          </cell>
          <cell r="I93">
            <v>44531</v>
          </cell>
          <cell r="J93" t="str">
            <v>1 - Plantonista</v>
          </cell>
          <cell r="K93" t="str">
            <v>40</v>
          </cell>
          <cell r="L93">
            <v>1417.39</v>
          </cell>
          <cell r="Q93">
            <v>3092.15</v>
          </cell>
          <cell r="R93">
            <v>1112.8399999999999</v>
          </cell>
          <cell r="S93">
            <v>877.87</v>
          </cell>
          <cell r="W93">
            <v>2276.69</v>
          </cell>
          <cell r="X93">
            <v>4223.5599999999995</v>
          </cell>
        </row>
        <row r="94">
          <cell r="C94" t="str">
            <v>HOSPITAL MESTRE VITALINO (COVID-19 CAMPANHA)</v>
          </cell>
          <cell r="E94" t="str">
            <v>DANIELE SEVERINA DA SILVA</v>
          </cell>
          <cell r="G94" t="str">
            <v>2 - Outros Profissionais da Saúde</v>
          </cell>
          <cell r="H94">
            <v>223710</v>
          </cell>
          <cell r="I94">
            <v>44531</v>
          </cell>
          <cell r="J94" t="str">
            <v>1 - Plantonista</v>
          </cell>
          <cell r="K94" t="str">
            <v>44</v>
          </cell>
          <cell r="L94">
            <v>0</v>
          </cell>
          <cell r="P94">
            <v>4499.1499999999996</v>
          </cell>
          <cell r="Q94">
            <v>3374.36</v>
          </cell>
          <cell r="R94">
            <v>0</v>
          </cell>
          <cell r="S94">
            <v>0</v>
          </cell>
          <cell r="W94">
            <v>6612.81</v>
          </cell>
          <cell r="X94">
            <v>1260.6999999999998</v>
          </cell>
        </row>
        <row r="95">
          <cell r="C95" t="str">
            <v>HOSPITAL MESTRE VITALINO (COVID-19 CAMPANHA)</v>
          </cell>
          <cell r="E95" t="str">
            <v>DANIELLY DE OLIVEIRA SANTOS</v>
          </cell>
          <cell r="G95" t="str">
            <v>3 - Administrativo</v>
          </cell>
          <cell r="H95">
            <v>521130</v>
          </cell>
          <cell r="I95">
            <v>44531</v>
          </cell>
          <cell r="J95" t="str">
            <v>1 - Plantonista</v>
          </cell>
          <cell r="K95" t="str">
            <v>44</v>
          </cell>
          <cell r="L95">
            <v>1113</v>
          </cell>
          <cell r="Q95">
            <v>1623</v>
          </cell>
          <cell r="R95">
            <v>440</v>
          </cell>
          <cell r="S95">
            <v>80</v>
          </cell>
          <cell r="W95">
            <v>1087.3</v>
          </cell>
          <cell r="X95">
            <v>2168.6999999999998</v>
          </cell>
        </row>
        <row r="96">
          <cell r="C96" t="str">
            <v>HOSPITAL MESTRE VITALINO (COVID-19 CAMPANHA)</v>
          </cell>
          <cell r="E96" t="str">
            <v>DEBORA BEATRIZ DA SILVA</v>
          </cell>
          <cell r="G96" t="str">
            <v>1 - Médico</v>
          </cell>
          <cell r="H96">
            <v>225125</v>
          </cell>
          <cell r="I96">
            <v>44531</v>
          </cell>
          <cell r="J96" t="str">
            <v>1 - Plantonista</v>
          </cell>
          <cell r="K96" t="str">
            <v>24</v>
          </cell>
          <cell r="L96">
            <v>2562.56</v>
          </cell>
          <cell r="Q96">
            <v>21227.29</v>
          </cell>
          <cell r="R96">
            <v>1670.14</v>
          </cell>
          <cell r="S96">
            <v>19520.34</v>
          </cell>
          <cell r="W96">
            <v>26162.83</v>
          </cell>
          <cell r="X96">
            <v>18817.5</v>
          </cell>
        </row>
        <row r="97">
          <cell r="C97" t="str">
            <v>HOSPITAL MESTRE VITALINO (COVID-19 CAMPANHA)</v>
          </cell>
          <cell r="E97" t="str">
            <v>DEBORA MARIA DOS SANTOS</v>
          </cell>
          <cell r="G97" t="str">
            <v>2 - Outros Profissionais da Saúde</v>
          </cell>
          <cell r="H97">
            <v>223505</v>
          </cell>
          <cell r="I97">
            <v>44531</v>
          </cell>
          <cell r="J97" t="str">
            <v>1 - Plantonista</v>
          </cell>
          <cell r="K97" t="str">
            <v>40</v>
          </cell>
          <cell r="L97">
            <v>1653.62</v>
          </cell>
          <cell r="Q97">
            <v>2241.19</v>
          </cell>
          <cell r="R97">
            <v>584.66</v>
          </cell>
          <cell r="S97">
            <v>530</v>
          </cell>
          <cell r="W97">
            <v>962.9</v>
          </cell>
          <cell r="X97">
            <v>4046.57</v>
          </cell>
        </row>
        <row r="98">
          <cell r="C98" t="str">
            <v>HOSPITAL MESTRE VITALINO (COVID-19 CAMPANHA)</v>
          </cell>
          <cell r="E98" t="str">
            <v>DEBORA MARIA DOS SANTOS</v>
          </cell>
          <cell r="G98" t="str">
            <v>2 - Outros Profissionais da Saúde</v>
          </cell>
          <cell r="H98">
            <v>251520</v>
          </cell>
          <cell r="I98">
            <v>44531</v>
          </cell>
          <cell r="J98" t="str">
            <v>2 - Diarista</v>
          </cell>
          <cell r="K98" t="str">
            <v>40</v>
          </cell>
          <cell r="L98">
            <v>2005.89</v>
          </cell>
          <cell r="Q98">
            <v>3175.31</v>
          </cell>
          <cell r="R98">
            <v>1169.42</v>
          </cell>
          <cell r="W98">
            <v>2512.0700000000002</v>
          </cell>
          <cell r="X98">
            <v>3838.5499999999997</v>
          </cell>
        </row>
        <row r="99">
          <cell r="C99" t="str">
            <v>HOSPITAL MESTRE VITALINO (COVID-19 CAMPANHA)</v>
          </cell>
          <cell r="E99" t="str">
            <v>DEBORA SOARES DA SILVA</v>
          </cell>
          <cell r="G99" t="str">
            <v>2 - Outros Profissionais da Saúde</v>
          </cell>
          <cell r="H99">
            <v>322205</v>
          </cell>
          <cell r="I99">
            <v>44531</v>
          </cell>
          <cell r="J99" t="str">
            <v>1 - Plantonista</v>
          </cell>
          <cell r="K99" t="str">
            <v>44</v>
          </cell>
          <cell r="L99">
            <v>1315.16</v>
          </cell>
          <cell r="Q99">
            <v>2042.43</v>
          </cell>
          <cell r="R99">
            <v>440</v>
          </cell>
          <cell r="S99">
            <v>271.52</v>
          </cell>
          <cell r="W99">
            <v>1379.12</v>
          </cell>
          <cell r="X99">
            <v>2689.9900000000002</v>
          </cell>
        </row>
        <row r="100">
          <cell r="C100" t="str">
            <v>HOSPITAL MESTRE VITALINO (COVID-19 CAMPANHA)</v>
          </cell>
          <cell r="E100" t="str">
            <v>DEIVISON MALAQUIAS DA SILVA</v>
          </cell>
          <cell r="G100" t="str">
            <v>3 - Administrativo</v>
          </cell>
          <cell r="H100">
            <v>514320</v>
          </cell>
          <cell r="I100">
            <v>44531</v>
          </cell>
          <cell r="J100" t="str">
            <v>1 - Plantonista</v>
          </cell>
          <cell r="K100" t="str">
            <v>44</v>
          </cell>
          <cell r="L100">
            <v>0</v>
          </cell>
          <cell r="Q100">
            <v>1350</v>
          </cell>
          <cell r="R100">
            <v>0</v>
          </cell>
          <cell r="S100">
            <v>0</v>
          </cell>
          <cell r="W100">
            <v>910</v>
          </cell>
          <cell r="X100">
            <v>440</v>
          </cell>
        </row>
        <row r="101">
          <cell r="C101" t="str">
            <v>HOSPITAL MESTRE VITALINO (COVID-19 CAMPANHA)</v>
          </cell>
          <cell r="E101" t="str">
            <v>DENIS LIMA DA SILVA</v>
          </cell>
          <cell r="G101" t="str">
            <v>3 - Administrativo</v>
          </cell>
          <cell r="H101">
            <v>515110</v>
          </cell>
          <cell r="I101">
            <v>44531</v>
          </cell>
          <cell r="J101" t="str">
            <v>1 - Plantonista</v>
          </cell>
          <cell r="K101" t="str">
            <v>44</v>
          </cell>
          <cell r="L101">
            <v>1113</v>
          </cell>
          <cell r="Q101">
            <v>434.9</v>
          </cell>
          <cell r="R101">
            <v>440</v>
          </cell>
          <cell r="S101">
            <v>10</v>
          </cell>
          <cell r="W101">
            <v>449.57</v>
          </cell>
          <cell r="X101">
            <v>1548.3300000000002</v>
          </cell>
        </row>
        <row r="102">
          <cell r="C102" t="str">
            <v>HOSPITAL MESTRE VITALINO (COVID-19 CAMPANHA)</v>
          </cell>
          <cell r="E102" t="str">
            <v>DENIS WAGNER FERREIRA</v>
          </cell>
          <cell r="G102" t="str">
            <v>3 - Administrativo</v>
          </cell>
          <cell r="H102">
            <v>354205</v>
          </cell>
          <cell r="I102">
            <v>44531</v>
          </cell>
          <cell r="J102" t="str">
            <v>2 - Diarista</v>
          </cell>
          <cell r="K102" t="str">
            <v>14</v>
          </cell>
          <cell r="L102">
            <v>1038.8</v>
          </cell>
          <cell r="Q102">
            <v>1318</v>
          </cell>
          <cell r="R102">
            <v>0</v>
          </cell>
          <cell r="S102">
            <v>191.33</v>
          </cell>
          <cell r="W102">
            <v>1016.86</v>
          </cell>
          <cell r="X102">
            <v>1531.27</v>
          </cell>
        </row>
        <row r="103">
          <cell r="C103" t="str">
            <v>HOSPITAL MESTRE VITALINO (COVID-19 CAMPANHA)</v>
          </cell>
          <cell r="E103" t="str">
            <v>DENISE SANTANA DA SILVA</v>
          </cell>
          <cell r="G103" t="str">
            <v>2 - Outros Profissionais da Saúde</v>
          </cell>
          <cell r="H103">
            <v>322205</v>
          </cell>
          <cell r="I103">
            <v>44531</v>
          </cell>
          <cell r="J103" t="str">
            <v>1 - Plantonista</v>
          </cell>
          <cell r="K103" t="str">
            <v>44</v>
          </cell>
          <cell r="L103">
            <v>1315.16</v>
          </cell>
          <cell r="Q103">
            <v>2130.4499999999998</v>
          </cell>
          <cell r="R103">
            <v>605.94000000000005</v>
          </cell>
          <cell r="S103">
            <v>140</v>
          </cell>
          <cell r="W103">
            <v>1405.51</v>
          </cell>
          <cell r="X103">
            <v>2786.0399999999991</v>
          </cell>
        </row>
        <row r="104">
          <cell r="C104" t="str">
            <v>HOSPITAL MESTRE VITALINO (COVID-19 CAMPANHA)</v>
          </cell>
          <cell r="E104" t="str">
            <v>DIEGO MARIANO DE MELO</v>
          </cell>
          <cell r="G104" t="str">
            <v>3 - Administrativo</v>
          </cell>
          <cell r="H104">
            <v>521130</v>
          </cell>
          <cell r="I104">
            <v>44531</v>
          </cell>
          <cell r="J104" t="str">
            <v>1 - Plantonista</v>
          </cell>
          <cell r="K104" t="str">
            <v>44</v>
          </cell>
          <cell r="L104">
            <v>1075.9000000000001</v>
          </cell>
          <cell r="Q104">
            <v>1642.9</v>
          </cell>
          <cell r="R104">
            <v>679.41</v>
          </cell>
          <cell r="S104">
            <v>80</v>
          </cell>
          <cell r="W104">
            <v>1125.46</v>
          </cell>
          <cell r="X104">
            <v>2352.75</v>
          </cell>
        </row>
        <row r="105">
          <cell r="C105" t="str">
            <v>HOSPITAL MESTRE VITALINO (COVID-19 CAMPANHA)</v>
          </cell>
          <cell r="E105" t="str">
            <v>DURVAL LINS DE SIQUEIRA NETO</v>
          </cell>
          <cell r="G105" t="str">
            <v>3 - Administrativo</v>
          </cell>
          <cell r="H105">
            <v>212410</v>
          </cell>
          <cell r="I105">
            <v>44531</v>
          </cell>
          <cell r="J105" t="str">
            <v>2 - Diarista</v>
          </cell>
          <cell r="K105" t="str">
            <v>44</v>
          </cell>
          <cell r="L105">
            <v>1786.13</v>
          </cell>
          <cell r="Q105">
            <v>927.55</v>
          </cell>
          <cell r="R105">
            <v>440</v>
          </cell>
          <cell r="W105">
            <v>763.9</v>
          </cell>
          <cell r="X105">
            <v>2389.7800000000002</v>
          </cell>
        </row>
        <row r="106">
          <cell r="C106" t="str">
            <v>HOSPITAL MESTRE VITALINO (COVID-19 CAMPANHA)</v>
          </cell>
          <cell r="E106" t="str">
            <v>EDICARLOS MARTINS DA SILVA</v>
          </cell>
          <cell r="G106" t="str">
            <v>2 - Outros Profissionais da Saúde</v>
          </cell>
          <cell r="H106">
            <v>324115</v>
          </cell>
          <cell r="I106">
            <v>44531</v>
          </cell>
          <cell r="J106" t="str">
            <v>1 - Plantonista</v>
          </cell>
          <cell r="K106" t="str">
            <v>24</v>
          </cell>
          <cell r="L106">
            <v>2090.16</v>
          </cell>
          <cell r="Q106">
            <v>3011.2</v>
          </cell>
          <cell r="R106">
            <v>1011.63</v>
          </cell>
          <cell r="S106">
            <v>265.41000000000003</v>
          </cell>
          <cell r="W106">
            <v>2117.5300000000002</v>
          </cell>
          <cell r="X106">
            <v>4260.869999999999</v>
          </cell>
        </row>
        <row r="107">
          <cell r="C107" t="str">
            <v>HOSPITAL MESTRE VITALINO (COVID-19 CAMPANHA)</v>
          </cell>
          <cell r="E107" t="str">
            <v>EDIJANE FERREIRA DOS SANTOS ARAUJO</v>
          </cell>
          <cell r="G107" t="str">
            <v>2 - Outros Profissionais da Saúde</v>
          </cell>
          <cell r="H107">
            <v>322205</v>
          </cell>
          <cell r="I107">
            <v>44531</v>
          </cell>
          <cell r="J107" t="str">
            <v>1 - Plantonista</v>
          </cell>
          <cell r="K107" t="str">
            <v>44</v>
          </cell>
          <cell r="L107">
            <v>1315.16</v>
          </cell>
          <cell r="Q107">
            <v>2044.61</v>
          </cell>
          <cell r="R107">
            <v>452.76</v>
          </cell>
          <cell r="S107">
            <v>253.98</v>
          </cell>
          <cell r="W107">
            <v>1749.01</v>
          </cell>
          <cell r="X107">
            <v>2317.5</v>
          </cell>
        </row>
        <row r="108">
          <cell r="C108" t="str">
            <v>HOSPITAL MESTRE VITALINO (COVID-19 CAMPANHA)</v>
          </cell>
          <cell r="E108" t="str">
            <v>EDILSON FERREIRA DE SOUZA JUNIOR</v>
          </cell>
          <cell r="G108" t="str">
            <v>2 - Outros Profissionais da Saúde</v>
          </cell>
          <cell r="H108">
            <v>322205</v>
          </cell>
          <cell r="I108">
            <v>44531</v>
          </cell>
          <cell r="J108" t="str">
            <v>1 - Plantonista</v>
          </cell>
          <cell r="K108" t="str">
            <v>44</v>
          </cell>
          <cell r="L108">
            <v>1095.97</v>
          </cell>
          <cell r="Q108">
            <v>2039.13</v>
          </cell>
          <cell r="R108">
            <v>659.19</v>
          </cell>
          <cell r="S108">
            <v>246.86</v>
          </cell>
          <cell r="W108">
            <v>1437.94</v>
          </cell>
          <cell r="X108">
            <v>2603.2100000000005</v>
          </cell>
        </row>
        <row r="109">
          <cell r="C109" t="str">
            <v>HOSPITAL MESTRE VITALINO (COVID-19 CAMPANHA)</v>
          </cell>
          <cell r="E109" t="str">
            <v>EDIVANIA VIEIRA DO NASCIMENTO</v>
          </cell>
          <cell r="G109" t="str">
            <v>2 - Outros Profissionais da Saúde</v>
          </cell>
          <cell r="H109">
            <v>322205</v>
          </cell>
          <cell r="I109">
            <v>44531</v>
          </cell>
          <cell r="J109" t="str">
            <v>1 - Plantonista</v>
          </cell>
          <cell r="K109" t="str">
            <v>44</v>
          </cell>
          <cell r="L109">
            <v>1315.16</v>
          </cell>
          <cell r="Q109">
            <v>504.99</v>
          </cell>
          <cell r="R109">
            <v>534.9</v>
          </cell>
          <cell r="S109">
            <v>201.52</v>
          </cell>
          <cell r="W109">
            <v>503.6</v>
          </cell>
          <cell r="X109">
            <v>2052.9700000000003</v>
          </cell>
        </row>
        <row r="110">
          <cell r="C110" t="str">
            <v>HOSPITAL MESTRE VITALINO (COVID-19 CAMPANHA)</v>
          </cell>
          <cell r="E110" t="str">
            <v>EDNAILSON MARIANO DA SILVA</v>
          </cell>
          <cell r="G110" t="str">
            <v>3 - Administrativo</v>
          </cell>
          <cell r="H110">
            <v>515110</v>
          </cell>
          <cell r="I110">
            <v>44531</v>
          </cell>
          <cell r="J110" t="str">
            <v>1 - Plantonista</v>
          </cell>
          <cell r="K110" t="str">
            <v>44</v>
          </cell>
          <cell r="L110">
            <v>1113</v>
          </cell>
          <cell r="Q110">
            <v>1829.69</v>
          </cell>
          <cell r="R110">
            <v>440</v>
          </cell>
          <cell r="S110">
            <v>10</v>
          </cell>
          <cell r="W110">
            <v>1163.3800000000001</v>
          </cell>
          <cell r="X110">
            <v>2229.31</v>
          </cell>
        </row>
        <row r="111">
          <cell r="C111" t="str">
            <v>HOSPITAL MESTRE VITALINO (COVID-19 CAMPANHA)</v>
          </cell>
          <cell r="E111" t="str">
            <v>EDNARA SUELLEN DE SOUZA NOGUEIRA</v>
          </cell>
          <cell r="G111" t="str">
            <v>2 - Outros Profissionais da Saúde</v>
          </cell>
          <cell r="H111">
            <v>223505</v>
          </cell>
          <cell r="I111">
            <v>44531</v>
          </cell>
          <cell r="J111" t="str">
            <v>1 - Plantonista</v>
          </cell>
          <cell r="K111" t="str">
            <v>40</v>
          </cell>
          <cell r="L111">
            <v>1771.74</v>
          </cell>
          <cell r="Q111">
            <v>3146.74</v>
          </cell>
          <cell r="R111">
            <v>758.49</v>
          </cell>
          <cell r="S111">
            <v>600</v>
          </cell>
          <cell r="W111">
            <v>2298.25</v>
          </cell>
          <cell r="X111">
            <v>3978.7199999999993</v>
          </cell>
        </row>
        <row r="112">
          <cell r="C112" t="str">
            <v>HOSPITAL MESTRE VITALINO (COVID-19 CAMPANHA)</v>
          </cell>
          <cell r="E112" t="str">
            <v>EDUARDA LAVINIA FERREIRA BARROS DA SILVA</v>
          </cell>
          <cell r="G112" t="str">
            <v>2 - Outros Profissionais da Saúde</v>
          </cell>
          <cell r="H112">
            <v>322205</v>
          </cell>
          <cell r="I112">
            <v>44531</v>
          </cell>
          <cell r="J112" t="str">
            <v>1 - Plantonista</v>
          </cell>
          <cell r="K112" t="str">
            <v>44</v>
          </cell>
          <cell r="L112">
            <v>1315.16</v>
          </cell>
          <cell r="Q112">
            <v>1018.46</v>
          </cell>
          <cell r="R112">
            <v>631.47</v>
          </cell>
          <cell r="S112">
            <v>140</v>
          </cell>
          <cell r="W112">
            <v>800.71</v>
          </cell>
          <cell r="X112">
            <v>2304.38</v>
          </cell>
        </row>
        <row r="113">
          <cell r="C113" t="str">
            <v>HOSPITAL MESTRE VITALINO (COVID-19 CAMPANHA)</v>
          </cell>
          <cell r="E113" t="str">
            <v>EDUARDA MOURA CAVALCANTE</v>
          </cell>
          <cell r="G113" t="str">
            <v>1 - Médico</v>
          </cell>
          <cell r="H113">
            <v>225150</v>
          </cell>
          <cell r="I113">
            <v>44531</v>
          </cell>
          <cell r="J113" t="str">
            <v>1 - Plantonista</v>
          </cell>
          <cell r="K113" t="str">
            <v>24</v>
          </cell>
          <cell r="L113">
            <v>2745.6</v>
          </cell>
          <cell r="Q113">
            <v>5954.06</v>
          </cell>
          <cell r="R113">
            <v>1060.48</v>
          </cell>
          <cell r="S113">
            <v>8167.37</v>
          </cell>
          <cell r="W113">
            <v>7202.67</v>
          </cell>
          <cell r="X113">
            <v>10724.839999999998</v>
          </cell>
        </row>
        <row r="114">
          <cell r="C114" t="str">
            <v>HOSPITAL MESTRE VITALINO (COVID-19 CAMPANHA)</v>
          </cell>
          <cell r="E114" t="str">
            <v>EDUARDO FERNANDES DOS SANTOS</v>
          </cell>
          <cell r="G114" t="str">
            <v>1 - Médico</v>
          </cell>
          <cell r="H114">
            <v>225125</v>
          </cell>
          <cell r="I114">
            <v>44531</v>
          </cell>
          <cell r="J114" t="str">
            <v>1 - Plantonista</v>
          </cell>
          <cell r="K114" t="str">
            <v>24</v>
          </cell>
          <cell r="L114">
            <v>2745.6</v>
          </cell>
          <cell r="Q114">
            <v>9788.59</v>
          </cell>
          <cell r="R114">
            <v>2488.4299999999998</v>
          </cell>
          <cell r="S114">
            <v>2459.63</v>
          </cell>
          <cell r="W114">
            <v>10975.89</v>
          </cell>
          <cell r="X114">
            <v>6506.3600000000006</v>
          </cell>
        </row>
        <row r="115">
          <cell r="C115" t="str">
            <v>HOSPITAL MESTRE VITALINO (COVID-19 CAMPANHA)</v>
          </cell>
          <cell r="E115" t="str">
            <v>EDVANIA GOMES DA SILVA</v>
          </cell>
          <cell r="G115" t="str">
            <v>2 - Outros Profissionais da Saúde</v>
          </cell>
          <cell r="H115">
            <v>322205</v>
          </cell>
          <cell r="I115">
            <v>44531</v>
          </cell>
          <cell r="J115" t="str">
            <v>1 - Plantonista</v>
          </cell>
          <cell r="K115" t="str">
            <v>44</v>
          </cell>
          <cell r="L115">
            <v>1315.16</v>
          </cell>
          <cell r="Q115">
            <v>849.83</v>
          </cell>
          <cell r="R115">
            <v>631.47</v>
          </cell>
          <cell r="S115">
            <v>140</v>
          </cell>
          <cell r="W115">
            <v>703.18</v>
          </cell>
          <cell r="X115">
            <v>2233.2800000000002</v>
          </cell>
        </row>
        <row r="116">
          <cell r="C116" t="str">
            <v>HOSPITAL MESTRE VITALINO (COVID-19 CAMPANHA)</v>
          </cell>
          <cell r="E116" t="str">
            <v>ELAINE CANDIDO DA SILVA</v>
          </cell>
          <cell r="G116" t="str">
            <v>2 - Outros Profissionais da Saúde</v>
          </cell>
          <cell r="H116">
            <v>322205</v>
          </cell>
          <cell r="I116">
            <v>44531</v>
          </cell>
          <cell r="J116" t="str">
            <v>1 - Plantonista</v>
          </cell>
          <cell r="K116" t="str">
            <v>44</v>
          </cell>
          <cell r="L116">
            <v>1315.16</v>
          </cell>
          <cell r="Q116">
            <v>2086.0300000000002</v>
          </cell>
          <cell r="R116">
            <v>596.59</v>
          </cell>
          <cell r="S116">
            <v>164.66</v>
          </cell>
          <cell r="W116">
            <v>1961.82</v>
          </cell>
          <cell r="X116">
            <v>2200.6200000000008</v>
          </cell>
        </row>
        <row r="117">
          <cell r="C117" t="str">
            <v>HOSPITAL MESTRE VITALINO (COVID-19 CAMPANHA)</v>
          </cell>
          <cell r="E117" t="str">
            <v>ELAINE SORELE DA SILVA</v>
          </cell>
          <cell r="G117" t="str">
            <v>2 - Outros Profissionais da Saúde</v>
          </cell>
          <cell r="H117">
            <v>223605</v>
          </cell>
          <cell r="I117">
            <v>44531</v>
          </cell>
          <cell r="J117" t="str">
            <v>1 - Plantonista</v>
          </cell>
          <cell r="K117" t="str">
            <v>30</v>
          </cell>
          <cell r="L117">
            <v>1591.86</v>
          </cell>
          <cell r="Q117">
            <v>1167.07</v>
          </cell>
          <cell r="R117">
            <v>440</v>
          </cell>
          <cell r="S117">
            <v>300</v>
          </cell>
          <cell r="W117">
            <v>889.05</v>
          </cell>
          <cell r="X117">
            <v>2609.88</v>
          </cell>
        </row>
        <row r="118">
          <cell r="C118" t="str">
            <v>HOSPITAL MESTRE VITALINO (COVID-19 CAMPANHA)</v>
          </cell>
          <cell r="E118" t="str">
            <v>ELAINE SUELEN SANTOS</v>
          </cell>
          <cell r="G118" t="str">
            <v>2 - Outros Profissionais da Saúde</v>
          </cell>
          <cell r="H118">
            <v>322205</v>
          </cell>
          <cell r="I118">
            <v>44531</v>
          </cell>
          <cell r="J118" t="str">
            <v>1 - Plantonista</v>
          </cell>
          <cell r="K118" t="str">
            <v>44</v>
          </cell>
          <cell r="L118">
            <v>1315.16</v>
          </cell>
          <cell r="Q118">
            <v>1956.9</v>
          </cell>
          <cell r="R118">
            <v>440</v>
          </cell>
          <cell r="S118">
            <v>238.64</v>
          </cell>
          <cell r="W118">
            <v>1328.91</v>
          </cell>
          <cell r="X118">
            <v>2621.79</v>
          </cell>
        </row>
        <row r="119">
          <cell r="C119" t="str">
            <v>HOSPITAL MESTRE VITALINO (COVID-19 CAMPANHA)</v>
          </cell>
          <cell r="E119" t="str">
            <v>ELAYSE DANIELLE OLIVEIRA MERGULHAO</v>
          </cell>
          <cell r="G119" t="str">
            <v>3 - Administrativo</v>
          </cell>
          <cell r="H119">
            <v>410105</v>
          </cell>
          <cell r="I119">
            <v>44531</v>
          </cell>
          <cell r="J119" t="str">
            <v>2 - Diarista</v>
          </cell>
          <cell r="K119" t="str">
            <v>14</v>
          </cell>
          <cell r="L119">
            <v>2169.5100000000002</v>
          </cell>
          <cell r="Q119">
            <v>3169.51</v>
          </cell>
          <cell r="R119">
            <v>0</v>
          </cell>
          <cell r="S119">
            <v>1000</v>
          </cell>
          <cell r="W119">
            <v>1774.34</v>
          </cell>
          <cell r="X119">
            <v>4564.68</v>
          </cell>
        </row>
        <row r="120">
          <cell r="C120" t="str">
            <v>HOSPITAL MESTRE VITALINO (COVID-19 CAMPANHA)</v>
          </cell>
          <cell r="E120" t="str">
            <v>ELIS SUELI BATISTA DO NASCIMENTO</v>
          </cell>
          <cell r="G120" t="str">
            <v>2 - Outros Profissionais da Saúde</v>
          </cell>
          <cell r="H120">
            <v>322205</v>
          </cell>
          <cell r="I120">
            <v>44531</v>
          </cell>
          <cell r="J120" t="str">
            <v>1 - Plantonista</v>
          </cell>
          <cell r="K120" t="str">
            <v>44</v>
          </cell>
          <cell r="L120">
            <v>1315.16</v>
          </cell>
          <cell r="Q120">
            <v>1014.79</v>
          </cell>
          <cell r="R120">
            <v>465.53</v>
          </cell>
          <cell r="S120">
            <v>271.52</v>
          </cell>
          <cell r="W120">
            <v>798.11</v>
          </cell>
          <cell r="X120">
            <v>2268.8899999999994</v>
          </cell>
        </row>
        <row r="121">
          <cell r="C121" t="str">
            <v>HOSPITAL MESTRE VITALINO (COVID-19 CAMPANHA)</v>
          </cell>
          <cell r="E121" t="str">
            <v>ELIZABETH TUANE DE LIMA ALVES DA SILVA</v>
          </cell>
          <cell r="G121" t="str">
            <v>2 - Outros Profissionais da Saúde</v>
          </cell>
          <cell r="H121">
            <v>322205</v>
          </cell>
          <cell r="I121">
            <v>44531</v>
          </cell>
          <cell r="J121" t="str">
            <v>1 - Plantonista</v>
          </cell>
          <cell r="K121" t="str">
            <v>44</v>
          </cell>
          <cell r="L121">
            <v>0</v>
          </cell>
          <cell r="P121">
            <v>2637.77</v>
          </cell>
          <cell r="Q121">
            <v>2105.5100000000002</v>
          </cell>
          <cell r="R121">
            <v>0</v>
          </cell>
          <cell r="S121">
            <v>0</v>
          </cell>
          <cell r="W121">
            <v>3794.07</v>
          </cell>
          <cell r="X121">
            <v>949.21000000000049</v>
          </cell>
        </row>
        <row r="122">
          <cell r="C122" t="str">
            <v>HOSPITAL MESTRE VITALINO (COVID-19 CAMPANHA)</v>
          </cell>
          <cell r="E122" t="str">
            <v>ELYDAYANE KELLY DO NASCIMENTO FREITAS</v>
          </cell>
          <cell r="G122" t="str">
            <v>3 - Administrativo</v>
          </cell>
          <cell r="H122">
            <v>521130</v>
          </cell>
          <cell r="I122">
            <v>44531</v>
          </cell>
          <cell r="J122" t="str">
            <v>1 - Plantonista</v>
          </cell>
          <cell r="K122" t="str">
            <v>44</v>
          </cell>
          <cell r="L122">
            <v>1113</v>
          </cell>
          <cell r="Q122">
            <v>1025.0999999999999</v>
          </cell>
          <cell r="R122">
            <v>575.53</v>
          </cell>
          <cell r="S122">
            <v>80</v>
          </cell>
          <cell r="W122">
            <v>436.9</v>
          </cell>
          <cell r="X122">
            <v>2356.73</v>
          </cell>
        </row>
        <row r="123">
          <cell r="C123" t="str">
            <v>HOSPITAL MESTRE VITALINO (COVID-19 CAMPANHA)</v>
          </cell>
          <cell r="E123" t="str">
            <v>EMANUELE SANTOS GOMES</v>
          </cell>
          <cell r="G123" t="str">
            <v>2 - Outros Profissionais da Saúde</v>
          </cell>
          <cell r="H123">
            <v>322205</v>
          </cell>
          <cell r="I123">
            <v>44531</v>
          </cell>
          <cell r="J123" t="str">
            <v>1 - Plantonista</v>
          </cell>
          <cell r="K123" t="str">
            <v>44</v>
          </cell>
          <cell r="L123">
            <v>1008.29</v>
          </cell>
          <cell r="Q123">
            <v>2159.2399999999998</v>
          </cell>
          <cell r="R123">
            <v>912.81</v>
          </cell>
          <cell r="S123">
            <v>236.45</v>
          </cell>
          <cell r="W123">
            <v>1599.6</v>
          </cell>
          <cell r="X123">
            <v>2717.19</v>
          </cell>
        </row>
        <row r="124">
          <cell r="C124" t="str">
            <v>HOSPITAL MESTRE VITALINO (COVID-19 CAMPANHA)</v>
          </cell>
          <cell r="E124" t="str">
            <v>EMERSON ADIEL DA SILVA</v>
          </cell>
          <cell r="G124" t="str">
            <v>3 - Administrativo</v>
          </cell>
          <cell r="H124">
            <v>763305</v>
          </cell>
          <cell r="I124">
            <v>44531</v>
          </cell>
          <cell r="J124" t="str">
            <v>1 - Plantonista</v>
          </cell>
          <cell r="K124" t="str">
            <v>44</v>
          </cell>
          <cell r="L124">
            <v>1113</v>
          </cell>
          <cell r="Q124">
            <v>1694.97</v>
          </cell>
          <cell r="R124">
            <v>609.41999999999996</v>
          </cell>
          <cell r="S124">
            <v>10</v>
          </cell>
          <cell r="W124">
            <v>1000.79</v>
          </cell>
          <cell r="X124">
            <v>2426.6000000000004</v>
          </cell>
        </row>
        <row r="125">
          <cell r="C125" t="str">
            <v>HOSPITAL MESTRE VITALINO (COVID-19 CAMPANHA)</v>
          </cell>
          <cell r="E125" t="str">
            <v>EMILLY DAYANNE SILVA SANTOS</v>
          </cell>
          <cell r="G125" t="str">
            <v>2 - Outros Profissionais da Saúde</v>
          </cell>
          <cell r="H125">
            <v>223505</v>
          </cell>
          <cell r="I125">
            <v>44531</v>
          </cell>
          <cell r="J125" t="str">
            <v>1 - Plantonista</v>
          </cell>
          <cell r="K125" t="str">
            <v>40</v>
          </cell>
          <cell r="L125">
            <v>1771.74</v>
          </cell>
          <cell r="Q125">
            <v>1736.02</v>
          </cell>
          <cell r="R125">
            <v>466.54</v>
          </cell>
          <cell r="S125">
            <v>707.17</v>
          </cell>
          <cell r="W125">
            <v>563.17999999999995</v>
          </cell>
          <cell r="X125">
            <v>4118.29</v>
          </cell>
        </row>
        <row r="126">
          <cell r="C126" t="str">
            <v>HOSPITAL MESTRE VITALINO (COVID-19 CAMPANHA)</v>
          </cell>
          <cell r="E126" t="str">
            <v>EMIRLEY SILVA DE AGUIAR</v>
          </cell>
          <cell r="G126" t="str">
            <v>2 - Outros Profissionais da Saúde</v>
          </cell>
          <cell r="H126">
            <v>322205</v>
          </cell>
          <cell r="I126">
            <v>44531</v>
          </cell>
          <cell r="J126" t="str">
            <v>1 - Plantonista</v>
          </cell>
          <cell r="K126" t="str">
            <v>44</v>
          </cell>
          <cell r="L126">
            <v>1271.32</v>
          </cell>
          <cell r="Q126">
            <v>899.29</v>
          </cell>
          <cell r="R126">
            <v>719.19</v>
          </cell>
          <cell r="S126">
            <v>185.08</v>
          </cell>
          <cell r="W126">
            <v>731.78</v>
          </cell>
          <cell r="X126">
            <v>2343.0999999999995</v>
          </cell>
        </row>
        <row r="127">
          <cell r="C127" t="str">
            <v>HOSPITAL MESTRE VITALINO (COVID-19 CAMPANHA)</v>
          </cell>
          <cell r="E127" t="str">
            <v>EMYLLY BIANCA MACIEL MARTINS</v>
          </cell>
          <cell r="G127" t="str">
            <v>3 - Administrativo</v>
          </cell>
          <cell r="H127">
            <v>521130</v>
          </cell>
          <cell r="I127">
            <v>44531</v>
          </cell>
          <cell r="J127" t="str">
            <v>1 - Plantonista</v>
          </cell>
          <cell r="K127" t="str">
            <v>44</v>
          </cell>
          <cell r="L127">
            <v>1113</v>
          </cell>
          <cell r="Q127">
            <v>946.75</v>
          </cell>
          <cell r="R127">
            <v>440</v>
          </cell>
          <cell r="S127">
            <v>10</v>
          </cell>
          <cell r="W127">
            <v>275.02</v>
          </cell>
          <cell r="X127">
            <v>2234.73</v>
          </cell>
        </row>
        <row r="128">
          <cell r="C128" t="str">
            <v>HOSPITAL MESTRE VITALINO (COVID-19 CAMPANHA)</v>
          </cell>
          <cell r="E128" t="str">
            <v>ENOCK MANOEL DOS SANTOS</v>
          </cell>
          <cell r="G128" t="str">
            <v>2 - Outros Profissionais da Saúde</v>
          </cell>
          <cell r="H128">
            <v>322205</v>
          </cell>
          <cell r="I128">
            <v>44531</v>
          </cell>
          <cell r="J128" t="str">
            <v>1 - Plantonista</v>
          </cell>
          <cell r="K128" t="str">
            <v>44</v>
          </cell>
          <cell r="L128">
            <v>1008.29</v>
          </cell>
          <cell r="Q128">
            <v>1249.06</v>
          </cell>
          <cell r="R128">
            <v>912.81</v>
          </cell>
          <cell r="S128">
            <v>246.86</v>
          </cell>
          <cell r="W128">
            <v>376.03</v>
          </cell>
          <cell r="X128">
            <v>3040.99</v>
          </cell>
        </row>
        <row r="129">
          <cell r="C129" t="str">
            <v>HOSPITAL MESTRE VITALINO (COVID-19 CAMPANHA)</v>
          </cell>
          <cell r="E129" t="str">
            <v>ERICA MARIA CINTRA DO NASCIMENTO</v>
          </cell>
          <cell r="G129" t="str">
            <v>2 - Outros Profissionais da Saúde</v>
          </cell>
          <cell r="H129">
            <v>223505</v>
          </cell>
          <cell r="I129">
            <v>44531</v>
          </cell>
          <cell r="J129" t="str">
            <v>1 - Plantonista</v>
          </cell>
          <cell r="K129" t="str">
            <v>40</v>
          </cell>
          <cell r="L129">
            <v>2272.86</v>
          </cell>
          <cell r="Q129">
            <v>4060.77</v>
          </cell>
          <cell r="R129">
            <v>970.88</v>
          </cell>
          <cell r="S129">
            <v>756.75</v>
          </cell>
          <cell r="W129">
            <v>4111.08</v>
          </cell>
          <cell r="X129">
            <v>3950.1800000000003</v>
          </cell>
        </row>
        <row r="130">
          <cell r="C130" t="str">
            <v>HOSPITAL MESTRE VITALINO (COVID-19 CAMPANHA)</v>
          </cell>
          <cell r="E130" t="str">
            <v>ERICK SALES BUCHEGGER</v>
          </cell>
          <cell r="G130" t="str">
            <v>1 - Médico</v>
          </cell>
          <cell r="H130">
            <v>225150</v>
          </cell>
          <cell r="I130">
            <v>44531</v>
          </cell>
          <cell r="J130" t="str">
            <v>1 - Plantonista</v>
          </cell>
          <cell r="K130" t="str">
            <v>24</v>
          </cell>
          <cell r="L130">
            <v>2745.6</v>
          </cell>
          <cell r="Q130">
            <v>11980.46</v>
          </cell>
          <cell r="R130">
            <v>1340.23</v>
          </cell>
          <cell r="S130">
            <v>8167.37</v>
          </cell>
          <cell r="W130">
            <v>11967.78</v>
          </cell>
          <cell r="X130">
            <v>12265.88</v>
          </cell>
        </row>
        <row r="131">
          <cell r="C131" t="str">
            <v>HOSPITAL MESTRE VITALINO (COVID-19 CAMPANHA)</v>
          </cell>
          <cell r="E131" t="str">
            <v>ERIKA ALVES COIMBRA</v>
          </cell>
          <cell r="G131" t="str">
            <v>1 - Médico</v>
          </cell>
          <cell r="H131">
            <v>225150</v>
          </cell>
          <cell r="I131">
            <v>44531</v>
          </cell>
          <cell r="J131" t="str">
            <v>1 - Plantonista</v>
          </cell>
          <cell r="K131" t="str">
            <v>10</v>
          </cell>
          <cell r="L131">
            <v>1921.92</v>
          </cell>
          <cell r="P131">
            <v>16396.09</v>
          </cell>
          <cell r="Q131">
            <v>26567.46</v>
          </cell>
          <cell r="R131">
            <v>690.28</v>
          </cell>
          <cell r="S131">
            <v>9640.93</v>
          </cell>
          <cell r="W131">
            <v>41491.379999999997</v>
          </cell>
          <cell r="X131">
            <v>13725.300000000003</v>
          </cell>
        </row>
        <row r="132">
          <cell r="C132" t="str">
            <v>HOSPITAL MESTRE VITALINO (COVID-19 CAMPANHA)</v>
          </cell>
          <cell r="E132" t="str">
            <v>ERINETE VITAL DA SILVA</v>
          </cell>
          <cell r="G132" t="str">
            <v>2 - Outros Profissionais da Saúde</v>
          </cell>
          <cell r="H132">
            <v>223505</v>
          </cell>
          <cell r="I132">
            <v>44531</v>
          </cell>
          <cell r="J132" t="str">
            <v>1 - Plantonista</v>
          </cell>
          <cell r="K132" t="str">
            <v>40</v>
          </cell>
          <cell r="L132">
            <v>2204.2600000000002</v>
          </cell>
          <cell r="Q132">
            <v>3344.42</v>
          </cell>
          <cell r="R132">
            <v>458.77</v>
          </cell>
          <cell r="S132">
            <v>600</v>
          </cell>
          <cell r="W132">
            <v>2511.62</v>
          </cell>
          <cell r="X132">
            <v>4095.8300000000008</v>
          </cell>
        </row>
        <row r="133">
          <cell r="C133" t="str">
            <v>HOSPITAL MESTRE VITALINO (COVID-19 CAMPANHA)</v>
          </cell>
          <cell r="E133" t="str">
            <v>ERIVAN BELO DA SILVA</v>
          </cell>
          <cell r="G133" t="str">
            <v>2 - Outros Profissionais da Saúde</v>
          </cell>
          <cell r="H133">
            <v>322205</v>
          </cell>
          <cell r="I133">
            <v>44531</v>
          </cell>
          <cell r="J133" t="str">
            <v>1 - Plantonista</v>
          </cell>
          <cell r="K133" t="str">
            <v>44</v>
          </cell>
          <cell r="L133">
            <v>1315.16</v>
          </cell>
          <cell r="Q133">
            <v>2039.9</v>
          </cell>
          <cell r="R133">
            <v>440</v>
          </cell>
          <cell r="S133">
            <v>201.52</v>
          </cell>
          <cell r="W133">
            <v>1347.26</v>
          </cell>
          <cell r="X133">
            <v>2649.3200000000006</v>
          </cell>
        </row>
        <row r="134">
          <cell r="C134" t="str">
            <v>HOSPITAL MESTRE VITALINO (COVID-19 CAMPANHA)</v>
          </cell>
          <cell r="E134" t="str">
            <v>ESDRAS ERONILDO DOS SANTOS</v>
          </cell>
          <cell r="G134" t="str">
            <v>3 - Administrativo</v>
          </cell>
          <cell r="H134">
            <v>514320</v>
          </cell>
          <cell r="I134">
            <v>44531</v>
          </cell>
          <cell r="J134" t="str">
            <v>1 - Plantonista</v>
          </cell>
          <cell r="K134" t="str">
            <v>44</v>
          </cell>
          <cell r="L134">
            <v>1110</v>
          </cell>
          <cell r="Q134">
            <v>404.68</v>
          </cell>
          <cell r="R134">
            <v>440</v>
          </cell>
          <cell r="S134">
            <v>10</v>
          </cell>
          <cell r="W134">
            <v>449.41</v>
          </cell>
          <cell r="X134">
            <v>1515.27</v>
          </cell>
        </row>
        <row r="135">
          <cell r="C135" t="str">
            <v>HOSPITAL MESTRE VITALINO (COVID-19 CAMPANHA)</v>
          </cell>
          <cell r="E135" t="str">
            <v>ESMERALDA DA SILVA MACEDO</v>
          </cell>
          <cell r="G135" t="str">
            <v>2 - Outros Profissionais da Saúde</v>
          </cell>
          <cell r="H135">
            <v>322205</v>
          </cell>
          <cell r="I135">
            <v>44531</v>
          </cell>
          <cell r="J135" t="str">
            <v>1 - Plantonista</v>
          </cell>
          <cell r="K135" t="str">
            <v>44</v>
          </cell>
          <cell r="L135">
            <v>1315.16</v>
          </cell>
          <cell r="Q135">
            <v>1238.94</v>
          </cell>
          <cell r="R135">
            <v>631.47</v>
          </cell>
          <cell r="S135">
            <v>192.75</v>
          </cell>
          <cell r="W135">
            <v>468.72</v>
          </cell>
          <cell r="X135">
            <v>2909.6000000000004</v>
          </cell>
        </row>
        <row r="136">
          <cell r="C136" t="str">
            <v>HOSPITAL MESTRE VITALINO (COVID-19 CAMPANHA)</v>
          </cell>
          <cell r="E136" t="str">
            <v>EVANDI JOAO DA LUZ JUNIOR</v>
          </cell>
          <cell r="G136" t="str">
            <v>3 - Administrativo</v>
          </cell>
          <cell r="H136">
            <v>514320</v>
          </cell>
          <cell r="I136">
            <v>44531</v>
          </cell>
          <cell r="J136" t="str">
            <v>1 - Plantonista</v>
          </cell>
          <cell r="K136" t="str">
            <v>44</v>
          </cell>
          <cell r="L136">
            <v>1073</v>
          </cell>
          <cell r="Q136">
            <v>1620</v>
          </cell>
          <cell r="R136">
            <v>477</v>
          </cell>
          <cell r="S136">
            <v>80</v>
          </cell>
          <cell r="W136">
            <v>1484.97</v>
          </cell>
          <cell r="X136">
            <v>1765.03</v>
          </cell>
        </row>
        <row r="137">
          <cell r="C137" t="str">
            <v>HOSPITAL MESTRE VITALINO (COVID-19 CAMPANHA)</v>
          </cell>
          <cell r="E137" t="str">
            <v>EVANIA MARIA DA SILVA</v>
          </cell>
          <cell r="G137" t="str">
            <v>2 - Outros Profissionais da Saúde</v>
          </cell>
          <cell r="H137">
            <v>322205</v>
          </cell>
          <cell r="I137">
            <v>44531</v>
          </cell>
          <cell r="J137" t="str">
            <v>1 - Plantonista</v>
          </cell>
          <cell r="K137" t="str">
            <v>44</v>
          </cell>
          <cell r="L137">
            <v>1315.16</v>
          </cell>
          <cell r="Q137">
            <v>1738.22</v>
          </cell>
          <cell r="R137">
            <v>440</v>
          </cell>
          <cell r="S137">
            <v>253.98</v>
          </cell>
          <cell r="W137">
            <v>1158.56</v>
          </cell>
          <cell r="X137">
            <v>2588.8000000000002</v>
          </cell>
        </row>
        <row r="138">
          <cell r="C138" t="str">
            <v>HOSPITAL MESTRE VITALINO (COVID-19 CAMPANHA)</v>
          </cell>
          <cell r="E138" t="str">
            <v>EVELINE DE AMORIM RODRIGUES DA MOTA</v>
          </cell>
          <cell r="G138" t="str">
            <v>2 - Outros Profissionais da Saúde</v>
          </cell>
          <cell r="H138">
            <v>223505</v>
          </cell>
          <cell r="I138">
            <v>44531</v>
          </cell>
          <cell r="J138" t="str">
            <v>1 - Plantonista</v>
          </cell>
          <cell r="K138" t="str">
            <v>40</v>
          </cell>
          <cell r="L138">
            <v>1712.68</v>
          </cell>
          <cell r="Q138">
            <v>1803.22</v>
          </cell>
          <cell r="R138">
            <v>499.06</v>
          </cell>
          <cell r="S138">
            <v>775.09</v>
          </cell>
          <cell r="W138">
            <v>578.63</v>
          </cell>
          <cell r="X138">
            <v>4211.42</v>
          </cell>
        </row>
        <row r="139">
          <cell r="C139" t="str">
            <v>HOSPITAL MESTRE VITALINO (COVID-19 CAMPANHA)</v>
          </cell>
          <cell r="E139" t="str">
            <v>EVERTON ALVES DE OLIVEIRA</v>
          </cell>
          <cell r="G139" t="str">
            <v>3 - Administrativo</v>
          </cell>
          <cell r="H139">
            <v>517410</v>
          </cell>
          <cell r="I139">
            <v>44531</v>
          </cell>
          <cell r="J139" t="str">
            <v>1 - Plantonista</v>
          </cell>
          <cell r="K139" t="str">
            <v>44</v>
          </cell>
          <cell r="L139">
            <v>1001.7</v>
          </cell>
          <cell r="Q139">
            <v>1791.83</v>
          </cell>
          <cell r="R139">
            <v>732.01</v>
          </cell>
          <cell r="S139">
            <v>110</v>
          </cell>
          <cell r="W139">
            <v>1179.53</v>
          </cell>
          <cell r="X139">
            <v>2456.0100000000002</v>
          </cell>
        </row>
        <row r="140">
          <cell r="C140" t="str">
            <v>HOSPITAL MESTRE VITALINO (COVID-19 CAMPANHA)</v>
          </cell>
          <cell r="E140" t="str">
            <v>EVERTON JOSE DA SILVA</v>
          </cell>
          <cell r="G140" t="str">
            <v>3 - Administrativo</v>
          </cell>
          <cell r="H140">
            <v>517410</v>
          </cell>
          <cell r="I140">
            <v>44531</v>
          </cell>
          <cell r="J140" t="str">
            <v>1 - Plantonista</v>
          </cell>
          <cell r="K140" t="str">
            <v>44</v>
          </cell>
          <cell r="L140">
            <v>1113</v>
          </cell>
          <cell r="Q140">
            <v>275.5</v>
          </cell>
          <cell r="R140">
            <v>440</v>
          </cell>
          <cell r="S140">
            <v>110</v>
          </cell>
          <cell r="W140">
            <v>313.83999999999997</v>
          </cell>
          <cell r="X140">
            <v>1624.66</v>
          </cell>
        </row>
        <row r="141">
          <cell r="C141" t="str">
            <v>HOSPITAL MESTRE VITALINO (COVID-19 CAMPANHA)</v>
          </cell>
          <cell r="E141" t="str">
            <v>EVERTON MONTEIRO DO NASCIMENTO</v>
          </cell>
          <cell r="G141" t="str">
            <v>3 - Administrativo</v>
          </cell>
          <cell r="H141">
            <v>515110</v>
          </cell>
          <cell r="I141">
            <v>44531</v>
          </cell>
          <cell r="J141" t="str">
            <v>1 - Plantonista</v>
          </cell>
          <cell r="K141" t="str">
            <v>44</v>
          </cell>
          <cell r="L141">
            <v>1113</v>
          </cell>
          <cell r="Q141">
            <v>1748.41</v>
          </cell>
          <cell r="R141">
            <v>609.41999999999996</v>
          </cell>
          <cell r="S141">
            <v>10</v>
          </cell>
          <cell r="W141">
            <v>1574.19</v>
          </cell>
          <cell r="X141">
            <v>1906.6399999999999</v>
          </cell>
        </row>
        <row r="142">
          <cell r="C142" t="str">
            <v>HOSPITAL MESTRE VITALINO (COVID-19 CAMPANHA)</v>
          </cell>
          <cell r="E142" t="str">
            <v>EVILLA MORGANNA SILVA</v>
          </cell>
          <cell r="G142" t="str">
            <v>2 - Outros Profissionais da Saúde</v>
          </cell>
          <cell r="H142">
            <v>322205</v>
          </cell>
          <cell r="I142">
            <v>44531</v>
          </cell>
          <cell r="J142" t="str">
            <v>1 - Plantonista</v>
          </cell>
          <cell r="K142" t="str">
            <v>44</v>
          </cell>
          <cell r="L142">
            <v>1315.16</v>
          </cell>
          <cell r="Q142">
            <v>2123.0300000000002</v>
          </cell>
          <cell r="R142">
            <v>605.94000000000005</v>
          </cell>
          <cell r="S142">
            <v>201.52</v>
          </cell>
          <cell r="W142">
            <v>1570.37</v>
          </cell>
          <cell r="X142">
            <v>2675.2800000000007</v>
          </cell>
        </row>
        <row r="143">
          <cell r="C143" t="str">
            <v>HOSPITAL MESTRE VITALINO (COVID-19 CAMPANHA)</v>
          </cell>
          <cell r="E143" t="str">
            <v>EVILLA PATRICIA GOMES DA SILVA</v>
          </cell>
          <cell r="G143" t="str">
            <v>2 - Outros Profissionais da Saúde</v>
          </cell>
          <cell r="H143">
            <v>324115</v>
          </cell>
          <cell r="I143">
            <v>44531</v>
          </cell>
          <cell r="J143" t="str">
            <v>1 - Plantonista</v>
          </cell>
          <cell r="K143" t="str">
            <v>24</v>
          </cell>
          <cell r="L143">
            <v>2020.49</v>
          </cell>
          <cell r="Q143">
            <v>3390.2</v>
          </cell>
          <cell r="R143">
            <v>1185.81</v>
          </cell>
          <cell r="S143">
            <v>140</v>
          </cell>
          <cell r="W143">
            <v>2554.12</v>
          </cell>
          <cell r="X143">
            <v>4182.38</v>
          </cell>
        </row>
        <row r="144">
          <cell r="C144" t="str">
            <v>HOSPITAL MESTRE VITALINO (COVID-19 CAMPANHA)</v>
          </cell>
          <cell r="E144" t="str">
            <v>EVODIA KAROLLINY DE LIMA SILVA</v>
          </cell>
          <cell r="G144" t="str">
            <v>2 - Outros Profissionais da Saúde</v>
          </cell>
          <cell r="H144">
            <v>322205</v>
          </cell>
          <cell r="I144">
            <v>44531</v>
          </cell>
          <cell r="J144" t="str">
            <v>1 - Plantonista</v>
          </cell>
          <cell r="K144" t="str">
            <v>44</v>
          </cell>
          <cell r="L144">
            <v>1183.6400000000001</v>
          </cell>
          <cell r="Q144">
            <v>1941.41</v>
          </cell>
          <cell r="R144">
            <v>640.92999999999995</v>
          </cell>
          <cell r="S144">
            <v>140</v>
          </cell>
          <cell r="W144">
            <v>1302.5</v>
          </cell>
          <cell r="X144">
            <v>2603.48</v>
          </cell>
        </row>
        <row r="145">
          <cell r="C145" t="str">
            <v>HOSPITAL MESTRE VITALINO (COVID-19 CAMPANHA)</v>
          </cell>
          <cell r="E145" t="str">
            <v>EVYLLA TERESA GOMES DA SILVA</v>
          </cell>
          <cell r="G145" t="str">
            <v>2 - Outros Profissionais da Saúde</v>
          </cell>
          <cell r="H145">
            <v>322205</v>
          </cell>
          <cell r="I145">
            <v>44531</v>
          </cell>
          <cell r="J145" t="str">
            <v>1 - Plantonista</v>
          </cell>
          <cell r="K145" t="str">
            <v>44</v>
          </cell>
          <cell r="L145">
            <v>1315.16</v>
          </cell>
          <cell r="Q145">
            <v>2017.25</v>
          </cell>
          <cell r="R145">
            <v>512.08000000000004</v>
          </cell>
          <cell r="S145">
            <v>262.75</v>
          </cell>
          <cell r="W145">
            <v>1351.64</v>
          </cell>
          <cell r="X145">
            <v>2755.5999999999995</v>
          </cell>
        </row>
        <row r="146">
          <cell r="C146" t="str">
            <v>HOSPITAL MESTRE VITALINO (COVID-19 CAMPANHA)</v>
          </cell>
          <cell r="E146" t="str">
            <v>FELIPE DOS SANTOS MOREIRA</v>
          </cell>
          <cell r="G146" t="str">
            <v>2 - Outros Profissionais da Saúde</v>
          </cell>
          <cell r="H146">
            <v>322205</v>
          </cell>
          <cell r="I146">
            <v>44531</v>
          </cell>
          <cell r="J146" t="str">
            <v>1 - Plantonista</v>
          </cell>
          <cell r="K146" t="str">
            <v>44</v>
          </cell>
          <cell r="L146">
            <v>1052.1300000000001</v>
          </cell>
          <cell r="Q146">
            <v>2167.86</v>
          </cell>
          <cell r="R146">
            <v>881.74</v>
          </cell>
          <cell r="S146">
            <v>255.08</v>
          </cell>
          <cell r="W146">
            <v>1388.59</v>
          </cell>
          <cell r="X146">
            <v>2968.2200000000003</v>
          </cell>
        </row>
        <row r="147">
          <cell r="C147" t="str">
            <v>HOSPITAL MESTRE VITALINO (COVID-19 CAMPANHA)</v>
          </cell>
          <cell r="E147" t="str">
            <v>FELIPE EMANUEL ORDONIO DE MELO</v>
          </cell>
          <cell r="G147" t="str">
            <v>1 - Médico</v>
          </cell>
          <cell r="H147">
            <v>225125</v>
          </cell>
          <cell r="I147">
            <v>44531</v>
          </cell>
          <cell r="J147" t="str">
            <v>1 - Plantonista</v>
          </cell>
          <cell r="K147" t="str">
            <v>24</v>
          </cell>
          <cell r="L147">
            <v>2562.56</v>
          </cell>
          <cell r="Q147">
            <v>12119.13</v>
          </cell>
          <cell r="R147">
            <v>1132.74</v>
          </cell>
          <cell r="S147">
            <v>8167.37</v>
          </cell>
          <cell r="W147">
            <v>11454.19</v>
          </cell>
          <cell r="X147">
            <v>12527.609999999999</v>
          </cell>
        </row>
        <row r="148">
          <cell r="C148" t="str">
            <v>HOSPITAL MESTRE VITALINO (COVID-19 CAMPANHA)</v>
          </cell>
          <cell r="E148" t="str">
            <v>FELIPE NERI CORDEIRO XAVIER</v>
          </cell>
          <cell r="G148" t="str">
            <v>3 - Administrativo</v>
          </cell>
          <cell r="H148">
            <v>411010</v>
          </cell>
          <cell r="I148">
            <v>44531</v>
          </cell>
          <cell r="J148" t="str">
            <v>1 - Plantonista</v>
          </cell>
          <cell r="K148" t="str">
            <v>44</v>
          </cell>
          <cell r="L148">
            <v>1257.43</v>
          </cell>
          <cell r="Q148">
            <v>1863.75</v>
          </cell>
          <cell r="R148">
            <v>625.16999999999996</v>
          </cell>
          <cell r="W148">
            <v>1220.8599999999999</v>
          </cell>
          <cell r="X148">
            <v>2525.4900000000007</v>
          </cell>
        </row>
        <row r="149">
          <cell r="C149" t="str">
            <v>HOSPITAL MESTRE VITALINO (COVID-19 CAMPANHA)</v>
          </cell>
          <cell r="E149" t="str">
            <v>FERNANDA CAROLINE FLORENCIO</v>
          </cell>
          <cell r="G149" t="str">
            <v>2 - Outros Profissionais da Saúde</v>
          </cell>
          <cell r="H149">
            <v>223505</v>
          </cell>
          <cell r="I149">
            <v>44531</v>
          </cell>
          <cell r="J149" t="str">
            <v>1 - Plantonista</v>
          </cell>
          <cell r="K149" t="str">
            <v>40</v>
          </cell>
          <cell r="L149">
            <v>1771.74</v>
          </cell>
          <cell r="Q149">
            <v>2370.39</v>
          </cell>
          <cell r="R149">
            <v>811.57</v>
          </cell>
          <cell r="S149">
            <v>777.17</v>
          </cell>
          <cell r="W149">
            <v>923.54</v>
          </cell>
          <cell r="X149">
            <v>4807.33</v>
          </cell>
        </row>
        <row r="150">
          <cell r="C150" t="str">
            <v>HOSPITAL MESTRE VITALINO (COVID-19 CAMPANHA)</v>
          </cell>
          <cell r="E150" t="str">
            <v>FERNANDA DANIELLE SOUZA RIBEIRO</v>
          </cell>
          <cell r="G150" t="str">
            <v>1 - Médico</v>
          </cell>
          <cell r="H150">
            <v>225125</v>
          </cell>
          <cell r="I150">
            <v>44531</v>
          </cell>
          <cell r="J150" t="str">
            <v>1 - Plantonista</v>
          </cell>
          <cell r="K150" t="str">
            <v>24</v>
          </cell>
          <cell r="L150">
            <v>2745.6</v>
          </cell>
          <cell r="Q150">
            <v>13441.9</v>
          </cell>
          <cell r="R150">
            <v>949.7</v>
          </cell>
          <cell r="S150">
            <v>8667.35</v>
          </cell>
          <cell r="W150">
            <v>13435.97</v>
          </cell>
          <cell r="X150">
            <v>12368.580000000004</v>
          </cell>
        </row>
        <row r="151">
          <cell r="C151" t="str">
            <v>HOSPITAL MESTRE VITALINO (COVID-19 CAMPANHA)</v>
          </cell>
          <cell r="E151" t="str">
            <v>GABRIELA GOMES PEREIRA</v>
          </cell>
          <cell r="G151" t="str">
            <v>1 - Médico</v>
          </cell>
          <cell r="H151">
            <v>225125</v>
          </cell>
          <cell r="I151">
            <v>44531</v>
          </cell>
          <cell r="J151" t="str">
            <v>1 - Plantonista</v>
          </cell>
          <cell r="K151" t="str">
            <v>24</v>
          </cell>
          <cell r="L151">
            <v>2745.6</v>
          </cell>
          <cell r="Q151">
            <v>17461.86</v>
          </cell>
          <cell r="R151">
            <v>1459.4</v>
          </cell>
          <cell r="S151">
            <v>14312.58</v>
          </cell>
          <cell r="W151">
            <v>18676</v>
          </cell>
          <cell r="X151">
            <v>17303.440000000002</v>
          </cell>
        </row>
        <row r="152">
          <cell r="C152" t="str">
            <v>HOSPITAL MESTRE VITALINO (COVID-19 CAMPANHA)</v>
          </cell>
          <cell r="E152" t="str">
            <v>GABRIELLY FABIOLA SILVA SANTOS</v>
          </cell>
          <cell r="G152" t="str">
            <v>2 - Outros Profissionais da Saúde</v>
          </cell>
          <cell r="H152">
            <v>322205</v>
          </cell>
          <cell r="I152">
            <v>44531</v>
          </cell>
          <cell r="J152" t="str">
            <v>1 - Plantonista</v>
          </cell>
          <cell r="K152" t="str">
            <v>44</v>
          </cell>
          <cell r="L152">
            <v>1095.97</v>
          </cell>
          <cell r="Q152">
            <v>2083.91</v>
          </cell>
          <cell r="R152">
            <v>881.78</v>
          </cell>
          <cell r="S152">
            <v>249.6</v>
          </cell>
          <cell r="W152">
            <v>1962.49</v>
          </cell>
          <cell r="X152">
            <v>2348.7700000000004</v>
          </cell>
        </row>
        <row r="153">
          <cell r="C153" t="str">
            <v>HOSPITAL MESTRE VITALINO (COVID-19 CAMPANHA)</v>
          </cell>
          <cell r="E153" t="str">
            <v>GABRYELE PEREIRA DA SILVA</v>
          </cell>
          <cell r="G153" t="str">
            <v>3 - Administrativo</v>
          </cell>
          <cell r="H153">
            <v>521130</v>
          </cell>
          <cell r="I153">
            <v>44531</v>
          </cell>
          <cell r="J153" t="str">
            <v>1 - Plantonista</v>
          </cell>
          <cell r="K153" t="str">
            <v>44</v>
          </cell>
          <cell r="L153">
            <v>1075.9000000000001</v>
          </cell>
          <cell r="Q153">
            <v>1848.61</v>
          </cell>
          <cell r="R153">
            <v>826.24</v>
          </cell>
          <cell r="S153">
            <v>80</v>
          </cell>
          <cell r="W153">
            <v>1349.03</v>
          </cell>
          <cell r="X153">
            <v>2481.7200000000003</v>
          </cell>
        </row>
        <row r="154">
          <cell r="C154" t="str">
            <v>HOSPITAL MESTRE VITALINO (COVID-19 CAMPANHA)</v>
          </cell>
          <cell r="E154" t="str">
            <v>GEANE IRACEMA DA SILVA</v>
          </cell>
          <cell r="G154" t="str">
            <v>2 - Outros Profissionais da Saúde</v>
          </cell>
          <cell r="H154">
            <v>322205</v>
          </cell>
          <cell r="I154">
            <v>44531</v>
          </cell>
          <cell r="J154" t="str">
            <v>1 - Plantonista</v>
          </cell>
          <cell r="K154" t="str">
            <v>44</v>
          </cell>
          <cell r="L154">
            <v>1315.16</v>
          </cell>
          <cell r="Q154">
            <v>2204.34</v>
          </cell>
          <cell r="R154">
            <v>618.71</v>
          </cell>
          <cell r="S154">
            <v>271.52</v>
          </cell>
          <cell r="W154">
            <v>1458.3</v>
          </cell>
          <cell r="X154">
            <v>2951.4299999999994</v>
          </cell>
        </row>
        <row r="155">
          <cell r="C155" t="str">
            <v>HOSPITAL MESTRE VITALINO (COVID-19 CAMPANHA)</v>
          </cell>
          <cell r="E155" t="str">
            <v>GEFERSON DE MOURA SALES</v>
          </cell>
          <cell r="G155" t="str">
            <v>2 - Outros Profissionais da Saúde</v>
          </cell>
          <cell r="H155">
            <v>322205</v>
          </cell>
          <cell r="I155">
            <v>44531</v>
          </cell>
          <cell r="J155" t="str">
            <v>1 - Plantonista</v>
          </cell>
          <cell r="K155" t="str">
            <v>44</v>
          </cell>
          <cell r="L155">
            <v>1315.16</v>
          </cell>
          <cell r="Q155">
            <v>1516.81</v>
          </cell>
          <cell r="R155">
            <v>452.76</v>
          </cell>
          <cell r="S155">
            <v>271.52</v>
          </cell>
          <cell r="W155">
            <v>544.91999999999996</v>
          </cell>
          <cell r="X155">
            <v>3011.3300000000004</v>
          </cell>
        </row>
        <row r="156">
          <cell r="C156" t="str">
            <v>HOSPITAL MESTRE VITALINO (COVID-19 CAMPANHA)</v>
          </cell>
          <cell r="E156" t="str">
            <v>GEISE KETILEM MOREIRA DA SILVA</v>
          </cell>
          <cell r="G156" t="str">
            <v>2 - Outros Profissionais da Saúde</v>
          </cell>
          <cell r="H156">
            <v>322205</v>
          </cell>
          <cell r="I156">
            <v>44531</v>
          </cell>
          <cell r="J156" t="str">
            <v>1 - Plantonista</v>
          </cell>
          <cell r="K156" t="str">
            <v>44</v>
          </cell>
          <cell r="L156">
            <v>1315.16</v>
          </cell>
          <cell r="Q156">
            <v>1110.0999999999999</v>
          </cell>
          <cell r="R156">
            <v>509.41</v>
          </cell>
          <cell r="S156">
            <v>140</v>
          </cell>
          <cell r="W156">
            <v>354.28</v>
          </cell>
          <cell r="X156">
            <v>2720.3900000000003</v>
          </cell>
        </row>
        <row r="157">
          <cell r="C157" t="str">
            <v>HOSPITAL MESTRE VITALINO (COVID-19 CAMPANHA)</v>
          </cell>
          <cell r="E157" t="str">
            <v>GENILSON DA SILVA SANTOS</v>
          </cell>
          <cell r="G157" t="str">
            <v>3 - Administrativo</v>
          </cell>
          <cell r="H157">
            <v>514320</v>
          </cell>
          <cell r="I157">
            <v>44531</v>
          </cell>
          <cell r="J157" t="str">
            <v>1 - Plantonista</v>
          </cell>
          <cell r="K157" t="str">
            <v>44</v>
          </cell>
          <cell r="L157">
            <v>1110</v>
          </cell>
          <cell r="Q157">
            <v>576.42999999999995</v>
          </cell>
          <cell r="R157">
            <v>609.09</v>
          </cell>
          <cell r="S157">
            <v>80</v>
          </cell>
          <cell r="W157">
            <v>562.33000000000004</v>
          </cell>
          <cell r="X157">
            <v>1813.19</v>
          </cell>
        </row>
        <row r="158">
          <cell r="C158" t="str">
            <v>HOSPITAL MESTRE VITALINO (COVID-19 CAMPANHA)</v>
          </cell>
          <cell r="E158" t="str">
            <v>GEORGIA LIMA DE FREITAS</v>
          </cell>
          <cell r="G158" t="str">
            <v>2 - Outros Profissionais da Saúde</v>
          </cell>
          <cell r="H158">
            <v>322205</v>
          </cell>
          <cell r="I158">
            <v>44531</v>
          </cell>
          <cell r="J158" t="str">
            <v>1 - Plantonista</v>
          </cell>
          <cell r="K158" t="str">
            <v>44</v>
          </cell>
          <cell r="L158">
            <v>1315.16</v>
          </cell>
          <cell r="Q158">
            <v>1008.97</v>
          </cell>
          <cell r="R158">
            <v>522.16999999999996</v>
          </cell>
          <cell r="S158">
            <v>255.08</v>
          </cell>
          <cell r="W158">
            <v>790.95</v>
          </cell>
          <cell r="X158">
            <v>2310.4300000000003</v>
          </cell>
        </row>
        <row r="159">
          <cell r="C159" t="str">
            <v>HOSPITAL MESTRE VITALINO (COVID-19 CAMPANHA)</v>
          </cell>
          <cell r="E159" t="str">
            <v>GERFFSON BARBOSA DE MELO</v>
          </cell>
          <cell r="G159" t="str">
            <v>3 - Administrativo</v>
          </cell>
          <cell r="H159">
            <v>411010</v>
          </cell>
          <cell r="I159">
            <v>44531</v>
          </cell>
          <cell r="J159" t="str">
            <v>1 - Plantonista</v>
          </cell>
          <cell r="K159" t="str">
            <v>44</v>
          </cell>
          <cell r="L159">
            <v>1257.43</v>
          </cell>
          <cell r="Q159">
            <v>1760.3</v>
          </cell>
          <cell r="R159">
            <v>502.87</v>
          </cell>
          <cell r="W159">
            <v>1560.14</v>
          </cell>
          <cell r="X159">
            <v>1960.4599999999998</v>
          </cell>
        </row>
        <row r="160">
          <cell r="C160" t="str">
            <v>HOSPITAL MESTRE VITALINO (COVID-19 CAMPANHA)</v>
          </cell>
          <cell r="E160" t="str">
            <v>GERLANE MARIA DA ROCHA SILVA</v>
          </cell>
          <cell r="G160" t="str">
            <v>2 - Outros Profissionais da Saúde</v>
          </cell>
          <cell r="H160">
            <v>322205</v>
          </cell>
          <cell r="I160">
            <v>44531</v>
          </cell>
          <cell r="J160" t="str">
            <v>1 - Plantonista</v>
          </cell>
          <cell r="K160" t="str">
            <v>44</v>
          </cell>
          <cell r="L160">
            <v>1183.6400000000001</v>
          </cell>
          <cell r="Q160">
            <v>1234.82</v>
          </cell>
          <cell r="R160">
            <v>737.46</v>
          </cell>
          <cell r="S160">
            <v>253.98</v>
          </cell>
          <cell r="W160">
            <v>388.07</v>
          </cell>
          <cell r="X160">
            <v>3021.83</v>
          </cell>
        </row>
        <row r="161">
          <cell r="C161" t="str">
            <v>HOSPITAL MESTRE VITALINO (COVID-19 CAMPANHA)</v>
          </cell>
          <cell r="E161" t="str">
            <v>GESELTON SERAFIM DE MENEZES</v>
          </cell>
          <cell r="G161" t="str">
            <v>3 - Administrativo</v>
          </cell>
          <cell r="H161">
            <v>521130</v>
          </cell>
          <cell r="I161">
            <v>44531</v>
          </cell>
          <cell r="J161" t="str">
            <v>2 - Diarista</v>
          </cell>
          <cell r="K161" t="str">
            <v>44</v>
          </cell>
          <cell r="L161">
            <v>1113</v>
          </cell>
          <cell r="Q161">
            <v>1640.53</v>
          </cell>
          <cell r="R161">
            <v>440</v>
          </cell>
          <cell r="S161">
            <v>180</v>
          </cell>
          <cell r="W161">
            <v>1165.4100000000001</v>
          </cell>
          <cell r="X161">
            <v>2208.12</v>
          </cell>
        </row>
        <row r="162">
          <cell r="C162" t="str">
            <v>HOSPITAL MESTRE VITALINO (COVID-19 CAMPANHA)</v>
          </cell>
          <cell r="E162" t="str">
            <v>GESSYLENE SUELLEN FERREIRA DE SOUZA OLIVEIRA</v>
          </cell>
          <cell r="G162" t="str">
            <v>1 - Médico</v>
          </cell>
          <cell r="H162">
            <v>225125</v>
          </cell>
          <cell r="I162">
            <v>44531</v>
          </cell>
          <cell r="J162" t="str">
            <v>1 - Plantonista</v>
          </cell>
          <cell r="K162" t="str">
            <v>24</v>
          </cell>
          <cell r="L162">
            <v>2745.6</v>
          </cell>
          <cell r="Q162">
            <v>8847.2000000000007</v>
          </cell>
          <cell r="R162">
            <v>949.7</v>
          </cell>
          <cell r="S162">
            <v>8167.37</v>
          </cell>
          <cell r="W162">
            <v>5437.73</v>
          </cell>
          <cell r="X162">
            <v>15272.140000000003</v>
          </cell>
        </row>
        <row r="163">
          <cell r="C163" t="str">
            <v>HOSPITAL MESTRE VITALINO (COVID-19 CAMPANHA)</v>
          </cell>
          <cell r="E163" t="str">
            <v>GETULIO SILVA DE NARCISO</v>
          </cell>
          <cell r="G163" t="str">
            <v>3 - Administrativo</v>
          </cell>
          <cell r="H163">
            <v>514320</v>
          </cell>
          <cell r="I163">
            <v>44531</v>
          </cell>
          <cell r="J163" t="str">
            <v>2 - Diarista</v>
          </cell>
          <cell r="K163" t="str">
            <v>44</v>
          </cell>
          <cell r="L163">
            <v>1110</v>
          </cell>
          <cell r="Q163">
            <v>1637.08</v>
          </cell>
          <cell r="R163">
            <v>440</v>
          </cell>
          <cell r="S163">
            <v>10</v>
          </cell>
          <cell r="W163">
            <v>1229.21</v>
          </cell>
          <cell r="X163">
            <v>1967.87</v>
          </cell>
        </row>
        <row r="164">
          <cell r="C164" t="str">
            <v>HOSPITAL MESTRE VITALINO (COVID-19 CAMPANHA)</v>
          </cell>
          <cell r="E164" t="str">
            <v>GILCELIA CABRAL BARBOSA</v>
          </cell>
          <cell r="G164" t="str">
            <v>3 - Administrativo</v>
          </cell>
          <cell r="H164">
            <v>513430</v>
          </cell>
          <cell r="I164">
            <v>44531</v>
          </cell>
          <cell r="J164" t="str">
            <v>1 - Plantonista</v>
          </cell>
          <cell r="K164" t="str">
            <v>44</v>
          </cell>
          <cell r="L164">
            <v>964.6</v>
          </cell>
          <cell r="Q164">
            <v>676.25</v>
          </cell>
          <cell r="R164">
            <v>588.4</v>
          </cell>
          <cell r="S164">
            <v>80</v>
          </cell>
          <cell r="W164">
            <v>605.38</v>
          </cell>
          <cell r="X164">
            <v>1703.87</v>
          </cell>
        </row>
        <row r="165">
          <cell r="C165" t="str">
            <v>HOSPITAL MESTRE VITALINO (COVID-19 CAMPANHA)</v>
          </cell>
          <cell r="E165" t="str">
            <v>GILSON GENIVALDO DA SILVA</v>
          </cell>
          <cell r="G165" t="str">
            <v>3 - Administrativo</v>
          </cell>
          <cell r="H165">
            <v>517410</v>
          </cell>
          <cell r="I165">
            <v>44531</v>
          </cell>
          <cell r="J165" t="str">
            <v>1 - Plantonista</v>
          </cell>
          <cell r="K165" t="str">
            <v>44</v>
          </cell>
          <cell r="L165">
            <v>1113</v>
          </cell>
          <cell r="Q165">
            <v>1031.22</v>
          </cell>
          <cell r="R165">
            <v>633.58000000000004</v>
          </cell>
          <cell r="S165">
            <v>110</v>
          </cell>
          <cell r="W165">
            <v>318.52</v>
          </cell>
          <cell r="X165">
            <v>2569.2800000000002</v>
          </cell>
        </row>
        <row r="166">
          <cell r="C166" t="str">
            <v>HOSPITAL MESTRE VITALINO (COVID-19 CAMPANHA)</v>
          </cell>
          <cell r="E166" t="str">
            <v>GILVANETE MARIA FAUSTINO</v>
          </cell>
          <cell r="G166" t="str">
            <v>2 - Outros Profissionais da Saúde</v>
          </cell>
          <cell r="H166">
            <v>322205</v>
          </cell>
          <cell r="I166">
            <v>44531</v>
          </cell>
          <cell r="J166" t="str">
            <v>1 - Plantonista</v>
          </cell>
          <cell r="K166" t="str">
            <v>44</v>
          </cell>
          <cell r="L166">
            <v>1315.16</v>
          </cell>
          <cell r="Q166">
            <v>1919.21</v>
          </cell>
          <cell r="R166">
            <v>631.47</v>
          </cell>
          <cell r="S166">
            <v>70</v>
          </cell>
          <cell r="W166">
            <v>1372.64</v>
          </cell>
          <cell r="X166">
            <v>2563.1999999999998</v>
          </cell>
        </row>
        <row r="167">
          <cell r="C167" t="str">
            <v>HOSPITAL MESTRE VITALINO (COVID-19 CAMPANHA)</v>
          </cell>
          <cell r="E167" t="str">
            <v>GIOVANNA PATRICIA VIEIRA DE MEDEIROS MOURA</v>
          </cell>
          <cell r="G167" t="str">
            <v>1 - Médico</v>
          </cell>
          <cell r="H167">
            <v>225125</v>
          </cell>
          <cell r="I167">
            <v>44531</v>
          </cell>
          <cell r="J167" t="str">
            <v>1 - Plantonista</v>
          </cell>
          <cell r="K167" t="str">
            <v>20</v>
          </cell>
          <cell r="L167">
            <v>2745.6</v>
          </cell>
          <cell r="Q167">
            <v>6941.13</v>
          </cell>
          <cell r="R167">
            <v>1077.1199999999999</v>
          </cell>
          <cell r="S167">
            <v>8167.37</v>
          </cell>
          <cell r="W167">
            <v>5055.97</v>
          </cell>
          <cell r="X167">
            <v>13875.249999999996</v>
          </cell>
        </row>
        <row r="168">
          <cell r="C168" t="str">
            <v>HOSPITAL MESTRE VITALINO (COVID-19 CAMPANHA)</v>
          </cell>
          <cell r="E168" t="str">
            <v>GIRALDO VELAZQUEZ TORRES</v>
          </cell>
          <cell r="G168" t="str">
            <v>1 - Médico</v>
          </cell>
          <cell r="H168">
            <v>225150</v>
          </cell>
          <cell r="I168">
            <v>44531</v>
          </cell>
          <cell r="J168" t="str">
            <v>1 - Plantonista</v>
          </cell>
          <cell r="K168" t="str">
            <v>24</v>
          </cell>
          <cell r="L168">
            <v>2745.6</v>
          </cell>
          <cell r="Q168">
            <v>14290.83</v>
          </cell>
          <cell r="R168">
            <v>1077.1199999999999</v>
          </cell>
          <cell r="S168">
            <v>8167.37</v>
          </cell>
          <cell r="W168">
            <v>8850.0400000000009</v>
          </cell>
          <cell r="X168">
            <v>17430.879999999997</v>
          </cell>
        </row>
        <row r="169">
          <cell r="C169" t="str">
            <v>HOSPITAL MESTRE VITALINO (COVID-19 CAMPANHA)</v>
          </cell>
          <cell r="E169" t="str">
            <v>GLEYDSON WECKSLEY FERREIRA DE SANTANA FRANÇA</v>
          </cell>
          <cell r="G169" t="str">
            <v>3 - Administrativo</v>
          </cell>
          <cell r="H169">
            <v>521130</v>
          </cell>
          <cell r="I169">
            <v>44531</v>
          </cell>
          <cell r="J169" t="str">
            <v>1 - Plantonista</v>
          </cell>
          <cell r="K169" t="str">
            <v>44</v>
          </cell>
          <cell r="L169">
            <v>1113</v>
          </cell>
          <cell r="Q169">
            <v>1771.03</v>
          </cell>
          <cell r="R169">
            <v>611.79</v>
          </cell>
          <cell r="S169">
            <v>80</v>
          </cell>
          <cell r="W169">
            <v>1180.6199999999999</v>
          </cell>
          <cell r="X169">
            <v>2395.1999999999998</v>
          </cell>
        </row>
        <row r="170">
          <cell r="C170" t="str">
            <v>HOSPITAL MESTRE VITALINO (COVID-19 CAMPANHA)</v>
          </cell>
          <cell r="E170" t="str">
            <v>GRASIELE MONIQUE DOS SANTOS GOMES</v>
          </cell>
          <cell r="G170" t="str">
            <v>2 - Outros Profissionais da Saúde</v>
          </cell>
          <cell r="H170">
            <v>223605</v>
          </cell>
          <cell r="I170">
            <v>44531</v>
          </cell>
          <cell r="J170" t="str">
            <v>1 - Plantonista</v>
          </cell>
          <cell r="K170" t="str">
            <v>30</v>
          </cell>
          <cell r="L170">
            <v>1591.86</v>
          </cell>
          <cell r="Q170">
            <v>1287.82</v>
          </cell>
          <cell r="R170">
            <v>765.1</v>
          </cell>
          <cell r="S170">
            <v>300</v>
          </cell>
          <cell r="W170">
            <v>1017.29</v>
          </cell>
          <cell r="X170">
            <v>2927.49</v>
          </cell>
        </row>
        <row r="171">
          <cell r="C171" t="str">
            <v>HOSPITAL MESTRE VITALINO (COVID-19 CAMPANHA)</v>
          </cell>
          <cell r="E171" t="str">
            <v>GRAYCE BETANIA SILVA DE TORRES RODRIGUES</v>
          </cell>
          <cell r="G171" t="str">
            <v>2 - Outros Profissionais da Saúde</v>
          </cell>
          <cell r="H171">
            <v>322205</v>
          </cell>
          <cell r="I171">
            <v>44531</v>
          </cell>
          <cell r="J171" t="str">
            <v>2 - Diarista</v>
          </cell>
          <cell r="K171" t="str">
            <v>44</v>
          </cell>
          <cell r="L171">
            <v>1227.48</v>
          </cell>
          <cell r="Q171">
            <v>1895.16</v>
          </cell>
          <cell r="R171">
            <v>527.67999999999995</v>
          </cell>
          <cell r="S171">
            <v>140</v>
          </cell>
          <cell r="W171">
            <v>1393.77</v>
          </cell>
          <cell r="X171">
            <v>2396.5500000000002</v>
          </cell>
        </row>
        <row r="172">
          <cell r="C172" t="str">
            <v>HOSPITAL MESTRE VITALINO (COVID-19 CAMPANHA)</v>
          </cell>
          <cell r="E172" t="str">
            <v>GUACYRA MAGALHAES PIRES BEZERRA</v>
          </cell>
          <cell r="G172" t="str">
            <v>3 - Administrativo</v>
          </cell>
          <cell r="H172">
            <v>131210</v>
          </cell>
          <cell r="I172">
            <v>44531</v>
          </cell>
          <cell r="J172" t="str">
            <v>2 - Diarista</v>
          </cell>
          <cell r="K172" t="str">
            <v>20</v>
          </cell>
          <cell r="L172">
            <v>2562.56</v>
          </cell>
          <cell r="Q172">
            <v>15022</v>
          </cell>
          <cell r="R172">
            <v>410.67</v>
          </cell>
          <cell r="S172">
            <v>11047.31</v>
          </cell>
          <cell r="W172">
            <v>13446.14</v>
          </cell>
          <cell r="X172">
            <v>15596.400000000001</v>
          </cell>
        </row>
        <row r="173">
          <cell r="C173" t="str">
            <v>HOSPITAL MESTRE VITALINO (COVID-19 CAMPANHA)</v>
          </cell>
          <cell r="E173" t="str">
            <v>GUSTAVO PEREIRA DE LUCENA</v>
          </cell>
          <cell r="G173" t="str">
            <v>2 - Outros Profissionais da Saúde</v>
          </cell>
          <cell r="H173">
            <v>223505</v>
          </cell>
          <cell r="I173">
            <v>44531</v>
          </cell>
          <cell r="J173" t="str">
            <v>1 - Plantonista</v>
          </cell>
          <cell r="K173" t="str">
            <v>40</v>
          </cell>
          <cell r="L173">
            <v>2351.23</v>
          </cell>
          <cell r="Q173">
            <v>3667.86</v>
          </cell>
          <cell r="R173">
            <v>440</v>
          </cell>
          <cell r="S173">
            <v>835.12</v>
          </cell>
          <cell r="W173">
            <v>2940.16</v>
          </cell>
          <cell r="X173">
            <v>4354.05</v>
          </cell>
        </row>
        <row r="174">
          <cell r="C174" t="str">
            <v>HOSPITAL MESTRE VITALINO (COVID-19 CAMPANHA)</v>
          </cell>
          <cell r="E174" t="str">
            <v>HELIO BATISTA DE SOUZA JUNIOR</v>
          </cell>
          <cell r="G174" t="str">
            <v>1 - Médico</v>
          </cell>
          <cell r="H174">
            <v>225150</v>
          </cell>
          <cell r="I174">
            <v>44531</v>
          </cell>
          <cell r="J174" t="str">
            <v>1 - Plantonista</v>
          </cell>
          <cell r="K174" t="str">
            <v>24</v>
          </cell>
          <cell r="L174">
            <v>2745.6</v>
          </cell>
          <cell r="Q174">
            <v>10515.36</v>
          </cell>
          <cell r="R174">
            <v>1218.3599999999999</v>
          </cell>
          <cell r="S174">
            <v>8167.37</v>
          </cell>
          <cell r="W174">
            <v>11198.95</v>
          </cell>
          <cell r="X174">
            <v>11447.740000000002</v>
          </cell>
        </row>
        <row r="175">
          <cell r="C175" t="str">
            <v>HOSPITAL MESTRE VITALINO (COVID-19 CAMPANHA)</v>
          </cell>
          <cell r="E175" t="str">
            <v>HELOISA FEITOSA LEITE</v>
          </cell>
          <cell r="G175" t="str">
            <v>2 - Outros Profissionais da Saúde</v>
          </cell>
          <cell r="H175">
            <v>322205</v>
          </cell>
          <cell r="I175">
            <v>44531</v>
          </cell>
          <cell r="J175" t="str">
            <v>1 - Plantonista</v>
          </cell>
          <cell r="K175" t="str">
            <v>44</v>
          </cell>
          <cell r="L175">
            <v>1315.16</v>
          </cell>
          <cell r="Q175">
            <v>1125.81</v>
          </cell>
          <cell r="R175">
            <v>440</v>
          </cell>
          <cell r="S175">
            <v>140</v>
          </cell>
          <cell r="W175">
            <v>355.7</v>
          </cell>
          <cell r="X175">
            <v>2665.2700000000004</v>
          </cell>
        </row>
        <row r="176">
          <cell r="C176" t="str">
            <v>HOSPITAL MESTRE VITALINO (COVID-19 CAMPANHA)</v>
          </cell>
          <cell r="E176" t="str">
            <v>HENAGIO BATISTA DA SILVA</v>
          </cell>
          <cell r="G176" t="str">
            <v>2 - Outros Profissionais da Saúde</v>
          </cell>
          <cell r="H176">
            <v>251605</v>
          </cell>
          <cell r="I176">
            <v>44531</v>
          </cell>
          <cell r="J176" t="str">
            <v>1 - Plantonista</v>
          </cell>
          <cell r="K176" t="str">
            <v>30</v>
          </cell>
          <cell r="L176">
            <v>2051.5</v>
          </cell>
          <cell r="Q176">
            <v>2491.5</v>
          </cell>
          <cell r="R176">
            <v>440</v>
          </cell>
          <cell r="W176">
            <v>1726.34</v>
          </cell>
          <cell r="X176">
            <v>3256.66</v>
          </cell>
        </row>
        <row r="177">
          <cell r="C177" t="str">
            <v>HOSPITAL MESTRE VITALINO (COVID-19 CAMPANHA)</v>
          </cell>
          <cell r="E177" t="str">
            <v>HENRIQUE AUGUSTO ALVES DA COSTA NETO</v>
          </cell>
          <cell r="G177" t="str">
            <v>1 - Médico</v>
          </cell>
          <cell r="H177">
            <v>225125</v>
          </cell>
          <cell r="I177">
            <v>44531</v>
          </cell>
          <cell r="J177" t="str">
            <v>1 - Plantonista</v>
          </cell>
          <cell r="K177" t="str">
            <v>24</v>
          </cell>
          <cell r="L177">
            <v>2745.6</v>
          </cell>
          <cell r="Q177">
            <v>16346.56</v>
          </cell>
          <cell r="R177">
            <v>1459.4</v>
          </cell>
          <cell r="S177">
            <v>14062.61</v>
          </cell>
          <cell r="W177">
            <v>15185.12</v>
          </cell>
          <cell r="X177">
            <v>19429.049999999996</v>
          </cell>
        </row>
        <row r="178">
          <cell r="C178" t="str">
            <v>HOSPITAL MESTRE VITALINO (COVID-19 CAMPANHA)</v>
          </cell>
          <cell r="E178" t="str">
            <v>HUMBERLANE DOS SANTOS SOUZA</v>
          </cell>
          <cell r="G178" t="str">
            <v>2 - Outros Profissionais da Saúde</v>
          </cell>
          <cell r="H178">
            <v>322205</v>
          </cell>
          <cell r="I178">
            <v>44531</v>
          </cell>
          <cell r="J178" t="str">
            <v>1 - Plantonista</v>
          </cell>
          <cell r="K178" t="str">
            <v>44</v>
          </cell>
          <cell r="Q178">
            <v>1197.23</v>
          </cell>
          <cell r="W178">
            <v>5167.0800000000008</v>
          </cell>
          <cell r="X178">
            <v>-216.77000000000044</v>
          </cell>
        </row>
        <row r="179">
          <cell r="C179" t="str">
            <v>HOSPITAL MESTRE VITALINO (COVID-19 CAMPANHA)</v>
          </cell>
          <cell r="E179" t="str">
            <v>ICARO MATHEUS FELIX SANTOS</v>
          </cell>
          <cell r="G179" t="str">
            <v>1 - Médico</v>
          </cell>
          <cell r="H179">
            <v>225150</v>
          </cell>
          <cell r="I179">
            <v>44531</v>
          </cell>
          <cell r="J179" t="str">
            <v>1 - Plantonista</v>
          </cell>
          <cell r="K179" t="str">
            <v>44</v>
          </cell>
          <cell r="L179">
            <v>0</v>
          </cell>
          <cell r="P179">
            <v>34041.599999999999</v>
          </cell>
          <cell r="Q179">
            <v>23440.94</v>
          </cell>
          <cell r="R179">
            <v>0</v>
          </cell>
          <cell r="S179">
            <v>0</v>
          </cell>
          <cell r="W179">
            <v>52254.1</v>
          </cell>
          <cell r="X179">
            <v>5228.4399999999951</v>
          </cell>
        </row>
        <row r="180">
          <cell r="C180" t="str">
            <v>HOSPITAL MESTRE VITALINO (COVID-19 CAMPANHA)</v>
          </cell>
          <cell r="E180" t="str">
            <v>IGOR JIAN DO NASCIMENTO LEITE</v>
          </cell>
          <cell r="G180" t="str">
            <v>1 - Médico</v>
          </cell>
          <cell r="H180">
            <v>225150</v>
          </cell>
          <cell r="I180">
            <v>44531</v>
          </cell>
          <cell r="J180" t="str">
            <v>1 - Plantonista</v>
          </cell>
          <cell r="K180" t="str">
            <v>24</v>
          </cell>
          <cell r="L180">
            <v>2745.6</v>
          </cell>
          <cell r="Q180">
            <v>9956.73</v>
          </cell>
          <cell r="R180">
            <v>1114.24</v>
          </cell>
          <cell r="S180">
            <v>8167.37</v>
          </cell>
          <cell r="W180">
            <v>10343.969999999999</v>
          </cell>
          <cell r="X180">
            <v>11639.97</v>
          </cell>
        </row>
        <row r="181">
          <cell r="C181" t="str">
            <v>HOSPITAL MESTRE VITALINO (COVID-19 CAMPANHA)</v>
          </cell>
          <cell r="E181" t="str">
            <v>INGRID LOUISE DE MOURA ARRUDA</v>
          </cell>
          <cell r="G181" t="str">
            <v>1 - Médico</v>
          </cell>
          <cell r="H181">
            <v>225125</v>
          </cell>
          <cell r="I181">
            <v>44531</v>
          </cell>
          <cell r="J181" t="str">
            <v>1 - Plantonista</v>
          </cell>
          <cell r="K181" t="str">
            <v>24</v>
          </cell>
          <cell r="L181">
            <v>0</v>
          </cell>
          <cell r="P181">
            <v>28322.01</v>
          </cell>
          <cell r="Q181">
            <v>22935.97</v>
          </cell>
          <cell r="R181">
            <v>0</v>
          </cell>
          <cell r="S181">
            <v>0</v>
          </cell>
          <cell r="W181">
            <v>47831.49</v>
          </cell>
          <cell r="X181">
            <v>3426.489999999998</v>
          </cell>
        </row>
        <row r="182">
          <cell r="C182" t="str">
            <v>HOSPITAL MESTRE VITALINO (COVID-19 CAMPANHA)</v>
          </cell>
          <cell r="E182" t="str">
            <v>IRANDIR MANOEL DA SILVA</v>
          </cell>
          <cell r="G182" t="str">
            <v>3 - Administrativo</v>
          </cell>
          <cell r="H182">
            <v>521130</v>
          </cell>
          <cell r="I182">
            <v>44531</v>
          </cell>
          <cell r="J182" t="str">
            <v>1 - Plantonista</v>
          </cell>
          <cell r="K182" t="str">
            <v>44</v>
          </cell>
          <cell r="L182">
            <v>1113</v>
          </cell>
          <cell r="Q182">
            <v>1668.67</v>
          </cell>
          <cell r="R182">
            <v>440</v>
          </cell>
          <cell r="S182">
            <v>80</v>
          </cell>
          <cell r="W182">
            <v>1467.56</v>
          </cell>
          <cell r="X182">
            <v>1834.1100000000001</v>
          </cell>
        </row>
        <row r="183">
          <cell r="C183" t="str">
            <v>HOSPITAL MESTRE VITALINO (COVID-19 CAMPANHA)</v>
          </cell>
          <cell r="E183" t="str">
            <v>IRANILDE MENDES DO NASCIMENTO</v>
          </cell>
          <cell r="G183" t="str">
            <v>2 - Outros Profissionais da Saúde</v>
          </cell>
          <cell r="H183">
            <v>322205</v>
          </cell>
          <cell r="I183">
            <v>44531</v>
          </cell>
          <cell r="J183" t="str">
            <v>1 - Plantonista</v>
          </cell>
          <cell r="K183" t="str">
            <v>44</v>
          </cell>
          <cell r="L183">
            <v>1315.16</v>
          </cell>
          <cell r="Q183">
            <v>2007.02</v>
          </cell>
          <cell r="R183">
            <v>478.29</v>
          </cell>
          <cell r="S183">
            <v>201.52</v>
          </cell>
          <cell r="W183">
            <v>1464.9</v>
          </cell>
          <cell r="X183">
            <v>2537.09</v>
          </cell>
        </row>
        <row r="184">
          <cell r="C184" t="str">
            <v>HOSPITAL MESTRE VITALINO (COVID-19 CAMPANHA)</v>
          </cell>
          <cell r="E184" t="str">
            <v>ISABELLA CASSIA TABOSA MELO</v>
          </cell>
          <cell r="G184" t="str">
            <v>2 - Outros Profissionais da Saúde</v>
          </cell>
          <cell r="H184">
            <v>223710</v>
          </cell>
          <cell r="I184">
            <v>44531</v>
          </cell>
          <cell r="J184" t="str">
            <v>1 - Plantonista</v>
          </cell>
          <cell r="K184" t="str">
            <v>44</v>
          </cell>
          <cell r="L184">
            <v>2784.36</v>
          </cell>
          <cell r="Q184">
            <v>1124.79</v>
          </cell>
          <cell r="R184">
            <v>440</v>
          </cell>
          <cell r="S184">
            <v>150</v>
          </cell>
          <cell r="W184">
            <v>1073.5999999999999</v>
          </cell>
          <cell r="X184">
            <v>3425.5499999999997</v>
          </cell>
        </row>
        <row r="185">
          <cell r="C185" t="str">
            <v>HOSPITAL MESTRE VITALINO (COVID-19 CAMPANHA)</v>
          </cell>
          <cell r="E185" t="str">
            <v>ITALO FRANKLIN VIEIRA SILVA</v>
          </cell>
          <cell r="G185" t="str">
            <v>2 - Outros Profissionais da Saúde</v>
          </cell>
          <cell r="H185">
            <v>322205</v>
          </cell>
          <cell r="I185">
            <v>44531</v>
          </cell>
          <cell r="J185" t="str">
            <v>1 - Plantonista</v>
          </cell>
          <cell r="K185" t="str">
            <v>44</v>
          </cell>
          <cell r="L185">
            <v>1227.48</v>
          </cell>
          <cell r="Q185">
            <v>511.13</v>
          </cell>
          <cell r="R185">
            <v>527.67999999999995</v>
          </cell>
          <cell r="S185">
            <v>185.08</v>
          </cell>
          <cell r="W185">
            <v>461.97</v>
          </cell>
          <cell r="X185">
            <v>1989.3999999999999</v>
          </cell>
        </row>
        <row r="186">
          <cell r="C186" t="str">
            <v>HOSPITAL MESTRE VITALINO (COVID-19 CAMPANHA)</v>
          </cell>
          <cell r="E186" t="str">
            <v>JACIANE SANGUINETO DA SILVA</v>
          </cell>
          <cell r="G186" t="str">
            <v>2 - Outros Profissionais da Saúde</v>
          </cell>
          <cell r="H186">
            <v>322205</v>
          </cell>
          <cell r="I186">
            <v>44531</v>
          </cell>
          <cell r="J186" t="str">
            <v>1 - Plantonista</v>
          </cell>
          <cell r="K186" t="str">
            <v>44</v>
          </cell>
          <cell r="L186">
            <v>1315.16</v>
          </cell>
          <cell r="Q186">
            <v>2011.72</v>
          </cell>
          <cell r="R186">
            <v>440</v>
          </cell>
          <cell r="S186">
            <v>271.52</v>
          </cell>
          <cell r="W186">
            <v>1358.05</v>
          </cell>
          <cell r="X186">
            <v>2680.3500000000004</v>
          </cell>
        </row>
        <row r="187">
          <cell r="C187" t="str">
            <v>HOSPITAL MESTRE VITALINO (COVID-19 CAMPANHA)</v>
          </cell>
          <cell r="E187" t="str">
            <v>JACIELE SOARES DA SILVA</v>
          </cell>
          <cell r="G187" t="str">
            <v>2 - Outros Profissionais da Saúde</v>
          </cell>
          <cell r="H187">
            <v>322205</v>
          </cell>
          <cell r="I187">
            <v>44531</v>
          </cell>
          <cell r="J187" t="str">
            <v>1 - Plantonista</v>
          </cell>
          <cell r="K187" t="str">
            <v>44</v>
          </cell>
          <cell r="L187">
            <v>1315.16</v>
          </cell>
          <cell r="Q187">
            <v>2029.6</v>
          </cell>
          <cell r="R187">
            <v>449.94</v>
          </cell>
          <cell r="S187">
            <v>271.52</v>
          </cell>
          <cell r="W187">
            <v>1469.51</v>
          </cell>
          <cell r="X187">
            <v>2596.71</v>
          </cell>
        </row>
        <row r="188">
          <cell r="C188" t="str">
            <v>HOSPITAL MESTRE VITALINO (COVID-19 CAMPANHA)</v>
          </cell>
          <cell r="E188" t="str">
            <v>JACYANE CARMEM CAZUMBA</v>
          </cell>
          <cell r="G188" t="str">
            <v>2 - Outros Profissionais da Saúde</v>
          </cell>
          <cell r="H188">
            <v>322205</v>
          </cell>
          <cell r="I188">
            <v>44531</v>
          </cell>
          <cell r="J188" t="str">
            <v>1 - Plantonista</v>
          </cell>
          <cell r="K188" t="str">
            <v>44</v>
          </cell>
          <cell r="L188">
            <v>1315.16</v>
          </cell>
          <cell r="Q188">
            <v>2180.81</v>
          </cell>
          <cell r="R188">
            <v>605.94000000000005</v>
          </cell>
          <cell r="S188">
            <v>176.86</v>
          </cell>
          <cell r="W188">
            <v>2024.67</v>
          </cell>
          <cell r="X188">
            <v>2254.0999999999995</v>
          </cell>
        </row>
        <row r="189">
          <cell r="C189" t="str">
            <v>HOSPITAL MESTRE VITALINO (COVID-19 CAMPANHA)</v>
          </cell>
          <cell r="E189" t="str">
            <v>JAILMA DARA CORDEIRO DA SILVA</v>
          </cell>
          <cell r="G189" t="str">
            <v>3 - Administrativo</v>
          </cell>
          <cell r="H189">
            <v>413110</v>
          </cell>
          <cell r="I189">
            <v>44531</v>
          </cell>
          <cell r="J189" t="str">
            <v>2 - Diarista</v>
          </cell>
          <cell r="K189" t="str">
            <v>44</v>
          </cell>
          <cell r="L189">
            <v>1257.43</v>
          </cell>
          <cell r="Q189">
            <v>275.77</v>
          </cell>
          <cell r="R189">
            <v>0</v>
          </cell>
          <cell r="S189">
            <v>397.22</v>
          </cell>
          <cell r="W189">
            <v>316.13</v>
          </cell>
          <cell r="X189">
            <v>1614.29</v>
          </cell>
        </row>
        <row r="190">
          <cell r="C190" t="str">
            <v>HOSPITAL MESTRE VITALINO (COVID-19 CAMPANHA)</v>
          </cell>
          <cell r="E190" t="str">
            <v>JAILSON JOSE DA SILVA</v>
          </cell>
          <cell r="G190" t="str">
            <v>3 - Administrativo</v>
          </cell>
          <cell r="H190">
            <v>517410</v>
          </cell>
          <cell r="I190">
            <v>44531</v>
          </cell>
          <cell r="J190" t="str">
            <v>1 - Plantonista</v>
          </cell>
          <cell r="K190" t="str">
            <v>44</v>
          </cell>
          <cell r="L190">
            <v>0</v>
          </cell>
          <cell r="P190">
            <v>2386.56</v>
          </cell>
          <cell r="Q190">
            <v>1804.65</v>
          </cell>
          <cell r="R190">
            <v>0</v>
          </cell>
          <cell r="S190">
            <v>0</v>
          </cell>
          <cell r="W190">
            <v>3418.74</v>
          </cell>
          <cell r="X190">
            <v>772.47000000000025</v>
          </cell>
        </row>
        <row r="191">
          <cell r="C191" t="str">
            <v>HOSPITAL MESTRE VITALINO (COVID-19 CAMPANHA)</v>
          </cell>
          <cell r="E191" t="str">
            <v>JAILTON JOSE DE AZEVEDO</v>
          </cell>
          <cell r="G191" t="str">
            <v>3 - Administrativo</v>
          </cell>
          <cell r="H191">
            <v>763305</v>
          </cell>
          <cell r="I191">
            <v>44531</v>
          </cell>
          <cell r="J191" t="str">
            <v>1 - Plantonista</v>
          </cell>
          <cell r="K191" t="str">
            <v>44</v>
          </cell>
          <cell r="L191">
            <v>1113</v>
          </cell>
          <cell r="Q191">
            <v>258.83</v>
          </cell>
          <cell r="R191">
            <v>440</v>
          </cell>
          <cell r="S191">
            <v>10</v>
          </cell>
          <cell r="W191">
            <v>295.26</v>
          </cell>
          <cell r="X191">
            <v>1526.57</v>
          </cell>
        </row>
        <row r="192">
          <cell r="C192" t="str">
            <v>HOSPITAL MESTRE VITALINO (COVID-19 CAMPANHA)</v>
          </cell>
          <cell r="E192" t="str">
            <v>JAMILLY INGRID DE MACÊDO VILELA</v>
          </cell>
          <cell r="G192" t="str">
            <v>3 - Administrativo</v>
          </cell>
          <cell r="H192">
            <v>513430</v>
          </cell>
          <cell r="I192">
            <v>44531</v>
          </cell>
          <cell r="J192" t="str">
            <v>1 - Plantonista</v>
          </cell>
          <cell r="K192" t="str">
            <v>44</v>
          </cell>
          <cell r="L192">
            <v>927.5</v>
          </cell>
          <cell r="Q192">
            <v>135.25</v>
          </cell>
          <cell r="R192">
            <v>586.77</v>
          </cell>
          <cell r="W192">
            <v>254.63</v>
          </cell>
          <cell r="X192">
            <v>1394.8899999999999</v>
          </cell>
        </row>
        <row r="193">
          <cell r="C193" t="str">
            <v>HOSPITAL MESTRE VITALINO (COVID-19 CAMPANHA)</v>
          </cell>
          <cell r="E193" t="str">
            <v>JANYELLE MARIA DE ANDRADE TEOTONIO</v>
          </cell>
          <cell r="G193" t="str">
            <v>2 - Outros Profissionais da Saúde</v>
          </cell>
          <cell r="H193">
            <v>223505</v>
          </cell>
          <cell r="I193">
            <v>44531</v>
          </cell>
          <cell r="J193" t="str">
            <v>1 - Plantonista</v>
          </cell>
          <cell r="K193" t="str">
            <v>40</v>
          </cell>
          <cell r="L193">
            <v>1771.74</v>
          </cell>
          <cell r="Q193">
            <v>3392.42</v>
          </cell>
          <cell r="R193">
            <v>684.31</v>
          </cell>
          <cell r="S193">
            <v>815.56</v>
          </cell>
          <cell r="W193">
            <v>2489.36</v>
          </cell>
          <cell r="X193">
            <v>4174.6699999999983</v>
          </cell>
        </row>
        <row r="194">
          <cell r="C194" t="str">
            <v>HOSPITAL MESTRE VITALINO (COVID-19 CAMPANHA)</v>
          </cell>
          <cell r="E194" t="str">
            <v>JAQUELINE FERREIRA DA SILVA GALINDO</v>
          </cell>
          <cell r="G194" t="str">
            <v>2 - Outros Profissionais da Saúde</v>
          </cell>
          <cell r="H194">
            <v>322205</v>
          </cell>
          <cell r="I194">
            <v>44531</v>
          </cell>
          <cell r="J194" t="str">
            <v>2 - Diarista</v>
          </cell>
          <cell r="K194" t="str">
            <v>44</v>
          </cell>
          <cell r="L194">
            <v>1315.16</v>
          </cell>
          <cell r="Q194">
            <v>1105.52</v>
          </cell>
          <cell r="R194">
            <v>440</v>
          </cell>
          <cell r="S194">
            <v>140</v>
          </cell>
          <cell r="W194">
            <v>412.78</v>
          </cell>
          <cell r="X194">
            <v>2587.9000000000005</v>
          </cell>
        </row>
        <row r="195">
          <cell r="C195" t="str">
            <v>HOSPITAL MESTRE VITALINO (COVID-19 CAMPANHA)</v>
          </cell>
          <cell r="E195" t="str">
            <v>JAYANNE VASCONCELOS CAVALCANTE</v>
          </cell>
          <cell r="G195" t="str">
            <v>2 - Outros Profissionais da Saúde</v>
          </cell>
          <cell r="H195">
            <v>251605</v>
          </cell>
          <cell r="I195">
            <v>44531</v>
          </cell>
          <cell r="J195" t="str">
            <v>1 - Plantonista</v>
          </cell>
          <cell r="K195" t="str">
            <v>30</v>
          </cell>
          <cell r="L195">
            <v>2051.5</v>
          </cell>
          <cell r="Q195">
            <v>2491.5</v>
          </cell>
          <cell r="R195">
            <v>509.43</v>
          </cell>
          <cell r="W195">
            <v>2128.81</v>
          </cell>
          <cell r="X195">
            <v>2923.6200000000003</v>
          </cell>
        </row>
        <row r="196">
          <cell r="C196" t="str">
            <v>HOSPITAL MESTRE VITALINO (COVID-19 CAMPANHA)</v>
          </cell>
          <cell r="E196" t="str">
            <v>JAYNE MARIA BRITO DA SILVA</v>
          </cell>
          <cell r="G196" t="str">
            <v>2 - Outros Profissionais da Saúde</v>
          </cell>
          <cell r="H196">
            <v>322205</v>
          </cell>
          <cell r="I196">
            <v>44531</v>
          </cell>
          <cell r="J196" t="str">
            <v>1 - Plantonista</v>
          </cell>
          <cell r="K196" t="str">
            <v>44</v>
          </cell>
          <cell r="L196">
            <v>1315.16</v>
          </cell>
          <cell r="Q196">
            <v>2162.44</v>
          </cell>
          <cell r="R196">
            <v>631.47</v>
          </cell>
          <cell r="S196">
            <v>262.75</v>
          </cell>
          <cell r="W196">
            <v>1508.72</v>
          </cell>
          <cell r="X196">
            <v>2863.1000000000004</v>
          </cell>
        </row>
        <row r="197">
          <cell r="C197" t="str">
            <v>HOSPITAL MESTRE VITALINO (COVID-19 CAMPANHA)</v>
          </cell>
          <cell r="E197" t="str">
            <v>JECILANIA CONCEICAO DA SILVA</v>
          </cell>
          <cell r="G197" t="str">
            <v>3 - Administrativo</v>
          </cell>
          <cell r="H197">
            <v>514320</v>
          </cell>
          <cell r="I197">
            <v>44531</v>
          </cell>
          <cell r="J197" t="str">
            <v>1 - Plantonista</v>
          </cell>
          <cell r="K197" t="str">
            <v>44</v>
          </cell>
          <cell r="L197">
            <v>1110</v>
          </cell>
          <cell r="Q197">
            <v>1627.05</v>
          </cell>
          <cell r="R197">
            <v>440</v>
          </cell>
          <cell r="S197">
            <v>80</v>
          </cell>
          <cell r="W197">
            <v>1087.33</v>
          </cell>
          <cell r="X197">
            <v>2169.7200000000003</v>
          </cell>
        </row>
        <row r="198">
          <cell r="C198" t="str">
            <v>HOSPITAL MESTRE VITALINO (COVID-19 CAMPANHA)</v>
          </cell>
          <cell r="E198" t="str">
            <v>JECKSON ANTONIO DOS SANTOS</v>
          </cell>
          <cell r="G198" t="str">
            <v>3 - Administrativo</v>
          </cell>
          <cell r="H198">
            <v>514320</v>
          </cell>
          <cell r="I198">
            <v>44531</v>
          </cell>
          <cell r="J198" t="str">
            <v>1 - Plantonista</v>
          </cell>
          <cell r="K198" t="str">
            <v>44</v>
          </cell>
          <cell r="L198">
            <v>1110</v>
          </cell>
          <cell r="Q198">
            <v>1627.73</v>
          </cell>
          <cell r="R198">
            <v>440</v>
          </cell>
          <cell r="S198">
            <v>80</v>
          </cell>
          <cell r="W198">
            <v>1087.3900000000001</v>
          </cell>
          <cell r="X198">
            <v>2170.34</v>
          </cell>
        </row>
        <row r="199">
          <cell r="C199" t="str">
            <v>HOSPITAL MESTRE VITALINO (COVID-19 CAMPANHA)</v>
          </cell>
          <cell r="E199" t="str">
            <v>JEFFERSON DA SILVA SANTOS</v>
          </cell>
          <cell r="G199" t="str">
            <v>3 - Administrativo</v>
          </cell>
          <cell r="H199">
            <v>521130</v>
          </cell>
          <cell r="I199">
            <v>44531</v>
          </cell>
          <cell r="J199" t="str">
            <v>1 - Plantonista</v>
          </cell>
          <cell r="K199" t="str">
            <v>44</v>
          </cell>
          <cell r="L199">
            <v>1113</v>
          </cell>
          <cell r="Q199">
            <v>1806.52</v>
          </cell>
          <cell r="R199">
            <v>609.41999999999996</v>
          </cell>
          <cell r="S199">
            <v>80</v>
          </cell>
          <cell r="W199">
            <v>1192.24</v>
          </cell>
          <cell r="X199">
            <v>2416.6999999999998</v>
          </cell>
        </row>
        <row r="200">
          <cell r="C200" t="str">
            <v>HOSPITAL MESTRE VITALINO (COVID-19 CAMPANHA)</v>
          </cell>
          <cell r="E200" t="str">
            <v>JELSON MOURA DE FARIAS</v>
          </cell>
          <cell r="G200" t="str">
            <v>3 - Administrativo</v>
          </cell>
          <cell r="H200">
            <v>517410</v>
          </cell>
          <cell r="I200">
            <v>44531</v>
          </cell>
          <cell r="J200" t="str">
            <v>1 - Plantonista</v>
          </cell>
          <cell r="K200" t="str">
            <v>44</v>
          </cell>
          <cell r="L200">
            <v>927.5</v>
          </cell>
          <cell r="Q200">
            <v>1748.28</v>
          </cell>
          <cell r="R200">
            <v>625.5</v>
          </cell>
          <cell r="S200">
            <v>110</v>
          </cell>
          <cell r="W200">
            <v>1191.93</v>
          </cell>
          <cell r="X200">
            <v>2219.3499999999995</v>
          </cell>
        </row>
        <row r="201">
          <cell r="C201" t="str">
            <v>HOSPITAL MESTRE VITALINO (COVID-19 CAMPANHA)</v>
          </cell>
          <cell r="E201" t="str">
            <v>JEOVANE NOBERTO DA SILVA</v>
          </cell>
          <cell r="G201" t="str">
            <v>3 - Administrativo</v>
          </cell>
          <cell r="H201">
            <v>513505</v>
          </cell>
          <cell r="I201">
            <v>44531</v>
          </cell>
          <cell r="J201" t="str">
            <v>1 - Plantonista</v>
          </cell>
          <cell r="K201" t="str">
            <v>44</v>
          </cell>
          <cell r="L201">
            <v>1113</v>
          </cell>
          <cell r="Q201">
            <v>676.25</v>
          </cell>
          <cell r="R201">
            <v>744.66</v>
          </cell>
          <cell r="S201">
            <v>80</v>
          </cell>
          <cell r="W201">
            <v>589.92999999999995</v>
          </cell>
          <cell r="X201">
            <v>2023.98</v>
          </cell>
        </row>
        <row r="202">
          <cell r="C202" t="str">
            <v>HOSPITAL MESTRE VITALINO (COVID-19 CAMPANHA)</v>
          </cell>
          <cell r="E202" t="str">
            <v>JESSICA ALICE DA SILVA</v>
          </cell>
          <cell r="G202" t="str">
            <v>2 - Outros Profissionais da Saúde</v>
          </cell>
          <cell r="H202">
            <v>223605</v>
          </cell>
          <cell r="I202">
            <v>44531</v>
          </cell>
          <cell r="J202" t="str">
            <v>1 - Plantonista</v>
          </cell>
          <cell r="K202" t="str">
            <v>30</v>
          </cell>
          <cell r="L202">
            <v>1591.86</v>
          </cell>
          <cell r="Q202">
            <v>1310.56</v>
          </cell>
          <cell r="R202">
            <v>765.1</v>
          </cell>
          <cell r="S202">
            <v>300</v>
          </cell>
          <cell r="W202">
            <v>1037.8800000000001</v>
          </cell>
          <cell r="X202">
            <v>2929.64</v>
          </cell>
        </row>
        <row r="203">
          <cell r="C203" t="str">
            <v>HOSPITAL MESTRE VITALINO (COVID-19 CAMPANHA)</v>
          </cell>
          <cell r="E203" t="str">
            <v>JESSICA DRESIANE FERREIRA RIBEIRO</v>
          </cell>
          <cell r="G203" t="str">
            <v>2 - Outros Profissionais da Saúde</v>
          </cell>
          <cell r="H203">
            <v>223505</v>
          </cell>
          <cell r="I203">
            <v>44531</v>
          </cell>
          <cell r="J203" t="str">
            <v>1 - Plantonista</v>
          </cell>
          <cell r="K203" t="str">
            <v>40</v>
          </cell>
          <cell r="L203">
            <v>2204.2600000000002</v>
          </cell>
          <cell r="Q203">
            <v>3834.34</v>
          </cell>
          <cell r="R203">
            <v>440</v>
          </cell>
          <cell r="S203">
            <v>941.66</v>
          </cell>
          <cell r="W203">
            <v>2955.27</v>
          </cell>
          <cell r="X203">
            <v>4464.99</v>
          </cell>
        </row>
        <row r="204">
          <cell r="C204" t="str">
            <v>HOSPITAL MESTRE VITALINO (COVID-19 CAMPANHA)</v>
          </cell>
          <cell r="E204" t="str">
            <v>JESSICA LAIS DA SILVA</v>
          </cell>
          <cell r="G204" t="str">
            <v>1 - Médico</v>
          </cell>
          <cell r="H204">
            <v>225125</v>
          </cell>
          <cell r="I204">
            <v>44531</v>
          </cell>
          <cell r="J204" t="str">
            <v>1 - Plantonista</v>
          </cell>
          <cell r="K204" t="str">
            <v>24</v>
          </cell>
          <cell r="L204">
            <v>2745.6</v>
          </cell>
          <cell r="Q204">
            <v>11068.81</v>
          </cell>
          <cell r="R204">
            <v>1077.1199999999999</v>
          </cell>
          <cell r="S204">
            <v>8167.37</v>
          </cell>
          <cell r="W204">
            <v>11356.33</v>
          </cell>
          <cell r="X204">
            <v>11702.569999999998</v>
          </cell>
        </row>
        <row r="205">
          <cell r="C205" t="str">
            <v>HOSPITAL MESTRE VITALINO (COVID-19 CAMPANHA)</v>
          </cell>
          <cell r="E205" t="str">
            <v>JESSICA LIMA GOMES DA ROCHA</v>
          </cell>
          <cell r="G205" t="str">
            <v>3 - Administrativo</v>
          </cell>
          <cell r="H205">
            <v>411005</v>
          </cell>
          <cell r="I205">
            <v>44531</v>
          </cell>
          <cell r="J205" t="str">
            <v>2 - Diarista</v>
          </cell>
          <cell r="K205" t="str">
            <v>44</v>
          </cell>
          <cell r="Q205">
            <v>1093.07</v>
          </cell>
          <cell r="W205">
            <v>4273.93</v>
          </cell>
          <cell r="X205">
            <v>-606.0600000000004</v>
          </cell>
        </row>
        <row r="206">
          <cell r="C206" t="str">
            <v>HOSPITAL MESTRE VITALINO (COVID-19 CAMPANHA)</v>
          </cell>
          <cell r="E206" t="str">
            <v>JOANE MARINHO SANTOS</v>
          </cell>
          <cell r="G206" t="str">
            <v>2 - Outros Profissionais da Saúde</v>
          </cell>
          <cell r="H206">
            <v>223505</v>
          </cell>
          <cell r="I206">
            <v>44531</v>
          </cell>
          <cell r="J206" t="str">
            <v>1 - Plantonista</v>
          </cell>
          <cell r="K206" t="str">
            <v>40</v>
          </cell>
          <cell r="L206">
            <v>1771.74</v>
          </cell>
          <cell r="Q206">
            <v>1588.78</v>
          </cell>
          <cell r="R206">
            <v>731.95</v>
          </cell>
          <cell r="S206">
            <v>777.17</v>
          </cell>
          <cell r="W206">
            <v>1320.12</v>
          </cell>
          <cell r="X206">
            <v>3549.5200000000004</v>
          </cell>
        </row>
        <row r="207">
          <cell r="C207" t="str">
            <v>HOSPITAL MESTRE VITALINO (COVID-19 CAMPANHA)</v>
          </cell>
          <cell r="E207" t="str">
            <v>JOAO EMANUEL DO NASCIMENTO</v>
          </cell>
          <cell r="G207" t="str">
            <v>1 - Médico</v>
          </cell>
          <cell r="H207">
            <v>225150</v>
          </cell>
          <cell r="I207">
            <v>44531</v>
          </cell>
          <cell r="J207" t="str">
            <v>1 - Plantonista</v>
          </cell>
          <cell r="K207" t="str">
            <v>24</v>
          </cell>
          <cell r="L207">
            <v>2745.6</v>
          </cell>
          <cell r="Q207">
            <v>12042.27</v>
          </cell>
          <cell r="R207">
            <v>949.7</v>
          </cell>
          <cell r="S207">
            <v>8167.37</v>
          </cell>
          <cell r="W207">
            <v>11954.76</v>
          </cell>
          <cell r="X207">
            <v>11950.180000000002</v>
          </cell>
        </row>
        <row r="208">
          <cell r="C208" t="str">
            <v>HOSPITAL MESTRE VITALINO (COVID-19 CAMPANHA)</v>
          </cell>
          <cell r="E208" t="str">
            <v>JOAO JOSE DOS SANTOS</v>
          </cell>
          <cell r="G208" t="str">
            <v>2 - Outros Profissionais da Saúde</v>
          </cell>
          <cell r="H208">
            <v>322205</v>
          </cell>
          <cell r="I208">
            <v>44531</v>
          </cell>
          <cell r="J208" t="str">
            <v>1 - Plantonista</v>
          </cell>
          <cell r="K208" t="str">
            <v>44</v>
          </cell>
          <cell r="L208">
            <v>1271.32</v>
          </cell>
          <cell r="Q208">
            <v>2068.5500000000002</v>
          </cell>
          <cell r="R208">
            <v>483.84</v>
          </cell>
          <cell r="S208">
            <v>245.22</v>
          </cell>
          <cell r="W208">
            <v>1660.81</v>
          </cell>
          <cell r="X208">
            <v>2408.12</v>
          </cell>
        </row>
        <row r="209">
          <cell r="C209" t="str">
            <v>HOSPITAL MESTRE VITALINO (COVID-19 CAMPANHA)</v>
          </cell>
          <cell r="E209" t="str">
            <v>JOAO LUIS DOS SANTOS</v>
          </cell>
          <cell r="G209" t="str">
            <v>2 - Outros Profissionais da Saúde</v>
          </cell>
          <cell r="H209">
            <v>223605</v>
          </cell>
          <cell r="I209">
            <v>44531</v>
          </cell>
          <cell r="J209" t="str">
            <v>1 - Plantonista</v>
          </cell>
          <cell r="K209" t="str">
            <v>30</v>
          </cell>
          <cell r="L209">
            <v>1591.86</v>
          </cell>
          <cell r="Q209">
            <v>1287.82</v>
          </cell>
          <cell r="R209">
            <v>765.1</v>
          </cell>
          <cell r="S209">
            <v>300</v>
          </cell>
          <cell r="W209">
            <v>1017.29</v>
          </cell>
          <cell r="X209">
            <v>2927.49</v>
          </cell>
        </row>
        <row r="210">
          <cell r="C210" t="str">
            <v>HOSPITAL MESTRE VITALINO (COVID-19 CAMPANHA)</v>
          </cell>
          <cell r="E210" t="str">
            <v>JOAO PAULO DA SILVA LIMA</v>
          </cell>
          <cell r="G210" t="str">
            <v>3 - Administrativo</v>
          </cell>
          <cell r="H210">
            <v>515110</v>
          </cell>
          <cell r="I210">
            <v>44531</v>
          </cell>
          <cell r="J210" t="str">
            <v>1 - Plantonista</v>
          </cell>
          <cell r="K210" t="str">
            <v>44</v>
          </cell>
          <cell r="L210">
            <v>1113</v>
          </cell>
          <cell r="Q210">
            <v>1340.28</v>
          </cell>
          <cell r="R210">
            <v>609.41999999999996</v>
          </cell>
          <cell r="S210">
            <v>10</v>
          </cell>
          <cell r="W210">
            <v>466.51</v>
          </cell>
          <cell r="X210">
            <v>2606.1899999999996</v>
          </cell>
        </row>
        <row r="211">
          <cell r="C211" t="str">
            <v>HOSPITAL MESTRE VITALINO (COVID-19 CAMPANHA)</v>
          </cell>
          <cell r="E211" t="str">
            <v>JOAO PAULO NASCIMENTO XAVIER</v>
          </cell>
          <cell r="G211" t="str">
            <v>2 - Outros Profissionais da Saúde</v>
          </cell>
          <cell r="H211">
            <v>223605</v>
          </cell>
          <cell r="I211">
            <v>44531</v>
          </cell>
          <cell r="J211" t="str">
            <v>1 - Plantonista</v>
          </cell>
          <cell r="K211" t="str">
            <v>30</v>
          </cell>
          <cell r="L211">
            <v>1591.86</v>
          </cell>
          <cell r="Q211">
            <v>1860</v>
          </cell>
          <cell r="R211">
            <v>440</v>
          </cell>
          <cell r="S211">
            <v>459.19</v>
          </cell>
          <cell r="W211">
            <v>704.31</v>
          </cell>
          <cell r="X211">
            <v>3646.7399999999993</v>
          </cell>
        </row>
        <row r="212">
          <cell r="C212" t="str">
            <v>HOSPITAL MESTRE VITALINO (COVID-19 CAMPANHA)</v>
          </cell>
          <cell r="E212" t="str">
            <v>JOAO VICTOR LINS DA SILVA BENTO</v>
          </cell>
          <cell r="G212" t="str">
            <v>3 - Administrativo</v>
          </cell>
          <cell r="H212">
            <v>763305</v>
          </cell>
          <cell r="I212">
            <v>44531</v>
          </cell>
          <cell r="J212" t="str">
            <v>1 - Plantonista</v>
          </cell>
          <cell r="K212" t="str">
            <v>44</v>
          </cell>
          <cell r="L212">
            <v>1113</v>
          </cell>
          <cell r="Q212">
            <v>259.45999999999998</v>
          </cell>
          <cell r="R212">
            <v>440</v>
          </cell>
          <cell r="S212">
            <v>10</v>
          </cell>
          <cell r="W212">
            <v>295.3</v>
          </cell>
          <cell r="X212">
            <v>1527.16</v>
          </cell>
        </row>
        <row r="213">
          <cell r="C213" t="str">
            <v>HOSPITAL MESTRE VITALINO (COVID-19 CAMPANHA)</v>
          </cell>
          <cell r="E213" t="str">
            <v>JOELIANE DO NASCIMENTO PACHECO</v>
          </cell>
          <cell r="G213" t="str">
            <v>3 - Administrativo</v>
          </cell>
          <cell r="H213">
            <v>521130</v>
          </cell>
          <cell r="I213">
            <v>44531</v>
          </cell>
          <cell r="J213" t="str">
            <v>2 - Diarista</v>
          </cell>
          <cell r="K213" t="str">
            <v>44</v>
          </cell>
          <cell r="L213">
            <v>1113</v>
          </cell>
          <cell r="Q213">
            <v>1664.1</v>
          </cell>
          <cell r="R213">
            <v>440</v>
          </cell>
          <cell r="S213">
            <v>80</v>
          </cell>
          <cell r="W213">
            <v>1207.77</v>
          </cell>
          <cell r="X213">
            <v>2089.33</v>
          </cell>
        </row>
        <row r="214">
          <cell r="C214" t="str">
            <v>HOSPITAL MESTRE VITALINO (COVID-19 CAMPANHA)</v>
          </cell>
          <cell r="E214" t="str">
            <v>JOHNATAS CAMPOS GUEDES DA SILVA</v>
          </cell>
          <cell r="G214" t="str">
            <v>2 - Outros Profissionais da Saúde</v>
          </cell>
          <cell r="H214">
            <v>223605</v>
          </cell>
          <cell r="I214">
            <v>44531</v>
          </cell>
          <cell r="J214" t="str">
            <v>1 - Plantonista</v>
          </cell>
          <cell r="K214" t="str">
            <v>30</v>
          </cell>
          <cell r="L214">
            <v>1591.86</v>
          </cell>
          <cell r="Q214">
            <v>1523.61</v>
          </cell>
          <cell r="R214">
            <v>732.59</v>
          </cell>
          <cell r="S214">
            <v>443.27</v>
          </cell>
          <cell r="W214">
            <v>598.75</v>
          </cell>
          <cell r="X214">
            <v>3692.58</v>
          </cell>
        </row>
        <row r="215">
          <cell r="C215" t="str">
            <v>HOSPITAL MESTRE VITALINO (COVID-19 CAMPANHA)</v>
          </cell>
          <cell r="E215" t="str">
            <v>JOICE MARQUES CAVALCANTI</v>
          </cell>
          <cell r="G215" t="str">
            <v>2 - Outros Profissionais da Saúde</v>
          </cell>
          <cell r="H215">
            <v>322205</v>
          </cell>
          <cell r="I215">
            <v>44531</v>
          </cell>
          <cell r="J215" t="str">
            <v>1 - Plantonista</v>
          </cell>
          <cell r="K215" t="str">
            <v>44</v>
          </cell>
          <cell r="L215">
            <v>1315.16</v>
          </cell>
          <cell r="Q215">
            <v>1277.56</v>
          </cell>
          <cell r="R215">
            <v>440</v>
          </cell>
          <cell r="S215">
            <v>70</v>
          </cell>
          <cell r="W215">
            <v>456.2</v>
          </cell>
          <cell r="X215">
            <v>2646.5200000000004</v>
          </cell>
        </row>
        <row r="216">
          <cell r="C216" t="str">
            <v>HOSPITAL MESTRE VITALINO (COVID-19 CAMPANHA)</v>
          </cell>
          <cell r="E216" t="str">
            <v>JONAS DE MOURA OLIVEIRA</v>
          </cell>
          <cell r="G216" t="str">
            <v>1 - Médico</v>
          </cell>
          <cell r="H216">
            <v>225150</v>
          </cell>
          <cell r="I216">
            <v>44531</v>
          </cell>
          <cell r="J216" t="str">
            <v>1 - Plantonista</v>
          </cell>
          <cell r="K216" t="str">
            <v>24</v>
          </cell>
          <cell r="L216">
            <v>2745.6</v>
          </cell>
          <cell r="Q216">
            <v>7198.69</v>
          </cell>
          <cell r="R216">
            <v>1077.1199999999999</v>
          </cell>
          <cell r="S216">
            <v>8167.37</v>
          </cell>
          <cell r="W216">
            <v>5126.8</v>
          </cell>
          <cell r="X216">
            <v>14061.98</v>
          </cell>
        </row>
        <row r="217">
          <cell r="C217" t="str">
            <v>HOSPITAL MESTRE VITALINO (COVID-19 CAMPANHA)</v>
          </cell>
          <cell r="E217" t="str">
            <v>JORGE ALVES MARINHO FILHO</v>
          </cell>
          <cell r="G217" t="str">
            <v>1 - Médico</v>
          </cell>
          <cell r="H217">
            <v>225150</v>
          </cell>
          <cell r="I217">
            <v>44531</v>
          </cell>
          <cell r="J217" t="str">
            <v>1 - Plantonista</v>
          </cell>
          <cell r="K217" t="str">
            <v>24</v>
          </cell>
          <cell r="L217">
            <v>2471.04</v>
          </cell>
          <cell r="Q217">
            <v>11635.04</v>
          </cell>
          <cell r="R217">
            <v>1224.26</v>
          </cell>
          <cell r="S217">
            <v>8167.37</v>
          </cell>
          <cell r="W217">
            <v>14454.93</v>
          </cell>
          <cell r="X217">
            <v>9042.7800000000025</v>
          </cell>
        </row>
        <row r="218">
          <cell r="C218" t="str">
            <v>HOSPITAL MESTRE VITALINO (COVID-19 CAMPANHA)</v>
          </cell>
          <cell r="E218" t="str">
            <v>JOSE ADEMILDO COSTA SALES</v>
          </cell>
          <cell r="G218" t="str">
            <v>2 - Outros Profissionais da Saúde</v>
          </cell>
          <cell r="H218">
            <v>322205</v>
          </cell>
          <cell r="I218">
            <v>44531</v>
          </cell>
          <cell r="J218" t="str">
            <v>1 - Plantonista</v>
          </cell>
          <cell r="K218" t="str">
            <v>44</v>
          </cell>
          <cell r="L218">
            <v>1271.32</v>
          </cell>
          <cell r="Q218">
            <v>1252.01</v>
          </cell>
          <cell r="R218">
            <v>662.55</v>
          </cell>
          <cell r="S218">
            <v>192.75</v>
          </cell>
          <cell r="W218">
            <v>387.02</v>
          </cell>
          <cell r="X218">
            <v>2991.61</v>
          </cell>
        </row>
        <row r="219">
          <cell r="C219" t="str">
            <v>HOSPITAL MESTRE VITALINO (COVID-19 CAMPANHA)</v>
          </cell>
          <cell r="E219" t="str">
            <v>JOSE ALBERTO SIMEAO DA SILVA</v>
          </cell>
          <cell r="G219" t="str">
            <v>3 - Administrativo</v>
          </cell>
          <cell r="H219">
            <v>514320</v>
          </cell>
          <cell r="I219">
            <v>44531</v>
          </cell>
          <cell r="J219" t="str">
            <v>1 - Plantonista</v>
          </cell>
          <cell r="K219" t="str">
            <v>44</v>
          </cell>
          <cell r="L219">
            <v>703</v>
          </cell>
          <cell r="Q219">
            <v>1774.2</v>
          </cell>
          <cell r="R219">
            <v>971</v>
          </cell>
          <cell r="S219">
            <v>10</v>
          </cell>
          <cell r="W219">
            <v>1239.82</v>
          </cell>
          <cell r="X219">
            <v>2218.38</v>
          </cell>
        </row>
        <row r="220">
          <cell r="C220" t="str">
            <v>HOSPITAL MESTRE VITALINO (COVID-19 CAMPANHA)</v>
          </cell>
          <cell r="E220" t="str">
            <v>JOSE ALDIERES GOMES DA SILVA</v>
          </cell>
          <cell r="G220" t="str">
            <v>2 - Outros Profissionais da Saúde</v>
          </cell>
          <cell r="H220">
            <v>223605</v>
          </cell>
          <cell r="I220">
            <v>44531</v>
          </cell>
          <cell r="J220" t="str">
            <v>1 - Plantonista</v>
          </cell>
          <cell r="K220" t="str">
            <v>30</v>
          </cell>
          <cell r="L220">
            <v>1591.86</v>
          </cell>
          <cell r="Q220">
            <v>1167.07</v>
          </cell>
          <cell r="R220">
            <v>440</v>
          </cell>
          <cell r="S220">
            <v>300</v>
          </cell>
          <cell r="W220">
            <v>871.76</v>
          </cell>
          <cell r="X220">
            <v>2627.17</v>
          </cell>
        </row>
        <row r="221">
          <cell r="C221" t="str">
            <v>HOSPITAL MESTRE VITALINO (COVID-19 CAMPANHA)</v>
          </cell>
          <cell r="E221" t="str">
            <v>JOSE ALYSSON DE OLIVEIRA SANTOS</v>
          </cell>
          <cell r="G221" t="str">
            <v>3 - Administrativo</v>
          </cell>
          <cell r="H221">
            <v>782320</v>
          </cell>
          <cell r="I221">
            <v>44531</v>
          </cell>
          <cell r="J221" t="str">
            <v>1 - Plantonista</v>
          </cell>
          <cell r="K221" t="str">
            <v>44</v>
          </cell>
          <cell r="L221">
            <v>2016.5</v>
          </cell>
          <cell r="Q221">
            <v>2887.26</v>
          </cell>
          <cell r="R221">
            <v>690.12</v>
          </cell>
          <cell r="W221">
            <v>2703.77</v>
          </cell>
          <cell r="X221">
            <v>2890.11</v>
          </cell>
        </row>
        <row r="222">
          <cell r="C222" t="str">
            <v>HOSPITAL MESTRE VITALINO (COVID-19 CAMPANHA)</v>
          </cell>
          <cell r="E222" t="str">
            <v>JOSE CAMILO DA SILVA FILHO</v>
          </cell>
          <cell r="G222" t="str">
            <v>2 - Outros Profissionais da Saúde</v>
          </cell>
          <cell r="H222">
            <v>322205</v>
          </cell>
          <cell r="I222">
            <v>44531</v>
          </cell>
          <cell r="J222" t="str">
            <v>1 - Plantonista</v>
          </cell>
          <cell r="K222" t="str">
            <v>44</v>
          </cell>
          <cell r="L222">
            <v>1315.16</v>
          </cell>
          <cell r="Q222">
            <v>2030.15</v>
          </cell>
          <cell r="R222">
            <v>465.53</v>
          </cell>
          <cell r="S222">
            <v>271.52</v>
          </cell>
          <cell r="W222">
            <v>1666.4</v>
          </cell>
          <cell r="X222">
            <v>2415.96</v>
          </cell>
        </row>
        <row r="223">
          <cell r="C223" t="str">
            <v>HOSPITAL MESTRE VITALINO (COVID-19 CAMPANHA)</v>
          </cell>
          <cell r="E223" t="str">
            <v>JOSE DARIO DOS SANTOS</v>
          </cell>
          <cell r="G223" t="str">
            <v>3 - Administrativo</v>
          </cell>
          <cell r="H223">
            <v>521130</v>
          </cell>
          <cell r="I223">
            <v>44531</v>
          </cell>
          <cell r="J223" t="str">
            <v>1 - Plantonista</v>
          </cell>
          <cell r="K223" t="str">
            <v>44</v>
          </cell>
          <cell r="L223">
            <v>0</v>
          </cell>
          <cell r="P223">
            <v>2246.23</v>
          </cell>
          <cell r="Q223">
            <v>1437.29</v>
          </cell>
          <cell r="R223">
            <v>0</v>
          </cell>
          <cell r="S223">
            <v>0</v>
          </cell>
          <cell r="W223">
            <v>3180.08</v>
          </cell>
          <cell r="X223">
            <v>503.44000000000005</v>
          </cell>
        </row>
        <row r="224">
          <cell r="C224" t="str">
            <v>HOSPITAL MESTRE VITALINO (COVID-19 CAMPANHA)</v>
          </cell>
          <cell r="E224" t="str">
            <v>JOSE DUAN ODILON PINHEIRO DA SILVA</v>
          </cell>
          <cell r="G224" t="str">
            <v>2 - Outros Profissionais da Saúde</v>
          </cell>
          <cell r="H224">
            <v>223605</v>
          </cell>
          <cell r="I224">
            <v>44531</v>
          </cell>
          <cell r="J224" t="str">
            <v>1 - Plantonista</v>
          </cell>
          <cell r="K224" t="str">
            <v>30</v>
          </cell>
          <cell r="L224">
            <v>1591.86</v>
          </cell>
          <cell r="Q224">
            <v>1493.98</v>
          </cell>
          <cell r="R224">
            <v>765.1</v>
          </cell>
          <cell r="S224">
            <v>459.19</v>
          </cell>
          <cell r="W224">
            <v>509.59</v>
          </cell>
          <cell r="X224">
            <v>3800.54</v>
          </cell>
        </row>
        <row r="225">
          <cell r="C225" t="str">
            <v>HOSPITAL MESTRE VITALINO (COVID-19 CAMPANHA)</v>
          </cell>
          <cell r="E225" t="str">
            <v>JOSE EDILSON DE LIMA JUNIOR</v>
          </cell>
          <cell r="G225" t="str">
            <v>2 - Outros Profissionais da Saúde</v>
          </cell>
          <cell r="H225">
            <v>322205</v>
          </cell>
          <cell r="I225">
            <v>44531</v>
          </cell>
          <cell r="J225" t="str">
            <v>1 - Plantonista</v>
          </cell>
          <cell r="K225" t="str">
            <v>44</v>
          </cell>
          <cell r="L225">
            <v>1271.32</v>
          </cell>
          <cell r="Q225">
            <v>1682.07</v>
          </cell>
          <cell r="R225">
            <v>483.84</v>
          </cell>
          <cell r="S225">
            <v>245.22</v>
          </cell>
          <cell r="W225">
            <v>1156.1600000000001</v>
          </cell>
          <cell r="X225">
            <v>2526.29</v>
          </cell>
        </row>
        <row r="226">
          <cell r="C226" t="str">
            <v>HOSPITAL MESTRE VITALINO (COVID-19 CAMPANHA)</v>
          </cell>
          <cell r="E226" t="str">
            <v>JOSE EDVAN DA SILVA</v>
          </cell>
          <cell r="G226" t="str">
            <v>2 - Outros Profissionais da Saúde</v>
          </cell>
          <cell r="H226">
            <v>223505</v>
          </cell>
          <cell r="I226">
            <v>44531</v>
          </cell>
          <cell r="J226" t="str">
            <v>2 - Diarista</v>
          </cell>
          <cell r="K226" t="str">
            <v>40</v>
          </cell>
          <cell r="L226">
            <v>1771.74</v>
          </cell>
          <cell r="Q226">
            <v>1455.86</v>
          </cell>
          <cell r="R226">
            <v>493.08</v>
          </cell>
          <cell r="S226">
            <v>777.17</v>
          </cell>
          <cell r="W226">
            <v>1386.26</v>
          </cell>
          <cell r="X226">
            <v>3111.5899999999992</v>
          </cell>
        </row>
        <row r="227">
          <cell r="C227" t="str">
            <v>HOSPITAL MESTRE VITALINO (COVID-19 CAMPANHA)</v>
          </cell>
          <cell r="E227" t="str">
            <v>JOSE ELIVELTON BEZERRA DE BARROS</v>
          </cell>
          <cell r="G227" t="str">
            <v>3 - Administrativo</v>
          </cell>
          <cell r="H227">
            <v>411010</v>
          </cell>
          <cell r="I227">
            <v>44531</v>
          </cell>
          <cell r="J227" t="str">
            <v>1 - Plantonista</v>
          </cell>
          <cell r="K227" t="str">
            <v>44</v>
          </cell>
          <cell r="L227">
            <v>1257.43</v>
          </cell>
          <cell r="Q227">
            <v>1760.3</v>
          </cell>
          <cell r="R227">
            <v>502.87</v>
          </cell>
          <cell r="W227">
            <v>1550.75</v>
          </cell>
          <cell r="X227">
            <v>1969.85</v>
          </cell>
        </row>
        <row r="228">
          <cell r="C228" t="str">
            <v>HOSPITAL MESTRE VITALINO (COVID-19 CAMPANHA)</v>
          </cell>
          <cell r="E228" t="str">
            <v>JOSE FABIO DA SILVA FILHO</v>
          </cell>
          <cell r="G228" t="str">
            <v>3 - Administrativo</v>
          </cell>
          <cell r="H228">
            <v>514320</v>
          </cell>
          <cell r="I228">
            <v>44531</v>
          </cell>
          <cell r="J228" t="str">
            <v>1 - Plantonista</v>
          </cell>
          <cell r="K228" t="str">
            <v>44</v>
          </cell>
          <cell r="L228">
            <v>1110</v>
          </cell>
          <cell r="Q228">
            <v>1770.36</v>
          </cell>
          <cell r="R228">
            <v>609.09</v>
          </cell>
          <cell r="S228">
            <v>80</v>
          </cell>
          <cell r="W228">
            <v>1666.64</v>
          </cell>
          <cell r="X228">
            <v>1902.8099999999997</v>
          </cell>
        </row>
        <row r="229">
          <cell r="C229" t="str">
            <v>HOSPITAL MESTRE VITALINO (COVID-19 CAMPANHA)</v>
          </cell>
          <cell r="E229" t="str">
            <v>JOSE FILIPE BEZERRA SILVA</v>
          </cell>
          <cell r="G229" t="str">
            <v>3 - Administrativo</v>
          </cell>
          <cell r="H229">
            <v>782320</v>
          </cell>
          <cell r="I229">
            <v>44531</v>
          </cell>
          <cell r="J229" t="str">
            <v>1 - Plantonista</v>
          </cell>
          <cell r="K229" t="str">
            <v>44</v>
          </cell>
          <cell r="L229">
            <v>2016.5</v>
          </cell>
          <cell r="Q229">
            <v>419.15</v>
          </cell>
          <cell r="R229">
            <v>1014.19</v>
          </cell>
          <cell r="W229">
            <v>620.96</v>
          </cell>
          <cell r="X229">
            <v>2828.88</v>
          </cell>
        </row>
        <row r="230">
          <cell r="C230" t="str">
            <v>HOSPITAL MESTRE VITALINO (COVID-19 CAMPANHA)</v>
          </cell>
          <cell r="E230" t="str">
            <v>JOSE FRANCISCO PEREIRA DA SILVA</v>
          </cell>
          <cell r="G230" t="str">
            <v>3 - Administrativo</v>
          </cell>
          <cell r="H230">
            <v>521130</v>
          </cell>
          <cell r="I230">
            <v>44531</v>
          </cell>
          <cell r="J230" t="str">
            <v>1 - Plantonista</v>
          </cell>
          <cell r="K230" t="str">
            <v>44</v>
          </cell>
          <cell r="L230">
            <v>0</v>
          </cell>
          <cell r="P230">
            <v>2457.11</v>
          </cell>
          <cell r="Q230">
            <v>1502.26</v>
          </cell>
          <cell r="R230">
            <v>0</v>
          </cell>
          <cell r="S230">
            <v>0</v>
          </cell>
          <cell r="W230">
            <v>3463.96</v>
          </cell>
          <cell r="X230">
            <v>495.40999999999985</v>
          </cell>
        </row>
        <row r="231">
          <cell r="C231" t="str">
            <v>HOSPITAL MESTRE VITALINO (COVID-19 CAMPANHA)</v>
          </cell>
          <cell r="E231" t="str">
            <v>JOSE GILSON DA SILVA</v>
          </cell>
          <cell r="G231" t="str">
            <v>2 - Outros Profissionais da Saúde</v>
          </cell>
          <cell r="H231">
            <v>322205</v>
          </cell>
          <cell r="I231">
            <v>44531</v>
          </cell>
          <cell r="J231" t="str">
            <v>1 - Plantonista</v>
          </cell>
          <cell r="K231" t="str">
            <v>44</v>
          </cell>
          <cell r="L231">
            <v>1227.48</v>
          </cell>
          <cell r="Q231">
            <v>2177.89</v>
          </cell>
          <cell r="R231">
            <v>706.39</v>
          </cell>
          <cell r="S231">
            <v>255.08</v>
          </cell>
          <cell r="W231">
            <v>1448.19</v>
          </cell>
          <cell r="X231">
            <v>2918.65</v>
          </cell>
        </row>
        <row r="232">
          <cell r="C232" t="str">
            <v>HOSPITAL MESTRE VITALINO (COVID-19 CAMPANHA)</v>
          </cell>
          <cell r="E232" t="str">
            <v>JOSE IVO DA SILVA</v>
          </cell>
          <cell r="G232" t="str">
            <v>3 - Administrativo</v>
          </cell>
          <cell r="H232">
            <v>517410</v>
          </cell>
          <cell r="I232">
            <v>44531</v>
          </cell>
          <cell r="J232" t="str">
            <v>1 - Plantonista</v>
          </cell>
          <cell r="K232" t="str">
            <v>44</v>
          </cell>
          <cell r="L232">
            <v>1113</v>
          </cell>
          <cell r="Q232">
            <v>1896.5</v>
          </cell>
          <cell r="R232">
            <v>609.41999999999996</v>
          </cell>
          <cell r="S232">
            <v>110</v>
          </cell>
          <cell r="W232">
            <v>1678.49</v>
          </cell>
          <cell r="X232">
            <v>2050.4300000000003</v>
          </cell>
        </row>
        <row r="233">
          <cell r="C233" t="str">
            <v>HOSPITAL MESTRE VITALINO (COVID-19 CAMPANHA)</v>
          </cell>
          <cell r="E233" t="str">
            <v>JOSE JONATAS FREIRE DE OLIVEIRA</v>
          </cell>
          <cell r="G233" t="str">
            <v>2 - Outros Profissionais da Saúde</v>
          </cell>
          <cell r="H233">
            <v>223605</v>
          </cell>
          <cell r="I233">
            <v>44531</v>
          </cell>
          <cell r="J233" t="str">
            <v>1 - Plantonista</v>
          </cell>
          <cell r="K233" t="str">
            <v>30</v>
          </cell>
          <cell r="L233">
            <v>1454.17</v>
          </cell>
          <cell r="Q233">
            <v>2712.57</v>
          </cell>
          <cell r="R233">
            <v>730.83</v>
          </cell>
          <cell r="S233">
            <v>491.95</v>
          </cell>
          <cell r="W233">
            <v>1925.74</v>
          </cell>
          <cell r="X233">
            <v>3463.7799999999997</v>
          </cell>
        </row>
        <row r="234">
          <cell r="C234" t="str">
            <v>HOSPITAL MESTRE VITALINO (COVID-19 CAMPANHA)</v>
          </cell>
          <cell r="E234" t="str">
            <v>JOSE JUNIOR HENRIQUE DE ARAUJO</v>
          </cell>
          <cell r="G234" t="str">
            <v>3 - Administrativo</v>
          </cell>
          <cell r="H234">
            <v>515110</v>
          </cell>
          <cell r="I234">
            <v>44531</v>
          </cell>
          <cell r="J234" t="str">
            <v>1 - Plantonista</v>
          </cell>
          <cell r="K234" t="str">
            <v>44</v>
          </cell>
          <cell r="L234">
            <v>1113</v>
          </cell>
          <cell r="Q234">
            <v>258.83</v>
          </cell>
          <cell r="R234">
            <v>440</v>
          </cell>
          <cell r="S234">
            <v>10</v>
          </cell>
          <cell r="W234">
            <v>295.26</v>
          </cell>
          <cell r="X234">
            <v>1526.57</v>
          </cell>
        </row>
        <row r="235">
          <cell r="C235" t="str">
            <v>HOSPITAL MESTRE VITALINO (COVID-19 CAMPANHA)</v>
          </cell>
          <cell r="E235" t="str">
            <v>JOSE LOURINALDO DA SILVA</v>
          </cell>
          <cell r="G235" t="str">
            <v>2 - Outros Profissionais da Saúde</v>
          </cell>
          <cell r="H235">
            <v>324115</v>
          </cell>
          <cell r="I235">
            <v>44531</v>
          </cell>
          <cell r="J235" t="str">
            <v>1 - Plantonista</v>
          </cell>
          <cell r="K235" t="str">
            <v>24</v>
          </cell>
          <cell r="L235">
            <v>1114.75</v>
          </cell>
          <cell r="Q235">
            <v>255.52</v>
          </cell>
          <cell r="R235">
            <v>445.9</v>
          </cell>
          <cell r="S235">
            <v>74.67</v>
          </cell>
          <cell r="W235">
            <v>172.13</v>
          </cell>
          <cell r="X235">
            <v>1718.71</v>
          </cell>
        </row>
        <row r="236">
          <cell r="C236" t="str">
            <v>HOSPITAL MESTRE VITALINO (COVID-19 CAMPANHA)</v>
          </cell>
          <cell r="E236" t="str">
            <v>JOSE MARCOS FERREIRA DA SILVA</v>
          </cell>
          <cell r="G236" t="str">
            <v>3 - Administrativo</v>
          </cell>
          <cell r="H236">
            <v>514320</v>
          </cell>
          <cell r="I236">
            <v>44531</v>
          </cell>
          <cell r="J236" t="str">
            <v>1 - Plantonista</v>
          </cell>
          <cell r="K236" t="str">
            <v>44</v>
          </cell>
          <cell r="L236">
            <v>1110</v>
          </cell>
          <cell r="Q236">
            <v>270</v>
          </cell>
          <cell r="R236">
            <v>440</v>
          </cell>
          <cell r="S236">
            <v>80</v>
          </cell>
          <cell r="W236">
            <v>307.64999999999998</v>
          </cell>
          <cell r="X236">
            <v>1592.35</v>
          </cell>
        </row>
        <row r="237">
          <cell r="C237" t="str">
            <v>HOSPITAL MESTRE VITALINO (COVID-19 CAMPANHA)</v>
          </cell>
          <cell r="E237" t="str">
            <v>JOSE PAULO DE ALMEIDA</v>
          </cell>
          <cell r="G237" t="str">
            <v>2 - Outros Profissionais da Saúde</v>
          </cell>
          <cell r="H237">
            <v>322205</v>
          </cell>
          <cell r="I237">
            <v>44531</v>
          </cell>
          <cell r="J237" t="str">
            <v>1 - Plantonista</v>
          </cell>
          <cell r="K237" t="str">
            <v>44</v>
          </cell>
          <cell r="L237">
            <v>1315.16</v>
          </cell>
          <cell r="Q237">
            <v>2189.1</v>
          </cell>
          <cell r="R237">
            <v>618.71</v>
          </cell>
          <cell r="S237">
            <v>262.75</v>
          </cell>
          <cell r="W237">
            <v>1459.15</v>
          </cell>
          <cell r="X237">
            <v>2926.57</v>
          </cell>
        </row>
        <row r="238">
          <cell r="C238" t="str">
            <v>HOSPITAL MESTRE VITALINO (COVID-19 CAMPANHA)</v>
          </cell>
          <cell r="E238" t="str">
            <v>JOSE ROBERTO DA SILVA</v>
          </cell>
          <cell r="G238" t="str">
            <v>2 - Outros Profissionais da Saúde</v>
          </cell>
          <cell r="H238">
            <v>322205</v>
          </cell>
          <cell r="I238">
            <v>44531</v>
          </cell>
          <cell r="J238" t="str">
            <v>1 - Plantonista</v>
          </cell>
          <cell r="K238" t="str">
            <v>44</v>
          </cell>
          <cell r="L238">
            <v>1315.16</v>
          </cell>
          <cell r="Q238">
            <v>2024.14</v>
          </cell>
          <cell r="R238">
            <v>456.77</v>
          </cell>
          <cell r="S238">
            <v>271.52</v>
          </cell>
          <cell r="W238">
            <v>1366.93</v>
          </cell>
          <cell r="X238">
            <v>2700.66</v>
          </cell>
        </row>
        <row r="239">
          <cell r="C239" t="str">
            <v>HOSPITAL MESTRE VITALINO (COVID-19 CAMPANHA)</v>
          </cell>
          <cell r="E239" t="str">
            <v>JOSE SOARES DOS SANTOS IRMAO</v>
          </cell>
          <cell r="G239" t="str">
            <v>3 - Administrativo</v>
          </cell>
          <cell r="H239">
            <v>515110</v>
          </cell>
          <cell r="I239">
            <v>44531</v>
          </cell>
          <cell r="J239" t="str">
            <v>1 - Plantonista</v>
          </cell>
          <cell r="K239" t="str">
            <v>44</v>
          </cell>
          <cell r="L239">
            <v>1075.9000000000001</v>
          </cell>
          <cell r="Q239">
            <v>128.19</v>
          </cell>
          <cell r="R239">
            <v>425.33</v>
          </cell>
          <cell r="W239">
            <v>149.74</v>
          </cell>
          <cell r="X239">
            <v>1479.68</v>
          </cell>
        </row>
        <row r="240">
          <cell r="C240" t="str">
            <v>HOSPITAL MESTRE VITALINO (COVID-19 CAMPANHA)</v>
          </cell>
          <cell r="E240" t="str">
            <v>JOSE WEMERSON DA SILVA</v>
          </cell>
          <cell r="G240" t="str">
            <v>3 - Administrativo</v>
          </cell>
          <cell r="H240">
            <v>514320</v>
          </cell>
          <cell r="I240">
            <v>44531</v>
          </cell>
          <cell r="J240" t="str">
            <v>1 - Plantonista</v>
          </cell>
          <cell r="K240" t="str">
            <v>44</v>
          </cell>
          <cell r="L240">
            <v>0</v>
          </cell>
          <cell r="P240">
            <v>2397.21</v>
          </cell>
          <cell r="Q240">
            <v>1779.55</v>
          </cell>
          <cell r="R240">
            <v>0</v>
          </cell>
          <cell r="S240">
            <v>0</v>
          </cell>
          <cell r="W240">
            <v>3413.06</v>
          </cell>
          <cell r="X240">
            <v>763.70000000000027</v>
          </cell>
        </row>
        <row r="241">
          <cell r="C241" t="str">
            <v>HOSPITAL MESTRE VITALINO (COVID-19 CAMPANHA)</v>
          </cell>
          <cell r="E241" t="str">
            <v>JOSEFA ANDRESA FERREIRA</v>
          </cell>
          <cell r="G241" t="str">
            <v>2 - Outros Profissionais da Saúde</v>
          </cell>
          <cell r="H241">
            <v>322205</v>
          </cell>
          <cell r="I241">
            <v>44531</v>
          </cell>
          <cell r="J241" t="str">
            <v>1 - Plantonista</v>
          </cell>
          <cell r="K241" t="str">
            <v>44</v>
          </cell>
          <cell r="L241">
            <v>1315.16</v>
          </cell>
          <cell r="Q241">
            <v>1184.05</v>
          </cell>
          <cell r="R241">
            <v>631.47</v>
          </cell>
          <cell r="S241">
            <v>168.64</v>
          </cell>
          <cell r="W241">
            <v>382.21</v>
          </cell>
          <cell r="X241">
            <v>2917.11</v>
          </cell>
        </row>
        <row r="242">
          <cell r="C242" t="str">
            <v>HOSPITAL MESTRE VITALINO (COVID-19 CAMPANHA)</v>
          </cell>
          <cell r="E242" t="str">
            <v>JOSEFA JOYCE BARBOSA DE ARRUDA</v>
          </cell>
          <cell r="G242" t="str">
            <v>2 - Outros Profissionais da Saúde</v>
          </cell>
          <cell r="H242">
            <v>322205</v>
          </cell>
          <cell r="I242">
            <v>44531</v>
          </cell>
          <cell r="J242" t="str">
            <v>1 - Plantonista</v>
          </cell>
          <cell r="K242" t="str">
            <v>44</v>
          </cell>
          <cell r="L242">
            <v>1315.16</v>
          </cell>
          <cell r="Q242">
            <v>1986.43</v>
          </cell>
          <cell r="R242">
            <v>509.41</v>
          </cell>
          <cell r="S242">
            <v>271.52</v>
          </cell>
          <cell r="W242">
            <v>1424.01</v>
          </cell>
          <cell r="X242">
            <v>2658.51</v>
          </cell>
        </row>
        <row r="243">
          <cell r="C243" t="str">
            <v>HOSPITAL MESTRE VITALINO (COVID-19 CAMPANHA)</v>
          </cell>
          <cell r="E243" t="str">
            <v>JOSELI MARIA DOS SANTOS</v>
          </cell>
          <cell r="G243" t="str">
            <v>2 - Outros Profissionais da Saúde</v>
          </cell>
          <cell r="H243">
            <v>322205</v>
          </cell>
          <cell r="I243">
            <v>44531</v>
          </cell>
          <cell r="J243" t="str">
            <v>1 - Plantonista</v>
          </cell>
          <cell r="K243" t="str">
            <v>44</v>
          </cell>
          <cell r="L243">
            <v>1315.16</v>
          </cell>
          <cell r="Q243">
            <v>1823.55</v>
          </cell>
          <cell r="R243">
            <v>705.33</v>
          </cell>
          <cell r="S243">
            <v>271.52</v>
          </cell>
          <cell r="W243">
            <v>1231.28</v>
          </cell>
          <cell r="X243">
            <v>2884.2799999999997</v>
          </cell>
        </row>
        <row r="244">
          <cell r="C244" t="str">
            <v>HOSPITAL MESTRE VITALINO (COVID-19 CAMPANHA)</v>
          </cell>
          <cell r="E244" t="str">
            <v>JOSELIA ALDEANE LEANDRO RODRIGUES</v>
          </cell>
          <cell r="G244" t="str">
            <v>2 - Outros Profissionais da Saúde</v>
          </cell>
          <cell r="H244">
            <v>322205</v>
          </cell>
          <cell r="I244">
            <v>44531</v>
          </cell>
          <cell r="J244" t="str">
            <v>1 - Plantonista</v>
          </cell>
          <cell r="K244" t="str">
            <v>44</v>
          </cell>
          <cell r="L244">
            <v>1315.16</v>
          </cell>
          <cell r="Q244">
            <v>673.38</v>
          </cell>
          <cell r="R244">
            <v>440</v>
          </cell>
          <cell r="S244">
            <v>245.22</v>
          </cell>
          <cell r="W244">
            <v>596.65</v>
          </cell>
          <cell r="X244">
            <v>2077.1099999999997</v>
          </cell>
        </row>
        <row r="245">
          <cell r="C245" t="str">
            <v>HOSPITAL MESTRE VITALINO (COVID-19 CAMPANHA)</v>
          </cell>
          <cell r="E245" t="str">
            <v>JOSENILDA FERREIRA DA SILVA</v>
          </cell>
          <cell r="G245" t="str">
            <v>3 - Administrativo</v>
          </cell>
          <cell r="H245">
            <v>513430</v>
          </cell>
          <cell r="I245">
            <v>44531</v>
          </cell>
          <cell r="J245" t="str">
            <v>1 - Plantonista</v>
          </cell>
          <cell r="K245" t="str">
            <v>44</v>
          </cell>
          <cell r="L245">
            <v>1113</v>
          </cell>
          <cell r="Q245">
            <v>432.1</v>
          </cell>
          <cell r="R245">
            <v>609.41999999999996</v>
          </cell>
          <cell r="S245">
            <v>80</v>
          </cell>
          <cell r="W245">
            <v>478.5</v>
          </cell>
          <cell r="X245">
            <v>1756.02</v>
          </cell>
        </row>
        <row r="246">
          <cell r="C246" t="str">
            <v>HOSPITAL MESTRE VITALINO (COVID-19 CAMPANHA)</v>
          </cell>
          <cell r="E246" t="str">
            <v>JOSIANE ALZIRA DA SILVA SANTOS</v>
          </cell>
          <cell r="G246" t="str">
            <v>2 - Outros Profissionais da Saúde</v>
          </cell>
          <cell r="H246">
            <v>322205</v>
          </cell>
          <cell r="I246">
            <v>44531</v>
          </cell>
          <cell r="J246" t="str">
            <v>1 - Plantonista</v>
          </cell>
          <cell r="K246" t="str">
            <v>44</v>
          </cell>
          <cell r="L246">
            <v>1315.16</v>
          </cell>
          <cell r="Q246">
            <v>2168.65</v>
          </cell>
          <cell r="R246">
            <v>631.47</v>
          </cell>
          <cell r="S246">
            <v>271.52</v>
          </cell>
          <cell r="W246">
            <v>1438.06</v>
          </cell>
          <cell r="X246">
            <v>2948.7400000000011</v>
          </cell>
        </row>
        <row r="247">
          <cell r="C247" t="str">
            <v>HOSPITAL MESTRE VITALINO (COVID-19 CAMPANHA)</v>
          </cell>
          <cell r="E247" t="str">
            <v>JOSILENE MARIA DA SILVA</v>
          </cell>
          <cell r="G247" t="str">
            <v>2 - Outros Profissionais da Saúde</v>
          </cell>
          <cell r="H247">
            <v>322205</v>
          </cell>
          <cell r="I247">
            <v>44531</v>
          </cell>
          <cell r="J247" t="str">
            <v>1 - Plantonista</v>
          </cell>
          <cell r="K247" t="str">
            <v>44</v>
          </cell>
          <cell r="L247">
            <v>1315.16</v>
          </cell>
          <cell r="Q247">
            <v>2051.96</v>
          </cell>
          <cell r="R247">
            <v>455.73</v>
          </cell>
          <cell r="S247">
            <v>271.52</v>
          </cell>
          <cell r="W247">
            <v>1917.45</v>
          </cell>
          <cell r="X247">
            <v>2176.92</v>
          </cell>
        </row>
        <row r="248">
          <cell r="C248" t="str">
            <v>HOSPITAL MESTRE VITALINO (COVID-19 CAMPANHA)</v>
          </cell>
          <cell r="E248" t="str">
            <v>JOSIVAN JOAQUIM PAULO</v>
          </cell>
          <cell r="G248" t="str">
            <v>3 - Administrativo</v>
          </cell>
          <cell r="H248">
            <v>763305</v>
          </cell>
          <cell r="I248">
            <v>44531</v>
          </cell>
          <cell r="J248" t="str">
            <v>1 - Plantonista</v>
          </cell>
          <cell r="K248" t="str">
            <v>44</v>
          </cell>
          <cell r="L248">
            <v>1113</v>
          </cell>
          <cell r="Q248">
            <v>1698.08</v>
          </cell>
          <cell r="R248">
            <v>609.41999999999996</v>
          </cell>
          <cell r="S248">
            <v>10</v>
          </cell>
          <cell r="W248">
            <v>1587.09</v>
          </cell>
          <cell r="X248">
            <v>1843.41</v>
          </cell>
        </row>
        <row r="249">
          <cell r="C249" t="str">
            <v>HOSPITAL MESTRE VITALINO (COVID-19 CAMPANHA)</v>
          </cell>
          <cell r="E249" t="str">
            <v>JUAN MATHEUS FERREIRA DA SILVA</v>
          </cell>
          <cell r="G249" t="str">
            <v>3 - Administrativo</v>
          </cell>
          <cell r="H249">
            <v>521130</v>
          </cell>
          <cell r="I249">
            <v>44531</v>
          </cell>
          <cell r="J249" t="str">
            <v>1 - Plantonista</v>
          </cell>
          <cell r="K249" t="str">
            <v>44</v>
          </cell>
          <cell r="L249">
            <v>0</v>
          </cell>
          <cell r="P249">
            <v>2453.0100000000002</v>
          </cell>
          <cell r="Q249">
            <v>1646.67</v>
          </cell>
          <cell r="R249">
            <v>0</v>
          </cell>
          <cell r="S249">
            <v>0</v>
          </cell>
          <cell r="W249">
            <v>3512.66</v>
          </cell>
          <cell r="X249">
            <v>587.02000000000044</v>
          </cell>
        </row>
        <row r="250">
          <cell r="C250" t="str">
            <v>HOSPITAL MESTRE VITALINO (COVID-19 CAMPANHA)</v>
          </cell>
          <cell r="E250" t="str">
            <v>JUCELE MATIAS DA SILVA</v>
          </cell>
          <cell r="G250" t="str">
            <v>2 - Outros Profissionais da Saúde</v>
          </cell>
          <cell r="H250">
            <v>322205</v>
          </cell>
          <cell r="I250">
            <v>44531</v>
          </cell>
          <cell r="J250" t="str">
            <v>1 - Plantonista</v>
          </cell>
          <cell r="K250" t="str">
            <v>44</v>
          </cell>
          <cell r="L250">
            <v>1315.16</v>
          </cell>
          <cell r="Q250">
            <v>991.6</v>
          </cell>
          <cell r="R250">
            <v>553.49</v>
          </cell>
          <cell r="S250">
            <v>255.08</v>
          </cell>
          <cell r="W250">
            <v>782.5</v>
          </cell>
          <cell r="X250">
            <v>2332.83</v>
          </cell>
        </row>
        <row r="251">
          <cell r="C251" t="str">
            <v>HOSPITAL MESTRE VITALINO (COVID-19 CAMPANHA)</v>
          </cell>
          <cell r="E251" t="str">
            <v>JUCIANE MARIA DA SILVA</v>
          </cell>
          <cell r="G251" t="str">
            <v>2 - Outros Profissionais da Saúde</v>
          </cell>
          <cell r="H251">
            <v>322205</v>
          </cell>
          <cell r="I251">
            <v>44531</v>
          </cell>
          <cell r="J251" t="str">
            <v>1 - Plantonista</v>
          </cell>
          <cell r="K251" t="str">
            <v>44</v>
          </cell>
          <cell r="L251">
            <v>1315.16</v>
          </cell>
          <cell r="Q251">
            <v>2046.21</v>
          </cell>
          <cell r="R251">
            <v>440</v>
          </cell>
          <cell r="S251">
            <v>262.75</v>
          </cell>
          <cell r="W251">
            <v>1357.04</v>
          </cell>
          <cell r="X251">
            <v>2707.08</v>
          </cell>
        </row>
        <row r="252">
          <cell r="C252" t="str">
            <v>HOSPITAL MESTRE VITALINO (COVID-19 CAMPANHA)</v>
          </cell>
          <cell r="E252" t="str">
            <v>JUCIENE MARIA DO NASCIMENTO</v>
          </cell>
          <cell r="G252" t="str">
            <v>2 - Outros Profissionais da Saúde</v>
          </cell>
          <cell r="H252">
            <v>322205</v>
          </cell>
          <cell r="I252">
            <v>44531</v>
          </cell>
          <cell r="J252" t="str">
            <v>1 - Plantonista</v>
          </cell>
          <cell r="K252" t="str">
            <v>44</v>
          </cell>
          <cell r="L252">
            <v>1183.6400000000001</v>
          </cell>
          <cell r="Q252">
            <v>1085.67</v>
          </cell>
          <cell r="R252">
            <v>750.23</v>
          </cell>
          <cell r="S252">
            <v>185.08</v>
          </cell>
          <cell r="W252">
            <v>840.42</v>
          </cell>
          <cell r="X252">
            <v>2364.2000000000003</v>
          </cell>
        </row>
        <row r="253">
          <cell r="C253" t="str">
            <v>HOSPITAL MESTRE VITALINO (COVID-19 CAMPANHA)</v>
          </cell>
          <cell r="E253" t="str">
            <v>JUCILENE BARBOSA DE SOUZA</v>
          </cell>
          <cell r="G253" t="str">
            <v>2 - Outros Profissionais da Saúde</v>
          </cell>
          <cell r="H253">
            <v>322205</v>
          </cell>
          <cell r="I253">
            <v>44531</v>
          </cell>
          <cell r="J253" t="str">
            <v>1 - Plantonista</v>
          </cell>
          <cell r="K253" t="str">
            <v>44</v>
          </cell>
          <cell r="L253">
            <v>1095.97</v>
          </cell>
          <cell r="Q253">
            <v>1198.77</v>
          </cell>
          <cell r="R253">
            <v>850.66</v>
          </cell>
          <cell r="S253">
            <v>140</v>
          </cell>
          <cell r="W253">
            <v>375.11</v>
          </cell>
          <cell r="X253">
            <v>2910.2899999999995</v>
          </cell>
        </row>
        <row r="254">
          <cell r="C254" t="str">
            <v>HOSPITAL MESTRE VITALINO (COVID-19 CAMPANHA)</v>
          </cell>
          <cell r="E254" t="str">
            <v>JUCILENE DA SILVA MIRANDA</v>
          </cell>
          <cell r="G254" t="str">
            <v>2 - Outros Profissionais da Saúde</v>
          </cell>
          <cell r="H254">
            <v>322205</v>
          </cell>
          <cell r="I254">
            <v>44531</v>
          </cell>
          <cell r="J254" t="str">
            <v>1 - Plantonista</v>
          </cell>
          <cell r="K254" t="str">
            <v>44</v>
          </cell>
          <cell r="L254">
            <v>1315.16</v>
          </cell>
          <cell r="Q254">
            <v>1254.8499999999999</v>
          </cell>
          <cell r="R254">
            <v>647.01</v>
          </cell>
          <cell r="S254">
            <v>183.98</v>
          </cell>
          <cell r="W254">
            <v>545.98</v>
          </cell>
          <cell r="X254">
            <v>2855.0200000000004</v>
          </cell>
        </row>
        <row r="255">
          <cell r="C255" t="str">
            <v>HOSPITAL MESTRE VITALINO (COVID-19 CAMPANHA)</v>
          </cell>
          <cell r="E255" t="str">
            <v>JUCINEIDE ESTELINA DOS SANTOS</v>
          </cell>
          <cell r="G255" t="str">
            <v>2 - Outros Profissionais da Saúde</v>
          </cell>
          <cell r="H255">
            <v>322205</v>
          </cell>
          <cell r="I255">
            <v>44531</v>
          </cell>
          <cell r="J255" t="str">
            <v>1 - Plantonista</v>
          </cell>
          <cell r="K255" t="str">
            <v>44</v>
          </cell>
          <cell r="L255">
            <v>1315.16</v>
          </cell>
          <cell r="Q255">
            <v>528.71</v>
          </cell>
          <cell r="R255">
            <v>688.12</v>
          </cell>
          <cell r="S255">
            <v>262.75</v>
          </cell>
          <cell r="W255">
            <v>525.04</v>
          </cell>
          <cell r="X255">
            <v>2269.7000000000003</v>
          </cell>
        </row>
        <row r="256">
          <cell r="C256" t="str">
            <v>HOSPITAL MESTRE VITALINO (COVID-19 CAMPANHA)</v>
          </cell>
          <cell r="E256" t="str">
            <v>JULIANA ANDRESSA DA SILVA MOURA</v>
          </cell>
          <cell r="G256" t="str">
            <v>2 - Outros Profissionais da Saúde</v>
          </cell>
          <cell r="H256">
            <v>322205</v>
          </cell>
          <cell r="I256">
            <v>44531</v>
          </cell>
          <cell r="J256" t="str">
            <v>1 - Plantonista</v>
          </cell>
          <cell r="K256" t="str">
            <v>44</v>
          </cell>
          <cell r="L256">
            <v>1315.16</v>
          </cell>
          <cell r="Q256">
            <v>2026.32</v>
          </cell>
          <cell r="R256">
            <v>442.97</v>
          </cell>
          <cell r="S256">
            <v>262.75</v>
          </cell>
          <cell r="W256">
            <v>1331.05</v>
          </cell>
          <cell r="X256">
            <v>2716.1499999999996</v>
          </cell>
        </row>
        <row r="257">
          <cell r="C257" t="str">
            <v>HOSPITAL MESTRE VITALINO (COVID-19 CAMPANHA)</v>
          </cell>
          <cell r="E257" t="str">
            <v>JULIANA CLIS CARNEIRO DA SILVA</v>
          </cell>
          <cell r="G257" t="str">
            <v>2 - Outros Profissionais da Saúde</v>
          </cell>
          <cell r="H257">
            <v>223505</v>
          </cell>
          <cell r="I257">
            <v>44531</v>
          </cell>
          <cell r="J257" t="str">
            <v>1 - Plantonista</v>
          </cell>
          <cell r="K257" t="str">
            <v>40</v>
          </cell>
          <cell r="L257">
            <v>1712.68</v>
          </cell>
          <cell r="Q257">
            <v>1602.28</v>
          </cell>
          <cell r="R257">
            <v>779.43</v>
          </cell>
          <cell r="S257">
            <v>747.64</v>
          </cell>
          <cell r="W257">
            <v>1294.44</v>
          </cell>
          <cell r="X257">
            <v>3547.5899999999997</v>
          </cell>
        </row>
        <row r="258">
          <cell r="C258" t="str">
            <v>HOSPITAL MESTRE VITALINO (COVID-19 CAMPANHA)</v>
          </cell>
          <cell r="E258" t="str">
            <v>JULIANA GUEDES SILVA</v>
          </cell>
          <cell r="G258" t="str">
            <v>1 - Médico</v>
          </cell>
          <cell r="H258">
            <v>225150</v>
          </cell>
          <cell r="I258">
            <v>44531</v>
          </cell>
          <cell r="J258" t="str">
            <v>1 - Plantonista</v>
          </cell>
          <cell r="K258" t="str">
            <v>24</v>
          </cell>
          <cell r="L258">
            <v>2745.6</v>
          </cell>
          <cell r="Q258">
            <v>15446.13</v>
          </cell>
          <cell r="R258">
            <v>949.7</v>
          </cell>
          <cell r="S258">
            <v>8667.35</v>
          </cell>
          <cell r="W258">
            <v>15645.77</v>
          </cell>
          <cell r="X258">
            <v>12163.009999999998</v>
          </cell>
        </row>
        <row r="259">
          <cell r="C259" t="str">
            <v>HOSPITAL MESTRE VITALINO (COVID-19 CAMPANHA)</v>
          </cell>
          <cell r="E259" t="str">
            <v>JULIANA MARQUES DA SILVA</v>
          </cell>
          <cell r="G259" t="str">
            <v>2 - Outros Profissionais da Saúde</v>
          </cell>
          <cell r="H259">
            <v>223505</v>
          </cell>
          <cell r="I259">
            <v>44531</v>
          </cell>
          <cell r="J259" t="str">
            <v>1 - Plantonista</v>
          </cell>
          <cell r="K259" t="str">
            <v>40</v>
          </cell>
          <cell r="L259">
            <v>1771.74</v>
          </cell>
          <cell r="Q259">
            <v>1722.46</v>
          </cell>
          <cell r="R259">
            <v>493.08</v>
          </cell>
          <cell r="S259">
            <v>720.19</v>
          </cell>
          <cell r="W259">
            <v>569.32000000000005</v>
          </cell>
          <cell r="X259">
            <v>4138.1499999999996</v>
          </cell>
        </row>
        <row r="260">
          <cell r="C260" t="str">
            <v>HOSPITAL MESTRE VITALINO (COVID-19 CAMPANHA)</v>
          </cell>
          <cell r="E260" t="str">
            <v>JULIANI TEIXEIRA DOS SANTOS</v>
          </cell>
          <cell r="G260" t="str">
            <v>2 - Outros Profissionais da Saúde</v>
          </cell>
          <cell r="H260">
            <v>223605</v>
          </cell>
          <cell r="I260">
            <v>44531</v>
          </cell>
          <cell r="J260" t="str">
            <v>1 - Plantonista</v>
          </cell>
          <cell r="K260" t="str">
            <v>30</v>
          </cell>
          <cell r="L260">
            <v>1591.86</v>
          </cell>
          <cell r="Q260">
            <v>1178.44</v>
          </cell>
          <cell r="R260">
            <v>440</v>
          </cell>
          <cell r="S260">
            <v>459.19</v>
          </cell>
          <cell r="W260">
            <v>919.68</v>
          </cell>
          <cell r="X260">
            <v>2749.8100000000004</v>
          </cell>
        </row>
        <row r="261">
          <cell r="C261" t="str">
            <v>HOSPITAL MESTRE VITALINO (COVID-19 CAMPANHA)</v>
          </cell>
          <cell r="E261" t="str">
            <v>JULIETE TORRES DE LIMA</v>
          </cell>
          <cell r="G261" t="str">
            <v>2 - Outros Profissionais da Saúde</v>
          </cell>
          <cell r="H261">
            <v>322205</v>
          </cell>
          <cell r="I261">
            <v>44531</v>
          </cell>
          <cell r="J261" t="str">
            <v>1 - Plantonista</v>
          </cell>
          <cell r="K261" t="str">
            <v>44</v>
          </cell>
          <cell r="L261">
            <v>1315.16</v>
          </cell>
          <cell r="Q261">
            <v>1813.82</v>
          </cell>
          <cell r="R261">
            <v>700.88</v>
          </cell>
          <cell r="S261">
            <v>271.52</v>
          </cell>
          <cell r="W261">
            <v>1232.57</v>
          </cell>
          <cell r="X261">
            <v>2868.8100000000004</v>
          </cell>
        </row>
        <row r="262">
          <cell r="C262" t="str">
            <v>HOSPITAL MESTRE VITALINO (COVID-19 CAMPANHA)</v>
          </cell>
          <cell r="E262" t="str">
            <v>JULLYANNA VANESSA SANTOS JUVENAL SILVA</v>
          </cell>
          <cell r="G262" t="str">
            <v>2 - Outros Profissionais da Saúde</v>
          </cell>
          <cell r="H262">
            <v>322205</v>
          </cell>
          <cell r="I262">
            <v>44531</v>
          </cell>
          <cell r="J262" t="str">
            <v>1 - Plantonista</v>
          </cell>
          <cell r="K262" t="str">
            <v>44</v>
          </cell>
          <cell r="L262">
            <v>1315.16</v>
          </cell>
          <cell r="Q262">
            <v>1540.13</v>
          </cell>
          <cell r="R262">
            <v>644.24</v>
          </cell>
          <cell r="S262">
            <v>140</v>
          </cell>
          <cell r="W262">
            <v>526.12</v>
          </cell>
          <cell r="X262">
            <v>3113.41</v>
          </cell>
        </row>
        <row r="263">
          <cell r="C263" t="str">
            <v>HOSPITAL MESTRE VITALINO (COVID-19 CAMPANHA)</v>
          </cell>
          <cell r="E263" t="str">
            <v>KAROLAINE MARIA DA SILVA BENTO</v>
          </cell>
          <cell r="G263" t="str">
            <v>2 - Outros Profissionais da Saúde</v>
          </cell>
          <cell r="H263">
            <v>322205</v>
          </cell>
          <cell r="I263">
            <v>44531</v>
          </cell>
          <cell r="J263" t="str">
            <v>1 - Plantonista</v>
          </cell>
          <cell r="K263" t="str">
            <v>44</v>
          </cell>
          <cell r="L263">
            <v>1315.16</v>
          </cell>
          <cell r="Q263">
            <v>2023.82</v>
          </cell>
          <cell r="R263">
            <v>478.29</v>
          </cell>
          <cell r="S263">
            <v>255.08</v>
          </cell>
          <cell r="W263">
            <v>1696.13</v>
          </cell>
          <cell r="X263">
            <v>2376.2199999999998</v>
          </cell>
        </row>
        <row r="264">
          <cell r="C264" t="str">
            <v>HOSPITAL MESTRE VITALINO (COVID-19 CAMPANHA)</v>
          </cell>
          <cell r="E264" t="str">
            <v>KAROLAYNE GABRIELE ARAUJO SANTOS</v>
          </cell>
          <cell r="G264" t="str">
            <v>2 - Outros Profissionais da Saúde</v>
          </cell>
          <cell r="H264">
            <v>223505</v>
          </cell>
          <cell r="I264">
            <v>44531</v>
          </cell>
          <cell r="J264" t="str">
            <v>1 - Plantonista</v>
          </cell>
          <cell r="K264" t="str">
            <v>40</v>
          </cell>
          <cell r="L264">
            <v>1771.74</v>
          </cell>
          <cell r="Q264">
            <v>1600.9</v>
          </cell>
          <cell r="R264">
            <v>737.39</v>
          </cell>
          <cell r="S264">
            <v>777.17</v>
          </cell>
          <cell r="W264">
            <v>1328.9</v>
          </cell>
          <cell r="X264">
            <v>3558.3000000000006</v>
          </cell>
        </row>
        <row r="265">
          <cell r="C265" t="str">
            <v>HOSPITAL MESTRE VITALINO (COVID-19 CAMPANHA)</v>
          </cell>
          <cell r="E265" t="str">
            <v>KAROLAYNE KETMA PEREIRA DO NASCIMENTO</v>
          </cell>
          <cell r="G265" t="str">
            <v>2 - Outros Profissionais da Saúde</v>
          </cell>
          <cell r="H265">
            <v>322205</v>
          </cell>
          <cell r="I265">
            <v>44531</v>
          </cell>
          <cell r="J265" t="str">
            <v>1 - Plantonista</v>
          </cell>
          <cell r="K265" t="str">
            <v>44</v>
          </cell>
          <cell r="L265">
            <v>1052.1300000000001</v>
          </cell>
          <cell r="Q265">
            <v>1786.51</v>
          </cell>
          <cell r="R265">
            <v>938.38</v>
          </cell>
          <cell r="S265">
            <v>246.86</v>
          </cell>
          <cell r="W265">
            <v>1205.55</v>
          </cell>
          <cell r="X265">
            <v>2818.3300000000008</v>
          </cell>
        </row>
        <row r="266">
          <cell r="C266" t="str">
            <v>HOSPITAL MESTRE VITALINO (COVID-19 CAMPANHA)</v>
          </cell>
          <cell r="E266" t="str">
            <v>KAROLENY FERREIRA DA SILVA</v>
          </cell>
          <cell r="G266" t="str">
            <v>2 - Outros Profissionais da Saúde</v>
          </cell>
          <cell r="H266">
            <v>223605</v>
          </cell>
          <cell r="I266">
            <v>44531</v>
          </cell>
          <cell r="J266" t="str">
            <v>1 - Plantonista</v>
          </cell>
          <cell r="K266" t="str">
            <v>30</v>
          </cell>
          <cell r="L266">
            <v>1745</v>
          </cell>
          <cell r="Q266">
            <v>2889.75</v>
          </cell>
          <cell r="R266">
            <v>887.81</v>
          </cell>
          <cell r="S266">
            <v>474.5</v>
          </cell>
          <cell r="W266">
            <v>1907.55</v>
          </cell>
          <cell r="X266">
            <v>4089.5099999999993</v>
          </cell>
        </row>
        <row r="267">
          <cell r="C267" t="str">
            <v>HOSPITAL MESTRE VITALINO (COVID-19 CAMPANHA)</v>
          </cell>
          <cell r="E267" t="str">
            <v>KASSIA REJANE SILVA GOMES</v>
          </cell>
          <cell r="G267" t="str">
            <v>3 - Administrativo</v>
          </cell>
          <cell r="H267">
            <v>411010</v>
          </cell>
          <cell r="I267">
            <v>44531</v>
          </cell>
          <cell r="J267" t="str">
            <v>2 - Diarista</v>
          </cell>
          <cell r="K267" t="str">
            <v>44</v>
          </cell>
          <cell r="L267">
            <v>1257.43</v>
          </cell>
          <cell r="Q267">
            <v>774.33</v>
          </cell>
          <cell r="R267">
            <v>0</v>
          </cell>
          <cell r="S267">
            <v>70</v>
          </cell>
          <cell r="W267">
            <v>236.08</v>
          </cell>
          <cell r="X267">
            <v>1865.6800000000003</v>
          </cell>
        </row>
        <row r="268">
          <cell r="C268" t="str">
            <v>HOSPITAL MESTRE VITALINO (COVID-19 CAMPANHA)</v>
          </cell>
          <cell r="E268" t="str">
            <v>KATARINA CRISTIANE LEITE</v>
          </cell>
          <cell r="G268" t="str">
            <v>2 - Outros Profissionais da Saúde</v>
          </cell>
          <cell r="H268">
            <v>322205</v>
          </cell>
          <cell r="I268">
            <v>44531</v>
          </cell>
          <cell r="J268" t="str">
            <v>1 - Plantonista</v>
          </cell>
          <cell r="K268" t="str">
            <v>44</v>
          </cell>
          <cell r="L268">
            <v>1315.16</v>
          </cell>
          <cell r="Q268">
            <v>799.4</v>
          </cell>
          <cell r="R268">
            <v>452.76</v>
          </cell>
          <cell r="S268">
            <v>140</v>
          </cell>
          <cell r="W268">
            <v>660.39</v>
          </cell>
          <cell r="X268">
            <v>2046.9299999999998</v>
          </cell>
        </row>
        <row r="269">
          <cell r="C269" t="str">
            <v>HOSPITAL MESTRE VITALINO (COVID-19 CAMPANHA)</v>
          </cell>
          <cell r="E269" t="str">
            <v>KATIA MITIE VERISSIMO</v>
          </cell>
          <cell r="G269" t="str">
            <v>3 - Administrativo</v>
          </cell>
          <cell r="H269">
            <v>514320</v>
          </cell>
          <cell r="I269">
            <v>44531</v>
          </cell>
          <cell r="J269" t="str">
            <v>2 - Diarista</v>
          </cell>
          <cell r="K269" t="str">
            <v>44</v>
          </cell>
          <cell r="L269">
            <v>1110</v>
          </cell>
          <cell r="Q269">
            <v>970.25</v>
          </cell>
          <cell r="R269">
            <v>440</v>
          </cell>
          <cell r="S269">
            <v>80</v>
          </cell>
          <cell r="W269">
            <v>289.32</v>
          </cell>
          <cell r="X269">
            <v>2310.9299999999998</v>
          </cell>
        </row>
        <row r="270">
          <cell r="C270" t="str">
            <v>HOSPITAL MESTRE VITALINO (COVID-19 CAMPANHA)</v>
          </cell>
          <cell r="E270" t="str">
            <v>KESIA ALMEIDA LIMA</v>
          </cell>
          <cell r="G270" t="str">
            <v>3 - Administrativo</v>
          </cell>
          <cell r="H270">
            <v>410105</v>
          </cell>
          <cell r="I270">
            <v>44531</v>
          </cell>
          <cell r="J270" t="str">
            <v>2 - Diarista</v>
          </cell>
          <cell r="K270" t="str">
            <v>14</v>
          </cell>
          <cell r="L270">
            <v>2169.5100000000002</v>
          </cell>
          <cell r="Q270">
            <v>3169.51</v>
          </cell>
          <cell r="R270">
            <v>0</v>
          </cell>
          <cell r="S270">
            <v>1000</v>
          </cell>
          <cell r="W270">
            <v>1666.04</v>
          </cell>
          <cell r="X270">
            <v>4672.9800000000005</v>
          </cell>
        </row>
        <row r="271">
          <cell r="C271" t="str">
            <v>HOSPITAL MESTRE VITALINO (COVID-19 CAMPANHA)</v>
          </cell>
          <cell r="E271" t="str">
            <v>LACE FABIANA DE MORAES SILVA</v>
          </cell>
          <cell r="G271" t="str">
            <v>2 - Outros Profissionais da Saúde</v>
          </cell>
          <cell r="H271">
            <v>322205</v>
          </cell>
          <cell r="I271">
            <v>44531</v>
          </cell>
          <cell r="J271" t="str">
            <v>1 - Plantonista</v>
          </cell>
          <cell r="K271" t="str">
            <v>44</v>
          </cell>
          <cell r="L271">
            <v>1315.16</v>
          </cell>
          <cell r="Q271">
            <v>2205.38</v>
          </cell>
          <cell r="R271">
            <v>631.47</v>
          </cell>
          <cell r="S271">
            <v>262.75</v>
          </cell>
          <cell r="W271">
            <v>2203.0300000000002</v>
          </cell>
          <cell r="X271">
            <v>2211.73</v>
          </cell>
        </row>
        <row r="272">
          <cell r="C272" t="str">
            <v>HOSPITAL MESTRE VITALINO (COVID-19 CAMPANHA)</v>
          </cell>
          <cell r="E272" t="str">
            <v>LAEDSON VIEIRA SOARES</v>
          </cell>
          <cell r="G272" t="str">
            <v>2 - Outros Profissionais da Saúde</v>
          </cell>
          <cell r="H272">
            <v>324115</v>
          </cell>
          <cell r="I272">
            <v>44531</v>
          </cell>
          <cell r="J272" t="str">
            <v>1 - Plantonista</v>
          </cell>
          <cell r="K272" t="str">
            <v>24</v>
          </cell>
          <cell r="L272">
            <v>139.34</v>
          </cell>
          <cell r="P272">
            <v>4428.2700000000004</v>
          </cell>
          <cell r="Q272">
            <v>3380.39</v>
          </cell>
          <cell r="R272">
            <v>55.74</v>
          </cell>
          <cell r="S272">
            <v>23.26</v>
          </cell>
          <cell r="W272">
            <v>6532.37</v>
          </cell>
          <cell r="X272">
            <v>1494.63</v>
          </cell>
        </row>
        <row r="273">
          <cell r="C273" t="str">
            <v>HOSPITAL MESTRE VITALINO (COVID-19 CAMPANHA)</v>
          </cell>
          <cell r="E273" t="str">
            <v>LAERCIO BRANDAO DE ARRUDA</v>
          </cell>
          <cell r="G273" t="str">
            <v>2 - Outros Profissionais da Saúde</v>
          </cell>
          <cell r="H273">
            <v>223405</v>
          </cell>
          <cell r="I273">
            <v>44531</v>
          </cell>
          <cell r="J273" t="str">
            <v>1 - Plantonista</v>
          </cell>
          <cell r="K273" t="str">
            <v>44</v>
          </cell>
          <cell r="L273">
            <v>3209.65</v>
          </cell>
          <cell r="Q273">
            <v>3649.65</v>
          </cell>
          <cell r="R273">
            <v>440</v>
          </cell>
          <cell r="W273">
            <v>2841.96</v>
          </cell>
          <cell r="X273">
            <v>4457.34</v>
          </cell>
        </row>
        <row r="274">
          <cell r="C274" t="str">
            <v>HOSPITAL MESTRE VITALINO (COVID-19 CAMPANHA)</v>
          </cell>
          <cell r="E274" t="str">
            <v>LAERTE FRANCISCO SOARES DE LIMA</v>
          </cell>
          <cell r="G274" t="str">
            <v>3 - Administrativo</v>
          </cell>
          <cell r="H274">
            <v>514320</v>
          </cell>
          <cell r="I274">
            <v>44531</v>
          </cell>
          <cell r="J274" t="str">
            <v>1 - Plantonista</v>
          </cell>
          <cell r="K274" t="str">
            <v>44</v>
          </cell>
          <cell r="L274">
            <v>1110</v>
          </cell>
          <cell r="Q274">
            <v>1627.05</v>
          </cell>
          <cell r="R274">
            <v>440</v>
          </cell>
          <cell r="S274">
            <v>80</v>
          </cell>
          <cell r="W274">
            <v>1087.33</v>
          </cell>
          <cell r="X274">
            <v>2169.7200000000003</v>
          </cell>
        </row>
        <row r="275">
          <cell r="C275" t="str">
            <v>HOSPITAL MESTRE VITALINO (COVID-19 CAMPANHA)</v>
          </cell>
          <cell r="E275" t="str">
            <v>LAIRTON LOURINALDO DE ANDRADE</v>
          </cell>
          <cell r="G275" t="str">
            <v>3 - Administrativo</v>
          </cell>
          <cell r="H275">
            <v>517410</v>
          </cell>
          <cell r="I275">
            <v>44531</v>
          </cell>
          <cell r="J275" t="str">
            <v>1 - Plantonista</v>
          </cell>
          <cell r="K275" t="str">
            <v>44</v>
          </cell>
          <cell r="L275">
            <v>1001.7</v>
          </cell>
          <cell r="Q275">
            <v>997.8</v>
          </cell>
          <cell r="R275">
            <v>551.29999999999995</v>
          </cell>
          <cell r="S275">
            <v>110</v>
          </cell>
          <cell r="W275">
            <v>373.06</v>
          </cell>
          <cell r="X275">
            <v>2287.7400000000002</v>
          </cell>
        </row>
        <row r="276">
          <cell r="C276" t="str">
            <v>HOSPITAL MESTRE VITALINO (COVID-19 CAMPANHA)</v>
          </cell>
          <cell r="E276" t="str">
            <v>LARISSA RAFAELLA DE LIMA</v>
          </cell>
          <cell r="G276" t="str">
            <v>2 - Outros Profissionais da Saúde</v>
          </cell>
          <cell r="H276">
            <v>223605</v>
          </cell>
          <cell r="I276">
            <v>44531</v>
          </cell>
          <cell r="J276" t="str">
            <v>1 - Plantonista</v>
          </cell>
          <cell r="K276" t="str">
            <v>30</v>
          </cell>
          <cell r="L276">
            <v>795.93</v>
          </cell>
          <cell r="Q276">
            <v>198.31</v>
          </cell>
          <cell r="R276">
            <v>220</v>
          </cell>
          <cell r="S276">
            <v>173.88</v>
          </cell>
          <cell r="W276">
            <v>106.64</v>
          </cell>
          <cell r="X276">
            <v>1281.4799999999998</v>
          </cell>
        </row>
        <row r="277">
          <cell r="C277" t="str">
            <v>HOSPITAL MESTRE VITALINO (COVID-19 CAMPANHA)</v>
          </cell>
          <cell r="E277" t="str">
            <v>LARYSSA MORGANA SILVA SANTOS</v>
          </cell>
          <cell r="G277" t="str">
            <v>2 - Outros Profissionais da Saúde</v>
          </cell>
          <cell r="H277">
            <v>322205</v>
          </cell>
          <cell r="I277">
            <v>44531</v>
          </cell>
          <cell r="J277" t="str">
            <v>1 - Plantonista</v>
          </cell>
          <cell r="K277" t="str">
            <v>44</v>
          </cell>
          <cell r="L277">
            <v>1315.16</v>
          </cell>
          <cell r="Q277">
            <v>2137.71</v>
          </cell>
          <cell r="R277">
            <v>618.71</v>
          </cell>
          <cell r="S277">
            <v>271.52</v>
          </cell>
          <cell r="W277">
            <v>1282.01</v>
          </cell>
          <cell r="X277">
            <v>3061.09</v>
          </cell>
        </row>
        <row r="278">
          <cell r="C278" t="str">
            <v>HOSPITAL MESTRE VITALINO (COVID-19 CAMPANHA)</v>
          </cell>
          <cell r="E278" t="str">
            <v>LAURO VINICIUS MACHADO DA SILVA</v>
          </cell>
          <cell r="G278" t="str">
            <v>1 - Médico</v>
          </cell>
          <cell r="H278">
            <v>225125</v>
          </cell>
          <cell r="I278">
            <v>44531</v>
          </cell>
          <cell r="J278" t="str">
            <v>1 - Plantonista</v>
          </cell>
          <cell r="K278" t="str">
            <v>24</v>
          </cell>
          <cell r="L278">
            <v>0</v>
          </cell>
          <cell r="P278">
            <v>24738.97</v>
          </cell>
          <cell r="Q278">
            <v>16721.150000000001</v>
          </cell>
          <cell r="R278">
            <v>0</v>
          </cell>
          <cell r="S278">
            <v>0</v>
          </cell>
          <cell r="W278">
            <v>38433.199999999997</v>
          </cell>
          <cell r="X278">
            <v>3026.9200000000055</v>
          </cell>
        </row>
        <row r="279">
          <cell r="C279" t="str">
            <v>HOSPITAL MESTRE VITALINO (COVID-19 CAMPANHA)</v>
          </cell>
          <cell r="E279" t="str">
            <v>LEANDRO ANDRADE ROSA</v>
          </cell>
          <cell r="G279" t="str">
            <v>3 - Administrativo</v>
          </cell>
          <cell r="H279">
            <v>420125</v>
          </cell>
          <cell r="I279">
            <v>44531</v>
          </cell>
          <cell r="J279" t="str">
            <v>2 - Diarista</v>
          </cell>
          <cell r="K279" t="str">
            <v>14</v>
          </cell>
          <cell r="L279">
            <v>2169.5100000000002</v>
          </cell>
          <cell r="Q279">
            <v>3169.51</v>
          </cell>
          <cell r="R279">
            <v>0</v>
          </cell>
          <cell r="S279">
            <v>1000</v>
          </cell>
          <cell r="W279">
            <v>1839.58</v>
          </cell>
          <cell r="X279">
            <v>4499.4400000000005</v>
          </cell>
        </row>
        <row r="280">
          <cell r="C280" t="str">
            <v>HOSPITAL MESTRE VITALINO (COVID-19 CAMPANHA)</v>
          </cell>
          <cell r="E280" t="str">
            <v>LEILA MARIA GALVAO SILVA</v>
          </cell>
          <cell r="G280" t="str">
            <v>2 - Outros Profissionais da Saúde</v>
          </cell>
          <cell r="H280">
            <v>324115</v>
          </cell>
          <cell r="I280">
            <v>44531</v>
          </cell>
          <cell r="J280" t="str">
            <v>1 - Plantonista</v>
          </cell>
          <cell r="K280" t="str">
            <v>24</v>
          </cell>
          <cell r="L280">
            <v>2090.16</v>
          </cell>
          <cell r="Q280">
            <v>3232.04</v>
          </cell>
          <cell r="R280">
            <v>1011.63</v>
          </cell>
          <cell r="S280">
            <v>140</v>
          </cell>
          <cell r="W280">
            <v>2956.53</v>
          </cell>
          <cell r="X280">
            <v>3517.2999999999997</v>
          </cell>
        </row>
        <row r="281">
          <cell r="C281" t="str">
            <v>HOSPITAL MESTRE VITALINO (COVID-19 CAMPANHA)</v>
          </cell>
          <cell r="E281" t="str">
            <v>LEONA VALQUIRIA DA SILVA</v>
          </cell>
          <cell r="G281" t="str">
            <v>3 - Administrativo</v>
          </cell>
          <cell r="H281">
            <v>514320</v>
          </cell>
          <cell r="I281">
            <v>44531</v>
          </cell>
          <cell r="J281" t="str">
            <v>1 - Plantonista</v>
          </cell>
          <cell r="K281" t="str">
            <v>44</v>
          </cell>
          <cell r="L281">
            <v>1110</v>
          </cell>
          <cell r="Q281">
            <v>1643.77</v>
          </cell>
          <cell r="R281">
            <v>440</v>
          </cell>
          <cell r="S281">
            <v>80</v>
          </cell>
          <cell r="W281">
            <v>1172.1600000000001</v>
          </cell>
          <cell r="X281">
            <v>2101.6099999999997</v>
          </cell>
        </row>
        <row r="282">
          <cell r="C282" t="str">
            <v>HOSPITAL MESTRE VITALINO (COVID-19 CAMPANHA)</v>
          </cell>
          <cell r="E282" t="str">
            <v>LETHICIA CAMILA SILVA XAVIER DE BRITO</v>
          </cell>
          <cell r="G282" t="str">
            <v>2 - Outros Profissionais da Saúde</v>
          </cell>
          <cell r="H282">
            <v>223605</v>
          </cell>
          <cell r="I282">
            <v>44531</v>
          </cell>
          <cell r="J282" t="str">
            <v>1 - Plantonista</v>
          </cell>
          <cell r="K282" t="str">
            <v>30</v>
          </cell>
          <cell r="L282">
            <v>1591.86</v>
          </cell>
          <cell r="Q282">
            <v>2149.4</v>
          </cell>
          <cell r="R282">
            <v>765.1</v>
          </cell>
          <cell r="S282">
            <v>459.19</v>
          </cell>
          <cell r="W282">
            <v>1525.22</v>
          </cell>
          <cell r="X282">
            <v>3440.33</v>
          </cell>
        </row>
        <row r="283">
          <cell r="C283" t="str">
            <v>HOSPITAL MESTRE VITALINO (COVID-19 CAMPANHA)</v>
          </cell>
          <cell r="E283" t="str">
            <v>LETICIA LINS ADRIANO FERREIRA</v>
          </cell>
          <cell r="G283" t="str">
            <v>2 - Outros Profissionais da Saúde</v>
          </cell>
          <cell r="H283">
            <v>223505</v>
          </cell>
          <cell r="I283">
            <v>44531</v>
          </cell>
          <cell r="J283" t="str">
            <v>1 - Plantonista</v>
          </cell>
          <cell r="K283" t="str">
            <v>40</v>
          </cell>
          <cell r="L283">
            <v>1771.74</v>
          </cell>
          <cell r="Q283">
            <v>2116.2600000000002</v>
          </cell>
          <cell r="R283">
            <v>543.28</v>
          </cell>
          <cell r="S283">
            <v>600</v>
          </cell>
          <cell r="W283">
            <v>742.64</v>
          </cell>
          <cell r="X283">
            <v>4288.6399999999994</v>
          </cell>
        </row>
        <row r="284">
          <cell r="C284" t="str">
            <v>HOSPITAL MESTRE VITALINO (COVID-19 CAMPANHA)</v>
          </cell>
          <cell r="E284" t="str">
            <v>LIARA PEREIRA DE LIMA</v>
          </cell>
          <cell r="G284" t="str">
            <v>2 - Outros Profissionais da Saúde</v>
          </cell>
          <cell r="H284">
            <v>322205</v>
          </cell>
          <cell r="I284">
            <v>44531</v>
          </cell>
          <cell r="J284" t="str">
            <v>1 - Plantonista</v>
          </cell>
          <cell r="K284" t="str">
            <v>44</v>
          </cell>
          <cell r="L284">
            <v>1315.16</v>
          </cell>
          <cell r="Q284">
            <v>1895.16</v>
          </cell>
          <cell r="R284">
            <v>440</v>
          </cell>
          <cell r="S284">
            <v>140</v>
          </cell>
          <cell r="W284">
            <v>1583.07</v>
          </cell>
          <cell r="X284">
            <v>2207.25</v>
          </cell>
        </row>
        <row r="285">
          <cell r="C285" t="str">
            <v>HOSPITAL MESTRE VITALINO (COVID-19 CAMPANHA)</v>
          </cell>
          <cell r="E285" t="str">
            <v>LIDIANE MARIA DE MAGALHAES BORGES</v>
          </cell>
          <cell r="G285" t="str">
            <v>3 - Administrativo</v>
          </cell>
          <cell r="H285">
            <v>411010</v>
          </cell>
          <cell r="I285">
            <v>44531</v>
          </cell>
          <cell r="J285" t="str">
            <v>1 - Plantonista</v>
          </cell>
          <cell r="K285" t="str">
            <v>44</v>
          </cell>
          <cell r="L285">
            <v>1173.5999999999999</v>
          </cell>
          <cell r="Q285">
            <v>2425.4699999999998</v>
          </cell>
          <cell r="R285">
            <v>696.66</v>
          </cell>
          <cell r="S285">
            <v>440.77</v>
          </cell>
          <cell r="W285">
            <v>1495.27</v>
          </cell>
          <cell r="X285">
            <v>3241.23</v>
          </cell>
        </row>
        <row r="286">
          <cell r="C286" t="str">
            <v>HOSPITAL MESTRE VITALINO (COVID-19 CAMPANHA)</v>
          </cell>
          <cell r="E286" t="str">
            <v>LIDIANE SANTANA DA SILVA</v>
          </cell>
          <cell r="G286" t="str">
            <v>2 - Outros Profissionais da Saúde</v>
          </cell>
          <cell r="H286">
            <v>322205</v>
          </cell>
          <cell r="I286">
            <v>44531</v>
          </cell>
          <cell r="J286" t="str">
            <v>1 - Plantonista</v>
          </cell>
          <cell r="K286" t="str">
            <v>44</v>
          </cell>
          <cell r="L286">
            <v>1271.32</v>
          </cell>
          <cell r="Q286">
            <v>1986.66</v>
          </cell>
          <cell r="R286">
            <v>951.96</v>
          </cell>
          <cell r="S286">
            <v>262.75</v>
          </cell>
          <cell r="W286">
            <v>1470.03</v>
          </cell>
          <cell r="X286">
            <v>3002.6600000000008</v>
          </cell>
        </row>
        <row r="287">
          <cell r="C287" t="str">
            <v>HOSPITAL MESTRE VITALINO (COVID-19 CAMPANHA)</v>
          </cell>
          <cell r="E287" t="str">
            <v>LINDACIR MARIA ALVES</v>
          </cell>
          <cell r="G287" t="str">
            <v>2 - Outros Profissionais da Saúde</v>
          </cell>
          <cell r="H287">
            <v>322205</v>
          </cell>
          <cell r="I287">
            <v>44531</v>
          </cell>
          <cell r="J287" t="str">
            <v>1 - Plantonista</v>
          </cell>
          <cell r="K287" t="str">
            <v>44</v>
          </cell>
          <cell r="L287">
            <v>1227.48</v>
          </cell>
          <cell r="Q287">
            <v>2172.44</v>
          </cell>
          <cell r="R287">
            <v>693.62</v>
          </cell>
          <cell r="S287">
            <v>236.45</v>
          </cell>
          <cell r="W287">
            <v>1423.8</v>
          </cell>
          <cell r="X287">
            <v>2906.1899999999996</v>
          </cell>
        </row>
        <row r="288">
          <cell r="C288" t="str">
            <v>HOSPITAL MESTRE VITALINO (COVID-19 CAMPANHA)</v>
          </cell>
          <cell r="E288" t="str">
            <v>LISANDRA MAYARA MARQUES DE SOUZA</v>
          </cell>
          <cell r="G288" t="str">
            <v>2 - Outros Profissionais da Saúde</v>
          </cell>
          <cell r="H288">
            <v>223505</v>
          </cell>
          <cell r="I288">
            <v>44531</v>
          </cell>
          <cell r="J288" t="str">
            <v>1 - Plantonista</v>
          </cell>
          <cell r="K288" t="str">
            <v>40</v>
          </cell>
          <cell r="L288">
            <v>1771.74</v>
          </cell>
          <cell r="Q288">
            <v>1996.65</v>
          </cell>
          <cell r="R288">
            <v>458.23</v>
          </cell>
          <cell r="S288">
            <v>874.62</v>
          </cell>
          <cell r="W288">
            <v>690.06</v>
          </cell>
          <cell r="X288">
            <v>4411.18</v>
          </cell>
        </row>
        <row r="289">
          <cell r="C289" t="str">
            <v>HOSPITAL MESTRE VITALINO (COVID-19 CAMPANHA)</v>
          </cell>
          <cell r="E289" t="str">
            <v>LOREANE MARIA DA SILVA LIMA</v>
          </cell>
          <cell r="G289" t="str">
            <v>2 - Outros Profissionais da Saúde</v>
          </cell>
          <cell r="H289">
            <v>223605</v>
          </cell>
          <cell r="I289">
            <v>44531</v>
          </cell>
          <cell r="J289" t="str">
            <v>1 - Plantonista</v>
          </cell>
          <cell r="K289" t="str">
            <v>30</v>
          </cell>
          <cell r="L289">
            <v>1745</v>
          </cell>
          <cell r="Q289">
            <v>2943.02</v>
          </cell>
          <cell r="R289">
            <v>887.81</v>
          </cell>
          <cell r="S289">
            <v>474.5</v>
          </cell>
          <cell r="W289">
            <v>2457.73</v>
          </cell>
          <cell r="X289">
            <v>3592.6</v>
          </cell>
        </row>
        <row r="290">
          <cell r="C290" t="str">
            <v>HOSPITAL MESTRE VITALINO (COVID-19 CAMPANHA)</v>
          </cell>
          <cell r="E290" t="str">
            <v>LOURDES ADRIANA DOS SANTOS LIMA</v>
          </cell>
          <cell r="G290" t="str">
            <v>3 - Administrativo</v>
          </cell>
          <cell r="H290">
            <v>514320</v>
          </cell>
          <cell r="I290">
            <v>44531</v>
          </cell>
          <cell r="J290" t="str">
            <v>1 - Plantonista</v>
          </cell>
          <cell r="K290" t="str">
            <v>44</v>
          </cell>
          <cell r="L290">
            <v>1110</v>
          </cell>
          <cell r="Q290">
            <v>1645.37</v>
          </cell>
          <cell r="R290">
            <v>440</v>
          </cell>
          <cell r="S290">
            <v>80</v>
          </cell>
          <cell r="W290">
            <v>1133.3800000000001</v>
          </cell>
          <cell r="X290">
            <v>2141.9899999999998</v>
          </cell>
        </row>
        <row r="291">
          <cell r="C291" t="str">
            <v>HOSPITAL MESTRE VITALINO (COVID-19 CAMPANHA)</v>
          </cell>
          <cell r="E291" t="str">
            <v>LUANA CRISTINA ALVES DA SILVA BARBOSA</v>
          </cell>
          <cell r="G291" t="str">
            <v>2 - Outros Profissionais da Saúde</v>
          </cell>
          <cell r="H291">
            <v>322205</v>
          </cell>
          <cell r="I291">
            <v>44531</v>
          </cell>
          <cell r="J291" t="str">
            <v>1 - Plantonista</v>
          </cell>
          <cell r="K291" t="str">
            <v>44</v>
          </cell>
          <cell r="L291">
            <v>1315.16</v>
          </cell>
          <cell r="Q291">
            <v>2254.3000000000002</v>
          </cell>
          <cell r="R291">
            <v>631.47</v>
          </cell>
          <cell r="S291">
            <v>253.98</v>
          </cell>
          <cell r="W291">
            <v>1482.28</v>
          </cell>
          <cell r="X291">
            <v>2972.63</v>
          </cell>
        </row>
        <row r="292">
          <cell r="C292" t="str">
            <v>HOSPITAL MESTRE VITALINO (COVID-19 CAMPANHA)</v>
          </cell>
          <cell r="E292" t="str">
            <v>LUANA GABRIELA DA SILVA</v>
          </cell>
          <cell r="G292" t="str">
            <v>2 - Outros Profissionais da Saúde</v>
          </cell>
          <cell r="H292">
            <v>322205</v>
          </cell>
          <cell r="I292">
            <v>44531</v>
          </cell>
          <cell r="J292" t="str">
            <v>1 - Plantonista</v>
          </cell>
          <cell r="K292" t="str">
            <v>44</v>
          </cell>
          <cell r="L292">
            <v>1315.16</v>
          </cell>
          <cell r="Q292">
            <v>2042.62</v>
          </cell>
          <cell r="R292">
            <v>522.16999999999996</v>
          </cell>
          <cell r="S292">
            <v>271.52</v>
          </cell>
          <cell r="W292">
            <v>1947.82</v>
          </cell>
          <cell r="X292">
            <v>2203.6499999999996</v>
          </cell>
        </row>
        <row r="293">
          <cell r="C293" t="str">
            <v>HOSPITAL MESTRE VITALINO (COVID-19 CAMPANHA)</v>
          </cell>
          <cell r="E293" t="str">
            <v>LUANA MARIA PEREIRA DA SILVA</v>
          </cell>
          <cell r="G293" t="str">
            <v>2 - Outros Profissionais da Saúde</v>
          </cell>
          <cell r="H293">
            <v>322205</v>
          </cell>
          <cell r="I293">
            <v>44531</v>
          </cell>
          <cell r="J293" t="str">
            <v>1 - Plantonista</v>
          </cell>
          <cell r="K293" t="str">
            <v>44</v>
          </cell>
          <cell r="L293">
            <v>1271.32</v>
          </cell>
          <cell r="Q293">
            <v>2021.22</v>
          </cell>
          <cell r="R293">
            <v>483.84</v>
          </cell>
          <cell r="S293">
            <v>253.98</v>
          </cell>
          <cell r="W293">
            <v>1353.85</v>
          </cell>
          <cell r="X293">
            <v>2676.51</v>
          </cell>
        </row>
        <row r="294">
          <cell r="C294" t="str">
            <v>HOSPITAL MESTRE VITALINO (COVID-19 CAMPANHA)</v>
          </cell>
          <cell r="E294" t="str">
            <v>LUCAS DE LUCENA LOPES</v>
          </cell>
          <cell r="G294" t="str">
            <v>1 - Médico</v>
          </cell>
          <cell r="H294">
            <v>225150</v>
          </cell>
          <cell r="I294">
            <v>44531</v>
          </cell>
          <cell r="J294" t="str">
            <v>1 - Plantonista</v>
          </cell>
          <cell r="K294" t="str">
            <v>24</v>
          </cell>
          <cell r="L294">
            <v>2745.6</v>
          </cell>
          <cell r="Q294">
            <v>10136.94</v>
          </cell>
          <cell r="R294">
            <v>1438.22</v>
          </cell>
          <cell r="S294">
            <v>8667.35</v>
          </cell>
          <cell r="W294">
            <v>7221.31</v>
          </cell>
          <cell r="X294">
            <v>15766.8</v>
          </cell>
        </row>
        <row r="295">
          <cell r="C295" t="str">
            <v>HOSPITAL MESTRE VITALINO (COVID-19 CAMPANHA)</v>
          </cell>
          <cell r="E295" t="str">
            <v>LUCAS GONZAGA DA SILVA</v>
          </cell>
          <cell r="G295" t="str">
            <v>2 - Outros Profissionais da Saúde</v>
          </cell>
          <cell r="H295">
            <v>223505</v>
          </cell>
          <cell r="I295">
            <v>44531</v>
          </cell>
          <cell r="J295" t="str">
            <v>1 - Plantonista</v>
          </cell>
          <cell r="K295" t="str">
            <v>40</v>
          </cell>
          <cell r="L295">
            <v>1771.74</v>
          </cell>
          <cell r="Q295">
            <v>1290.44</v>
          </cell>
          <cell r="R295">
            <v>764.48</v>
          </cell>
          <cell r="S295">
            <v>697.45</v>
          </cell>
          <cell r="W295">
            <v>1129.18</v>
          </cell>
          <cell r="X295">
            <v>3394.9300000000003</v>
          </cell>
        </row>
        <row r="296">
          <cell r="C296" t="str">
            <v>HOSPITAL MESTRE VITALINO (COVID-19 CAMPANHA)</v>
          </cell>
          <cell r="E296" t="str">
            <v>LUCAS MARCOS DA SILVA</v>
          </cell>
          <cell r="G296" t="str">
            <v>3 - Administrativo</v>
          </cell>
          <cell r="H296">
            <v>514320</v>
          </cell>
          <cell r="I296">
            <v>44531</v>
          </cell>
          <cell r="J296" t="str">
            <v>1 - Plantonista</v>
          </cell>
          <cell r="K296" t="str">
            <v>44</v>
          </cell>
          <cell r="L296">
            <v>1110</v>
          </cell>
          <cell r="Q296">
            <v>1629.13</v>
          </cell>
          <cell r="R296">
            <v>440</v>
          </cell>
          <cell r="S296">
            <v>10</v>
          </cell>
          <cell r="W296">
            <v>1161.9000000000001</v>
          </cell>
          <cell r="X296">
            <v>2027.23</v>
          </cell>
        </row>
        <row r="297">
          <cell r="C297" t="str">
            <v>HOSPITAL MESTRE VITALINO (COVID-19 CAMPANHA)</v>
          </cell>
          <cell r="E297" t="str">
            <v>LUCAS OSVALDO DA SILVA SANTOS</v>
          </cell>
          <cell r="G297" t="str">
            <v>2 - Outros Profissionais da Saúde</v>
          </cell>
          <cell r="H297">
            <v>223605</v>
          </cell>
          <cell r="I297">
            <v>44531</v>
          </cell>
          <cell r="J297" t="str">
            <v>1 - Plantonista</v>
          </cell>
          <cell r="K297" t="str">
            <v>30</v>
          </cell>
          <cell r="L297">
            <v>1432.67</v>
          </cell>
          <cell r="Q297">
            <v>1925.33</v>
          </cell>
          <cell r="R297">
            <v>924.29</v>
          </cell>
          <cell r="S297">
            <v>459.19</v>
          </cell>
          <cell r="W297">
            <v>717.49</v>
          </cell>
          <cell r="X297">
            <v>4023.99</v>
          </cell>
        </row>
        <row r="298">
          <cell r="C298" t="str">
            <v>HOSPITAL MESTRE VITALINO (COVID-19 CAMPANHA)</v>
          </cell>
          <cell r="E298" t="str">
            <v>LUCIANA CLAUDINO ALVES DOS SANTOS</v>
          </cell>
          <cell r="G298" t="str">
            <v>2 - Outros Profissionais da Saúde</v>
          </cell>
          <cell r="H298">
            <v>322205</v>
          </cell>
          <cell r="I298">
            <v>44531</v>
          </cell>
          <cell r="J298" t="str">
            <v>1 - Plantonista</v>
          </cell>
          <cell r="K298" t="str">
            <v>44</v>
          </cell>
          <cell r="L298">
            <v>1315.16</v>
          </cell>
          <cell r="Q298">
            <v>2210.14</v>
          </cell>
          <cell r="R298">
            <v>631.47</v>
          </cell>
          <cell r="S298">
            <v>271.52</v>
          </cell>
          <cell r="W298">
            <v>1463.12</v>
          </cell>
          <cell r="X298">
            <v>2965.170000000001</v>
          </cell>
        </row>
        <row r="299">
          <cell r="C299" t="str">
            <v>HOSPITAL MESTRE VITALINO (COVID-19 CAMPANHA)</v>
          </cell>
          <cell r="E299" t="str">
            <v>LUCINEIDE HELENA DA SILVA CAMPOS</v>
          </cell>
          <cell r="G299" t="str">
            <v>2 - Outros Profissionais da Saúde</v>
          </cell>
          <cell r="H299">
            <v>223505</v>
          </cell>
          <cell r="I299">
            <v>44531</v>
          </cell>
          <cell r="J299" t="str">
            <v>1 - Plantonista</v>
          </cell>
          <cell r="K299" t="str">
            <v>40</v>
          </cell>
          <cell r="L299">
            <v>1771.74</v>
          </cell>
          <cell r="Q299">
            <v>2972.07</v>
          </cell>
          <cell r="R299">
            <v>440</v>
          </cell>
          <cell r="S299">
            <v>662.88</v>
          </cell>
          <cell r="W299">
            <v>2136.87</v>
          </cell>
          <cell r="X299">
            <v>3709.8200000000006</v>
          </cell>
        </row>
        <row r="300">
          <cell r="C300" t="str">
            <v>HOSPITAL MESTRE VITALINO (COVID-19 CAMPANHA)</v>
          </cell>
          <cell r="E300" t="str">
            <v>LUDMILA GODINHO DA SILVEIRA</v>
          </cell>
          <cell r="G300" t="str">
            <v>1 - Médico</v>
          </cell>
          <cell r="H300">
            <v>225125</v>
          </cell>
          <cell r="I300">
            <v>44531</v>
          </cell>
          <cell r="J300" t="str">
            <v>1 - Plantonista</v>
          </cell>
          <cell r="K300" t="str">
            <v>24</v>
          </cell>
          <cell r="L300">
            <v>0</v>
          </cell>
          <cell r="P300">
            <v>21861.29</v>
          </cell>
          <cell r="Q300">
            <v>15657.14</v>
          </cell>
          <cell r="R300">
            <v>0</v>
          </cell>
          <cell r="S300">
            <v>0</v>
          </cell>
          <cell r="W300">
            <v>25842.82</v>
          </cell>
          <cell r="X300">
            <v>11675.61</v>
          </cell>
        </row>
        <row r="301">
          <cell r="C301" t="str">
            <v>HOSPITAL MESTRE VITALINO (COVID-19 CAMPANHA)</v>
          </cell>
          <cell r="E301" t="str">
            <v>LUISA COUCEIRO DE ALBUQUERQUE MACEDO</v>
          </cell>
          <cell r="G301" t="str">
            <v>1 - Médico</v>
          </cell>
          <cell r="H301">
            <v>225150</v>
          </cell>
          <cell r="I301">
            <v>44531</v>
          </cell>
          <cell r="J301" t="str">
            <v>1 - Plantonista</v>
          </cell>
          <cell r="K301" t="str">
            <v>24</v>
          </cell>
          <cell r="L301">
            <v>2745.6</v>
          </cell>
          <cell r="Q301">
            <v>9401.49</v>
          </cell>
          <cell r="R301">
            <v>1136.94</v>
          </cell>
          <cell r="S301">
            <v>8167.37</v>
          </cell>
          <cell r="W301">
            <v>5769.85</v>
          </cell>
          <cell r="X301">
            <v>15681.550000000001</v>
          </cell>
        </row>
        <row r="302">
          <cell r="C302" t="str">
            <v>HOSPITAL MESTRE VITALINO (COVID-19 CAMPANHA)</v>
          </cell>
          <cell r="E302" t="str">
            <v>LUIZ ARNALDO TRAJANO DE SOUZA</v>
          </cell>
          <cell r="G302" t="str">
            <v>3 - Administrativo</v>
          </cell>
          <cell r="H302">
            <v>782320</v>
          </cell>
          <cell r="I302">
            <v>44531</v>
          </cell>
          <cell r="J302" t="str">
            <v>1 - Plantonista</v>
          </cell>
          <cell r="K302" t="str">
            <v>44</v>
          </cell>
          <cell r="L302">
            <v>2016.5</v>
          </cell>
          <cell r="Q302">
            <v>614.95000000000005</v>
          </cell>
          <cell r="R302">
            <v>440</v>
          </cell>
          <cell r="W302">
            <v>631.20000000000005</v>
          </cell>
          <cell r="X302">
            <v>2440.25</v>
          </cell>
        </row>
        <row r="303">
          <cell r="C303" t="str">
            <v>HOSPITAL MESTRE VITALINO (COVID-19 CAMPANHA)</v>
          </cell>
          <cell r="E303" t="str">
            <v>LUIZ CARLOS DA SILVA SANTOS</v>
          </cell>
          <cell r="G303" t="str">
            <v>2 - Outros Profissionais da Saúde</v>
          </cell>
          <cell r="H303">
            <v>322205</v>
          </cell>
          <cell r="I303">
            <v>44531</v>
          </cell>
          <cell r="J303" t="str">
            <v>1 - Plantonista</v>
          </cell>
          <cell r="K303" t="str">
            <v>44</v>
          </cell>
          <cell r="L303">
            <v>1227.48</v>
          </cell>
          <cell r="Q303">
            <v>2191.85</v>
          </cell>
          <cell r="R303">
            <v>784.91</v>
          </cell>
          <cell r="S303">
            <v>271.52</v>
          </cell>
          <cell r="W303">
            <v>1646.15</v>
          </cell>
          <cell r="X303">
            <v>2829.61</v>
          </cell>
        </row>
        <row r="304">
          <cell r="C304" t="str">
            <v>HOSPITAL MESTRE VITALINO (COVID-19 CAMPANHA)</v>
          </cell>
          <cell r="E304" t="str">
            <v>LUIZA EDUARDA DA SILVA SIMAO</v>
          </cell>
          <cell r="G304" t="str">
            <v>3 - Administrativo</v>
          </cell>
          <cell r="H304">
            <v>513430</v>
          </cell>
          <cell r="I304">
            <v>44531</v>
          </cell>
          <cell r="J304" t="str">
            <v>1 - Plantonista</v>
          </cell>
          <cell r="K304" t="str">
            <v>44</v>
          </cell>
          <cell r="L304">
            <v>1113</v>
          </cell>
          <cell r="Q304">
            <v>541</v>
          </cell>
          <cell r="R304">
            <v>509.43</v>
          </cell>
          <cell r="S304">
            <v>80</v>
          </cell>
          <cell r="W304">
            <v>441.54</v>
          </cell>
          <cell r="X304">
            <v>1801.8899999999999</v>
          </cell>
        </row>
        <row r="305">
          <cell r="C305" t="str">
            <v>HOSPITAL MESTRE VITALINO (COVID-19 CAMPANHA)</v>
          </cell>
          <cell r="E305" t="str">
            <v>LUZINETE CORREIA DE LIMA GOUVEIA</v>
          </cell>
          <cell r="G305" t="str">
            <v>3 - Administrativo</v>
          </cell>
          <cell r="H305">
            <v>513430</v>
          </cell>
          <cell r="I305">
            <v>44531</v>
          </cell>
          <cell r="J305" t="str">
            <v>1 - Plantonista</v>
          </cell>
          <cell r="K305" t="str">
            <v>44</v>
          </cell>
          <cell r="L305">
            <v>0</v>
          </cell>
          <cell r="P305">
            <v>2439.2399999999998</v>
          </cell>
          <cell r="Q305">
            <v>1843.54</v>
          </cell>
          <cell r="R305">
            <v>0</v>
          </cell>
          <cell r="S305">
            <v>0</v>
          </cell>
          <cell r="W305">
            <v>3471.12</v>
          </cell>
          <cell r="X305">
            <v>811.65999999999985</v>
          </cell>
        </row>
        <row r="306">
          <cell r="C306" t="str">
            <v>HOSPITAL MESTRE VITALINO (COVID-19 CAMPANHA)</v>
          </cell>
          <cell r="E306" t="str">
            <v>LYVIA FERNANDA BEZERRA DA SILVA</v>
          </cell>
          <cell r="G306" t="str">
            <v>3 - Administrativo</v>
          </cell>
          <cell r="H306">
            <v>521130</v>
          </cell>
          <cell r="I306">
            <v>44531</v>
          </cell>
          <cell r="J306" t="str">
            <v>1 - Plantonista</v>
          </cell>
          <cell r="K306" t="str">
            <v>44</v>
          </cell>
          <cell r="L306">
            <v>1075.9000000000001</v>
          </cell>
          <cell r="Q306">
            <v>867.81</v>
          </cell>
          <cell r="R306">
            <v>646.52</v>
          </cell>
          <cell r="S306">
            <v>80</v>
          </cell>
          <cell r="W306">
            <v>663.85</v>
          </cell>
          <cell r="X306">
            <v>2006.38</v>
          </cell>
        </row>
        <row r="307">
          <cell r="C307" t="str">
            <v>HOSPITAL MESTRE VITALINO (COVID-19 CAMPANHA)</v>
          </cell>
          <cell r="E307" t="str">
            <v>MAGNA RAFAELA DE CASTRO</v>
          </cell>
          <cell r="G307" t="str">
            <v>2 - Outros Profissionais da Saúde</v>
          </cell>
          <cell r="H307">
            <v>223505</v>
          </cell>
          <cell r="I307">
            <v>44531</v>
          </cell>
          <cell r="J307" t="str">
            <v>1 - Plantonista</v>
          </cell>
          <cell r="K307" t="str">
            <v>40</v>
          </cell>
          <cell r="L307">
            <v>1535.51</v>
          </cell>
          <cell r="Q307">
            <v>2443.8200000000002</v>
          </cell>
          <cell r="R307">
            <v>915.1</v>
          </cell>
          <cell r="S307">
            <v>677.64</v>
          </cell>
          <cell r="W307">
            <v>1687.76</v>
          </cell>
          <cell r="X307">
            <v>3884.3100000000004</v>
          </cell>
        </row>
        <row r="308">
          <cell r="C308" t="str">
            <v>HOSPITAL MESTRE VITALINO (COVID-19 CAMPANHA)</v>
          </cell>
          <cell r="E308" t="str">
            <v>MANASSES MONTEIRO SILVA</v>
          </cell>
          <cell r="G308" t="str">
            <v>3 - Administrativo</v>
          </cell>
          <cell r="H308">
            <v>514320</v>
          </cell>
          <cell r="I308">
            <v>44531</v>
          </cell>
          <cell r="J308" t="str">
            <v>1 - Plantonista</v>
          </cell>
          <cell r="K308" t="str">
            <v>44</v>
          </cell>
          <cell r="L308">
            <v>1110</v>
          </cell>
          <cell r="Q308">
            <v>1620</v>
          </cell>
          <cell r="R308">
            <v>440</v>
          </cell>
          <cell r="S308">
            <v>80</v>
          </cell>
          <cell r="W308">
            <v>1153.3</v>
          </cell>
          <cell r="X308">
            <v>2096.6999999999998</v>
          </cell>
        </row>
        <row r="309">
          <cell r="C309" t="str">
            <v>HOSPITAL MESTRE VITALINO (COVID-19 CAMPANHA)</v>
          </cell>
          <cell r="E309" t="str">
            <v>MANUEL JOSE DA SILVA</v>
          </cell>
          <cell r="G309" t="str">
            <v>2 - Outros Profissionais da Saúde</v>
          </cell>
          <cell r="H309">
            <v>322205</v>
          </cell>
          <cell r="I309">
            <v>44531</v>
          </cell>
          <cell r="J309" t="str">
            <v>1 - Plantonista</v>
          </cell>
          <cell r="K309" t="str">
            <v>44</v>
          </cell>
          <cell r="L309">
            <v>1315.16</v>
          </cell>
          <cell r="Q309">
            <v>1678.38</v>
          </cell>
          <cell r="R309">
            <v>440</v>
          </cell>
          <cell r="S309">
            <v>246.86</v>
          </cell>
          <cell r="W309">
            <v>1152.1500000000001</v>
          </cell>
          <cell r="X309">
            <v>2528.25</v>
          </cell>
        </row>
        <row r="310">
          <cell r="C310" t="str">
            <v>HOSPITAL MESTRE VITALINO (COVID-19 CAMPANHA)</v>
          </cell>
          <cell r="E310" t="str">
            <v>MARCEL ARAUJO DE ARRUDA</v>
          </cell>
          <cell r="G310" t="str">
            <v>1 - Médico</v>
          </cell>
          <cell r="H310">
            <v>225125</v>
          </cell>
          <cell r="I310">
            <v>44531</v>
          </cell>
          <cell r="J310" t="str">
            <v>1 - Plantonista</v>
          </cell>
          <cell r="K310" t="str">
            <v>24</v>
          </cell>
          <cell r="L310">
            <v>2745.6</v>
          </cell>
          <cell r="Q310">
            <v>12084.41</v>
          </cell>
          <cell r="R310">
            <v>949.7</v>
          </cell>
          <cell r="S310">
            <v>8167.37</v>
          </cell>
          <cell r="W310">
            <v>12247.56</v>
          </cell>
          <cell r="X310">
            <v>11699.520000000002</v>
          </cell>
        </row>
        <row r="311">
          <cell r="C311" t="str">
            <v>HOSPITAL MESTRE VITALINO (COVID-19 CAMPANHA)</v>
          </cell>
          <cell r="E311" t="str">
            <v>MARCELA DE OLIVEIRA SILVA</v>
          </cell>
          <cell r="G311" t="str">
            <v>2 - Outros Profissionais da Saúde</v>
          </cell>
          <cell r="H311">
            <v>322205</v>
          </cell>
          <cell r="I311">
            <v>44531</v>
          </cell>
          <cell r="J311" t="str">
            <v>1 - Plantonista</v>
          </cell>
          <cell r="K311" t="str">
            <v>44</v>
          </cell>
          <cell r="L311">
            <v>1315.16</v>
          </cell>
          <cell r="Q311">
            <v>2042.38</v>
          </cell>
          <cell r="R311">
            <v>483.19</v>
          </cell>
          <cell r="S311">
            <v>262.75</v>
          </cell>
          <cell r="W311">
            <v>1764.92</v>
          </cell>
          <cell r="X311">
            <v>2338.5599999999995</v>
          </cell>
        </row>
        <row r="312">
          <cell r="C312" t="str">
            <v>HOSPITAL MESTRE VITALINO (COVID-19 CAMPANHA)</v>
          </cell>
          <cell r="E312" t="str">
            <v>MARCELO BARBOSA CAVALCANTI</v>
          </cell>
          <cell r="G312" t="str">
            <v>3 - Administrativo</v>
          </cell>
          <cell r="H312">
            <v>410105</v>
          </cell>
          <cell r="I312">
            <v>44531</v>
          </cell>
          <cell r="J312" t="str">
            <v>2 - Diarista</v>
          </cell>
          <cell r="K312" t="str">
            <v>14</v>
          </cell>
          <cell r="L312">
            <v>3000</v>
          </cell>
          <cell r="Q312">
            <v>7390.57</v>
          </cell>
          <cell r="R312">
            <v>0</v>
          </cell>
          <cell r="W312">
            <v>5157.74</v>
          </cell>
          <cell r="X312">
            <v>5232.83</v>
          </cell>
        </row>
        <row r="313">
          <cell r="C313" t="str">
            <v>HOSPITAL MESTRE VITALINO (COVID-19 CAMPANHA)</v>
          </cell>
          <cell r="E313" t="str">
            <v>MARCELO JARDSON PEDRO DA SILVA</v>
          </cell>
          <cell r="G313" t="str">
            <v>3 - Administrativo</v>
          </cell>
          <cell r="H313">
            <v>223405</v>
          </cell>
          <cell r="I313">
            <v>44531</v>
          </cell>
          <cell r="J313" t="str">
            <v>2 - Diarista</v>
          </cell>
          <cell r="K313" t="str">
            <v>10</v>
          </cell>
          <cell r="L313">
            <v>2697.32</v>
          </cell>
          <cell r="Q313">
            <v>3064.76</v>
          </cell>
          <cell r="R313">
            <v>0</v>
          </cell>
          <cell r="S313">
            <v>367.44</v>
          </cell>
          <cell r="W313">
            <v>1858.8</v>
          </cell>
          <cell r="X313">
            <v>4270.7199999999993</v>
          </cell>
        </row>
        <row r="314">
          <cell r="C314" t="str">
            <v>HOSPITAL MESTRE VITALINO (COVID-19 CAMPANHA)</v>
          </cell>
          <cell r="E314" t="str">
            <v>MARCELO MENDES DA SILVA ARAUJO</v>
          </cell>
          <cell r="G314" t="str">
            <v>2 - Outros Profissionais da Saúde</v>
          </cell>
          <cell r="H314">
            <v>223505</v>
          </cell>
          <cell r="I314">
            <v>44531</v>
          </cell>
          <cell r="J314" t="str">
            <v>1 - Plantonista</v>
          </cell>
          <cell r="K314" t="str">
            <v>40</v>
          </cell>
          <cell r="L314">
            <v>73.48</v>
          </cell>
          <cell r="P314">
            <v>4801.1099999999997</v>
          </cell>
          <cell r="Q314">
            <v>3593.54</v>
          </cell>
          <cell r="R314">
            <v>14.67</v>
          </cell>
          <cell r="S314">
            <v>24.04</v>
          </cell>
          <cell r="W314">
            <v>7103.29</v>
          </cell>
          <cell r="X314">
            <v>1403.5500000000002</v>
          </cell>
        </row>
        <row r="315">
          <cell r="C315" t="str">
            <v>HOSPITAL MESTRE VITALINO (COVID-19 CAMPANHA)</v>
          </cell>
          <cell r="E315" t="str">
            <v>MARCIA APARECIDA DOS SANTOS</v>
          </cell>
          <cell r="G315" t="str">
            <v>3 - Administrativo</v>
          </cell>
          <cell r="H315">
            <v>763305</v>
          </cell>
          <cell r="I315">
            <v>44531</v>
          </cell>
          <cell r="J315" t="str">
            <v>1 - Plantonista</v>
          </cell>
          <cell r="K315" t="str">
            <v>44</v>
          </cell>
          <cell r="L315">
            <v>1113</v>
          </cell>
          <cell r="Q315">
            <v>1710.39</v>
          </cell>
          <cell r="R315">
            <v>707.02</v>
          </cell>
          <cell r="S315">
            <v>10</v>
          </cell>
          <cell r="W315">
            <v>1003.11</v>
          </cell>
          <cell r="X315">
            <v>2537.3000000000002</v>
          </cell>
        </row>
        <row r="316">
          <cell r="C316" t="str">
            <v>HOSPITAL MESTRE VITALINO (COVID-19 CAMPANHA)</v>
          </cell>
          <cell r="E316" t="str">
            <v>MARCILENE MARIA DA SILVA SANTOS</v>
          </cell>
          <cell r="G316" t="str">
            <v>2 - Outros Profissionais da Saúde</v>
          </cell>
          <cell r="H316">
            <v>322205</v>
          </cell>
          <cell r="I316">
            <v>44531</v>
          </cell>
          <cell r="J316" t="str">
            <v>1 - Plantonista</v>
          </cell>
          <cell r="K316" t="str">
            <v>44</v>
          </cell>
          <cell r="L316">
            <v>1183.6400000000001</v>
          </cell>
          <cell r="Q316">
            <v>525.61</v>
          </cell>
          <cell r="R316">
            <v>762.99</v>
          </cell>
          <cell r="S316">
            <v>262.75</v>
          </cell>
          <cell r="W316">
            <v>523.05999999999995</v>
          </cell>
          <cell r="X316">
            <v>2211.9299999999998</v>
          </cell>
        </row>
        <row r="317">
          <cell r="C317" t="str">
            <v>HOSPITAL MESTRE VITALINO (COVID-19 CAMPANHA)</v>
          </cell>
          <cell r="E317" t="str">
            <v>MARCIO FERNANDES DA SILVA</v>
          </cell>
          <cell r="G317" t="str">
            <v>3 - Administrativo</v>
          </cell>
          <cell r="H317">
            <v>514320</v>
          </cell>
          <cell r="I317">
            <v>44531</v>
          </cell>
          <cell r="J317" t="str">
            <v>1 - Plantonista</v>
          </cell>
          <cell r="K317" t="str">
            <v>44</v>
          </cell>
          <cell r="L317">
            <v>1110</v>
          </cell>
          <cell r="Q317">
            <v>1628.02</v>
          </cell>
          <cell r="R317">
            <v>440</v>
          </cell>
          <cell r="S317">
            <v>80</v>
          </cell>
          <cell r="W317">
            <v>1154.02</v>
          </cell>
          <cell r="X317">
            <v>2104</v>
          </cell>
        </row>
        <row r="318">
          <cell r="C318" t="str">
            <v>HOSPITAL MESTRE VITALINO (COVID-19 CAMPANHA)</v>
          </cell>
          <cell r="E318" t="str">
            <v>MARCO AURELIO PAVAO DA SILVA JUNIOR</v>
          </cell>
          <cell r="G318" t="str">
            <v>1 - Médico</v>
          </cell>
          <cell r="H318">
            <v>225150</v>
          </cell>
          <cell r="I318">
            <v>44531</v>
          </cell>
          <cell r="J318" t="str">
            <v>1 - Plantonista</v>
          </cell>
          <cell r="K318" t="str">
            <v>24</v>
          </cell>
          <cell r="L318">
            <v>2745.6</v>
          </cell>
          <cell r="Q318">
            <v>12163.49</v>
          </cell>
          <cell r="R318">
            <v>7070.43</v>
          </cell>
          <cell r="S318">
            <v>8167.37</v>
          </cell>
          <cell r="W318">
            <v>13813.86</v>
          </cell>
          <cell r="X318">
            <v>16333.029999999999</v>
          </cell>
        </row>
        <row r="319">
          <cell r="C319" t="str">
            <v>HOSPITAL MESTRE VITALINO (COVID-19 CAMPANHA)</v>
          </cell>
          <cell r="E319" t="str">
            <v>MARCOS GUILHERME ALVES</v>
          </cell>
          <cell r="G319" t="str">
            <v>3 - Administrativo</v>
          </cell>
          <cell r="H319">
            <v>514320</v>
          </cell>
          <cell r="I319">
            <v>44531</v>
          </cell>
          <cell r="J319" t="str">
            <v>1 - Plantonista</v>
          </cell>
          <cell r="K319" t="str">
            <v>44</v>
          </cell>
          <cell r="L319">
            <v>1110</v>
          </cell>
          <cell r="Q319">
            <v>135</v>
          </cell>
          <cell r="R319">
            <v>575.27</v>
          </cell>
          <cell r="S319">
            <v>70</v>
          </cell>
          <cell r="W319">
            <v>173.79</v>
          </cell>
          <cell r="X319">
            <v>1716.48</v>
          </cell>
        </row>
        <row r="320">
          <cell r="C320" t="str">
            <v>HOSPITAL MESTRE VITALINO (COVID-19 CAMPANHA)</v>
          </cell>
          <cell r="E320" t="str">
            <v>MARIA ADIJAELMA PACIENCIA DE FRANCA</v>
          </cell>
          <cell r="G320" t="str">
            <v>2 - Outros Profissionais da Saúde</v>
          </cell>
          <cell r="H320">
            <v>322205</v>
          </cell>
          <cell r="I320">
            <v>44531</v>
          </cell>
          <cell r="J320" t="str">
            <v>1 - Plantonista</v>
          </cell>
          <cell r="K320" t="str">
            <v>44</v>
          </cell>
          <cell r="Q320">
            <v>854.51</v>
          </cell>
          <cell r="W320">
            <v>4377.1799999999994</v>
          </cell>
          <cell r="X320">
            <v>-437.45999999999958</v>
          </cell>
        </row>
        <row r="321">
          <cell r="C321" t="str">
            <v>HOSPITAL MESTRE VITALINO (COVID-19 CAMPANHA)</v>
          </cell>
          <cell r="E321" t="str">
            <v>MARIA ALCILAINE FELIX DA SILVA</v>
          </cell>
          <cell r="G321" t="str">
            <v>2 - Outros Profissionais da Saúde</v>
          </cell>
          <cell r="H321">
            <v>322205</v>
          </cell>
          <cell r="I321">
            <v>44531</v>
          </cell>
          <cell r="J321" t="str">
            <v>1 - Plantonista</v>
          </cell>
          <cell r="K321" t="str">
            <v>44</v>
          </cell>
          <cell r="L321">
            <v>1315.16</v>
          </cell>
          <cell r="Q321">
            <v>1253.25</v>
          </cell>
          <cell r="R321">
            <v>631.47</v>
          </cell>
          <cell r="S321">
            <v>271.52</v>
          </cell>
          <cell r="W321">
            <v>396.68</v>
          </cell>
          <cell r="X321">
            <v>3074.7200000000003</v>
          </cell>
        </row>
        <row r="322">
          <cell r="C322" t="str">
            <v>HOSPITAL MESTRE VITALINO (COVID-19 CAMPANHA)</v>
          </cell>
          <cell r="E322" t="str">
            <v>MARIA ANGELICA DA SILVA</v>
          </cell>
          <cell r="G322" t="str">
            <v>2 - Outros Profissionais da Saúde</v>
          </cell>
          <cell r="H322">
            <v>223710</v>
          </cell>
          <cell r="I322">
            <v>44531</v>
          </cell>
          <cell r="J322" t="str">
            <v>1 - Plantonista</v>
          </cell>
          <cell r="K322" t="str">
            <v>44</v>
          </cell>
          <cell r="L322">
            <v>2784.36</v>
          </cell>
          <cell r="Q322">
            <v>1968.38</v>
          </cell>
          <cell r="R322">
            <v>440</v>
          </cell>
          <cell r="S322">
            <v>150</v>
          </cell>
          <cell r="W322">
            <v>721.47</v>
          </cell>
          <cell r="X322">
            <v>4621.2699999999995</v>
          </cell>
        </row>
        <row r="323">
          <cell r="C323" t="str">
            <v>HOSPITAL MESTRE VITALINO (COVID-19 CAMPANHA)</v>
          </cell>
          <cell r="E323" t="str">
            <v>MARIA APARECIDA COELHO</v>
          </cell>
          <cell r="G323" t="str">
            <v>2 - Outros Profissionais da Saúde</v>
          </cell>
          <cell r="H323">
            <v>322205</v>
          </cell>
          <cell r="I323">
            <v>44531</v>
          </cell>
          <cell r="J323" t="str">
            <v>1 - Plantonista</v>
          </cell>
          <cell r="K323" t="str">
            <v>44</v>
          </cell>
          <cell r="L323">
            <v>1227.48</v>
          </cell>
          <cell r="Q323">
            <v>1934.94</v>
          </cell>
          <cell r="R323">
            <v>789.69</v>
          </cell>
          <cell r="S323">
            <v>235.88</v>
          </cell>
          <cell r="W323">
            <v>1736.29</v>
          </cell>
          <cell r="X323">
            <v>2451.6999999999998</v>
          </cell>
        </row>
        <row r="324">
          <cell r="C324" t="str">
            <v>HOSPITAL MESTRE VITALINO (COVID-19 CAMPANHA)</v>
          </cell>
          <cell r="E324" t="str">
            <v>MARIA APARECIDA DA SILVA</v>
          </cell>
          <cell r="G324" t="str">
            <v>3 - Administrativo</v>
          </cell>
          <cell r="H324">
            <v>514320</v>
          </cell>
          <cell r="I324">
            <v>44531</v>
          </cell>
          <cell r="J324" t="str">
            <v>1 - Plantonista</v>
          </cell>
          <cell r="K324" t="str">
            <v>44</v>
          </cell>
          <cell r="L324">
            <v>1110</v>
          </cell>
          <cell r="Q324">
            <v>583.87</v>
          </cell>
          <cell r="R324">
            <v>609.09</v>
          </cell>
          <cell r="S324">
            <v>80</v>
          </cell>
          <cell r="W324">
            <v>501.25</v>
          </cell>
          <cell r="X324">
            <v>1881.71</v>
          </cell>
        </row>
        <row r="325">
          <cell r="C325" t="str">
            <v>HOSPITAL MESTRE VITALINO (COVID-19 CAMPANHA)</v>
          </cell>
          <cell r="E325" t="str">
            <v>MARIA APARECIDA DOS SANTOS</v>
          </cell>
          <cell r="G325" t="str">
            <v>3 - Administrativo</v>
          </cell>
          <cell r="H325">
            <v>514320</v>
          </cell>
          <cell r="I325">
            <v>44531</v>
          </cell>
          <cell r="J325" t="str">
            <v>1 - Plantonista</v>
          </cell>
          <cell r="K325" t="str">
            <v>44</v>
          </cell>
          <cell r="L325">
            <v>1110</v>
          </cell>
          <cell r="Q325">
            <v>1784.49</v>
          </cell>
          <cell r="R325">
            <v>609.09</v>
          </cell>
          <cell r="S325">
            <v>80</v>
          </cell>
          <cell r="W325">
            <v>1715.78</v>
          </cell>
          <cell r="X325">
            <v>1867.8</v>
          </cell>
        </row>
        <row r="326">
          <cell r="C326" t="str">
            <v>HOSPITAL MESTRE VITALINO (COVID-19 CAMPANHA)</v>
          </cell>
          <cell r="E326" t="str">
            <v>MARIA AUXILIADORA DA SILVA LIMA</v>
          </cell>
          <cell r="G326" t="str">
            <v>2 - Outros Profissionais da Saúde</v>
          </cell>
          <cell r="H326">
            <v>322205</v>
          </cell>
          <cell r="I326">
            <v>44531</v>
          </cell>
          <cell r="J326" t="str">
            <v>1 - Plantonista</v>
          </cell>
          <cell r="K326" t="str">
            <v>44</v>
          </cell>
          <cell r="L326">
            <v>1315.16</v>
          </cell>
          <cell r="Q326">
            <v>1164.2</v>
          </cell>
          <cell r="R326">
            <v>452.76</v>
          </cell>
          <cell r="S326">
            <v>271.52</v>
          </cell>
          <cell r="W326">
            <v>372.13</v>
          </cell>
          <cell r="X326">
            <v>2831.5099999999998</v>
          </cell>
        </row>
        <row r="327">
          <cell r="C327" t="str">
            <v>HOSPITAL MESTRE VITALINO (COVID-19 CAMPANHA)</v>
          </cell>
          <cell r="E327" t="str">
            <v>MARIA BENILDA SOARES DA SILVA</v>
          </cell>
          <cell r="G327" t="str">
            <v>2 - Outros Profissionais da Saúde</v>
          </cell>
          <cell r="H327">
            <v>322205</v>
          </cell>
          <cell r="I327">
            <v>44531</v>
          </cell>
          <cell r="J327" t="str">
            <v>1 - Plantonista</v>
          </cell>
          <cell r="K327" t="str">
            <v>44</v>
          </cell>
          <cell r="L327">
            <v>1271.32</v>
          </cell>
          <cell r="Q327">
            <v>2145.27</v>
          </cell>
          <cell r="R327">
            <v>744.72</v>
          </cell>
          <cell r="S327">
            <v>271.52</v>
          </cell>
          <cell r="W327">
            <v>1593.4</v>
          </cell>
          <cell r="X327">
            <v>2839.43</v>
          </cell>
        </row>
        <row r="328">
          <cell r="C328" t="str">
            <v>HOSPITAL MESTRE VITALINO (COVID-19 CAMPANHA)</v>
          </cell>
          <cell r="E328" t="str">
            <v>MARIA CARLA MILLENA MONTEIRO DA SILVA</v>
          </cell>
          <cell r="G328" t="str">
            <v>3 - Administrativo</v>
          </cell>
          <cell r="H328">
            <v>514320</v>
          </cell>
          <cell r="I328">
            <v>44531</v>
          </cell>
          <cell r="J328" t="str">
            <v>2 - Diarista</v>
          </cell>
          <cell r="K328" t="str">
            <v>44</v>
          </cell>
          <cell r="L328">
            <v>1110</v>
          </cell>
          <cell r="Q328">
            <v>1627.76</v>
          </cell>
          <cell r="R328">
            <v>440</v>
          </cell>
          <cell r="S328">
            <v>80</v>
          </cell>
          <cell r="W328">
            <v>1153.99</v>
          </cell>
          <cell r="X328">
            <v>2103.7700000000004</v>
          </cell>
        </row>
        <row r="329">
          <cell r="C329" t="str">
            <v>HOSPITAL MESTRE VITALINO (COVID-19 CAMPANHA)</v>
          </cell>
          <cell r="E329" t="str">
            <v>MARIA DAS DORES GUERRA CASTOR</v>
          </cell>
          <cell r="G329" t="str">
            <v>2 - Outros Profissionais da Saúde</v>
          </cell>
          <cell r="H329">
            <v>322205</v>
          </cell>
          <cell r="I329">
            <v>44531</v>
          </cell>
          <cell r="J329" t="str">
            <v>1 - Plantonista</v>
          </cell>
          <cell r="K329" t="str">
            <v>44</v>
          </cell>
          <cell r="L329">
            <v>1227.48</v>
          </cell>
          <cell r="Q329">
            <v>2169.0300000000002</v>
          </cell>
          <cell r="R329">
            <v>680.86</v>
          </cell>
          <cell r="S329">
            <v>245.22</v>
          </cell>
          <cell r="W329">
            <v>1444.93</v>
          </cell>
          <cell r="X329">
            <v>2877.66</v>
          </cell>
        </row>
        <row r="330">
          <cell r="C330" t="str">
            <v>HOSPITAL MESTRE VITALINO (COVID-19 CAMPANHA)</v>
          </cell>
          <cell r="E330" t="str">
            <v>MARIA DE FATIMA DOS SANTOS</v>
          </cell>
          <cell r="G330" t="str">
            <v>2 - Outros Profissionais da Saúde</v>
          </cell>
          <cell r="H330">
            <v>322205</v>
          </cell>
          <cell r="I330">
            <v>44531</v>
          </cell>
          <cell r="J330" t="str">
            <v>1 - Plantonista</v>
          </cell>
          <cell r="K330" t="str">
            <v>44</v>
          </cell>
          <cell r="L330">
            <v>1315.16</v>
          </cell>
          <cell r="Q330">
            <v>2248.4699999999998</v>
          </cell>
          <cell r="R330">
            <v>675.35</v>
          </cell>
          <cell r="S330">
            <v>192.75</v>
          </cell>
          <cell r="W330">
            <v>2066.13</v>
          </cell>
          <cell r="X330">
            <v>2365.6000000000004</v>
          </cell>
        </row>
        <row r="331">
          <cell r="C331" t="str">
            <v>HOSPITAL MESTRE VITALINO (COVID-19 CAMPANHA)</v>
          </cell>
          <cell r="E331" t="str">
            <v>MARIA EDUARDA BEZERRA SANTOS</v>
          </cell>
          <cell r="G331" t="str">
            <v>2 - Outros Profissionais da Saúde</v>
          </cell>
          <cell r="H331">
            <v>322205</v>
          </cell>
          <cell r="I331">
            <v>44531</v>
          </cell>
          <cell r="J331" t="str">
            <v>1 - Plantonista</v>
          </cell>
          <cell r="K331" t="str">
            <v>44</v>
          </cell>
          <cell r="L331">
            <v>1271.32</v>
          </cell>
          <cell r="Q331">
            <v>2013.02</v>
          </cell>
          <cell r="R331">
            <v>483.84</v>
          </cell>
          <cell r="S331">
            <v>246.86</v>
          </cell>
          <cell r="W331">
            <v>1315.4</v>
          </cell>
          <cell r="X331">
            <v>2699.6400000000003</v>
          </cell>
        </row>
        <row r="332">
          <cell r="C332" t="str">
            <v>HOSPITAL MESTRE VITALINO (COVID-19 CAMPANHA)</v>
          </cell>
          <cell r="E332" t="str">
            <v>MARIA EDUARDA MARINHO ALVES DOS SANTOS</v>
          </cell>
          <cell r="G332" t="str">
            <v>3 - Administrativo</v>
          </cell>
          <cell r="H332">
            <v>514320</v>
          </cell>
          <cell r="I332">
            <v>44531</v>
          </cell>
          <cell r="J332" t="str">
            <v>1 - Plantonista</v>
          </cell>
          <cell r="K332" t="str">
            <v>44</v>
          </cell>
          <cell r="L332">
            <v>1073</v>
          </cell>
          <cell r="Q332">
            <v>1779.01</v>
          </cell>
          <cell r="R332">
            <v>612.27</v>
          </cell>
          <cell r="S332">
            <v>10</v>
          </cell>
          <cell r="W332">
            <v>1247.5</v>
          </cell>
          <cell r="X332">
            <v>2226.7800000000002</v>
          </cell>
        </row>
        <row r="333">
          <cell r="C333" t="str">
            <v>HOSPITAL MESTRE VITALINO (COVID-19 CAMPANHA)</v>
          </cell>
          <cell r="E333" t="str">
            <v>MARIA EMANUELA DUTRA SILVA</v>
          </cell>
          <cell r="G333" t="str">
            <v>2 - Outros Profissionais da Saúde</v>
          </cell>
          <cell r="H333">
            <v>223505</v>
          </cell>
          <cell r="I333">
            <v>44531</v>
          </cell>
          <cell r="J333" t="str">
            <v>2 - Diarista</v>
          </cell>
          <cell r="K333" t="str">
            <v>40</v>
          </cell>
          <cell r="L333">
            <v>1771.74</v>
          </cell>
          <cell r="Q333">
            <v>1225.49</v>
          </cell>
          <cell r="R333">
            <v>440</v>
          </cell>
          <cell r="S333">
            <v>697.45</v>
          </cell>
          <cell r="W333">
            <v>1370.11</v>
          </cell>
          <cell r="X333">
            <v>2764.5700000000006</v>
          </cell>
        </row>
        <row r="334">
          <cell r="C334" t="str">
            <v>HOSPITAL MESTRE VITALINO (COVID-19 CAMPANHA)</v>
          </cell>
          <cell r="E334" t="str">
            <v>MARIA FERNANDA FREIRE PEREIRA</v>
          </cell>
          <cell r="G334" t="str">
            <v>2 - Outros Profissionais da Saúde</v>
          </cell>
          <cell r="H334">
            <v>223605</v>
          </cell>
          <cell r="I334">
            <v>44531</v>
          </cell>
          <cell r="J334" t="str">
            <v>1 - Plantonista</v>
          </cell>
          <cell r="K334" t="str">
            <v>30</v>
          </cell>
          <cell r="L334">
            <v>1591.86</v>
          </cell>
          <cell r="Q334">
            <v>1362.91</v>
          </cell>
          <cell r="R334">
            <v>440</v>
          </cell>
          <cell r="S334">
            <v>300</v>
          </cell>
          <cell r="W334">
            <v>407.71</v>
          </cell>
          <cell r="X334">
            <v>3287.06</v>
          </cell>
        </row>
        <row r="335">
          <cell r="C335" t="str">
            <v>HOSPITAL MESTRE VITALINO (COVID-19 CAMPANHA)</v>
          </cell>
          <cell r="E335" t="str">
            <v>MARIA GORETE DA SILVA</v>
          </cell>
          <cell r="G335" t="str">
            <v>2 - Outros Profissionais da Saúde</v>
          </cell>
          <cell r="H335">
            <v>322205</v>
          </cell>
          <cell r="I335">
            <v>44531</v>
          </cell>
          <cell r="J335" t="str">
            <v>1 - Plantonista</v>
          </cell>
          <cell r="K335" t="str">
            <v>44</v>
          </cell>
          <cell r="L335">
            <v>1315.16</v>
          </cell>
          <cell r="Q335">
            <v>1538.32</v>
          </cell>
          <cell r="R335">
            <v>618.71</v>
          </cell>
          <cell r="S335">
            <v>140</v>
          </cell>
          <cell r="W335">
            <v>549.95000000000005</v>
          </cell>
          <cell r="X335">
            <v>3062.24</v>
          </cell>
        </row>
        <row r="336">
          <cell r="C336" t="str">
            <v>HOSPITAL MESTRE VITALINO (COVID-19 CAMPANHA)</v>
          </cell>
          <cell r="E336" t="str">
            <v>MARIA GRAZIELA FERNANDES DE LIMA</v>
          </cell>
          <cell r="G336" t="str">
            <v>3 - Administrativo</v>
          </cell>
          <cell r="H336">
            <v>514320</v>
          </cell>
          <cell r="I336">
            <v>44531</v>
          </cell>
          <cell r="J336" t="str">
            <v>1 - Plantonista</v>
          </cell>
          <cell r="K336" t="str">
            <v>44</v>
          </cell>
          <cell r="L336">
            <v>1073</v>
          </cell>
          <cell r="Q336">
            <v>960.97</v>
          </cell>
          <cell r="R336">
            <v>784.95</v>
          </cell>
          <cell r="S336">
            <v>80</v>
          </cell>
          <cell r="W336">
            <v>303.10000000000002</v>
          </cell>
          <cell r="X336">
            <v>2595.8200000000002</v>
          </cell>
        </row>
        <row r="337">
          <cell r="C337" t="str">
            <v>HOSPITAL MESTRE VITALINO (COVID-19 CAMPANHA)</v>
          </cell>
          <cell r="E337" t="str">
            <v>MARIA HIETE DA SILVA</v>
          </cell>
          <cell r="G337" t="str">
            <v>3 - Administrativo</v>
          </cell>
          <cell r="H337">
            <v>514320</v>
          </cell>
          <cell r="I337">
            <v>44531</v>
          </cell>
          <cell r="J337" t="str">
            <v>1 - Plantonista</v>
          </cell>
          <cell r="K337" t="str">
            <v>44</v>
          </cell>
          <cell r="L337">
            <v>1110</v>
          </cell>
          <cell r="Q337">
            <v>1627.94</v>
          </cell>
          <cell r="R337">
            <v>440</v>
          </cell>
          <cell r="S337">
            <v>80</v>
          </cell>
          <cell r="W337">
            <v>1154.01</v>
          </cell>
          <cell r="X337">
            <v>2103.9300000000003</v>
          </cell>
        </row>
        <row r="338">
          <cell r="C338" t="str">
            <v>HOSPITAL MESTRE VITALINO (COVID-19 CAMPANHA)</v>
          </cell>
          <cell r="E338" t="str">
            <v>MARIA ISABEL BARBOSA BEZERRA</v>
          </cell>
          <cell r="G338" t="str">
            <v>1 - Médico</v>
          </cell>
          <cell r="H338">
            <v>225125</v>
          </cell>
          <cell r="I338">
            <v>44531</v>
          </cell>
          <cell r="J338" t="str">
            <v>1 - Plantonista</v>
          </cell>
          <cell r="K338" t="str">
            <v>24</v>
          </cell>
          <cell r="L338">
            <v>2745.6</v>
          </cell>
          <cell r="Q338">
            <v>12383.47</v>
          </cell>
          <cell r="R338">
            <v>822.28</v>
          </cell>
          <cell r="S338">
            <v>6500.52</v>
          </cell>
          <cell r="W338">
            <v>11798.72</v>
          </cell>
          <cell r="X338">
            <v>10653.150000000003</v>
          </cell>
        </row>
        <row r="339">
          <cell r="C339" t="str">
            <v>HOSPITAL MESTRE VITALINO (COVID-19 CAMPANHA)</v>
          </cell>
          <cell r="E339" t="str">
            <v>MARIA JESSICA DOS SANTOS</v>
          </cell>
          <cell r="G339" t="str">
            <v>2 - Outros Profissionais da Saúde</v>
          </cell>
          <cell r="H339">
            <v>223505</v>
          </cell>
          <cell r="I339">
            <v>44531</v>
          </cell>
          <cell r="J339" t="str">
            <v>1 - Plantonista</v>
          </cell>
          <cell r="K339" t="str">
            <v>40</v>
          </cell>
          <cell r="L339">
            <v>1771.74</v>
          </cell>
          <cell r="Q339">
            <v>3302.34</v>
          </cell>
          <cell r="R339">
            <v>773.45</v>
          </cell>
          <cell r="S339">
            <v>732.88</v>
          </cell>
          <cell r="W339">
            <v>2435.11</v>
          </cell>
          <cell r="X339">
            <v>4145.2999999999993</v>
          </cell>
        </row>
        <row r="340">
          <cell r="C340" t="str">
            <v>HOSPITAL MESTRE VITALINO (COVID-19 CAMPANHA)</v>
          </cell>
          <cell r="E340" t="str">
            <v>MARIA JOSE DA CONCEICAO FILHA</v>
          </cell>
          <cell r="G340" t="str">
            <v>2 - Outros Profissionais da Saúde</v>
          </cell>
          <cell r="H340">
            <v>322205</v>
          </cell>
          <cell r="I340">
            <v>44531</v>
          </cell>
          <cell r="J340" t="str">
            <v>1 - Plantonista</v>
          </cell>
          <cell r="K340" t="str">
            <v>44</v>
          </cell>
          <cell r="L340">
            <v>1227.48</v>
          </cell>
          <cell r="Q340">
            <v>1928.33</v>
          </cell>
          <cell r="R340">
            <v>527.67999999999995</v>
          </cell>
          <cell r="S340">
            <v>140</v>
          </cell>
          <cell r="W340">
            <v>1286.25</v>
          </cell>
          <cell r="X340">
            <v>2537.2399999999998</v>
          </cell>
        </row>
        <row r="341">
          <cell r="C341" t="str">
            <v>HOSPITAL MESTRE VITALINO (COVID-19 CAMPANHA)</v>
          </cell>
          <cell r="E341" t="str">
            <v>MARIA JOSE DOS SANTOS SILVA</v>
          </cell>
          <cell r="G341" t="str">
            <v>3 - Administrativo</v>
          </cell>
          <cell r="H341">
            <v>514320</v>
          </cell>
          <cell r="I341">
            <v>44531</v>
          </cell>
          <cell r="J341" t="str">
            <v>1 - Plantonista</v>
          </cell>
          <cell r="K341" t="str">
            <v>44</v>
          </cell>
          <cell r="L341">
            <v>1110</v>
          </cell>
          <cell r="Q341">
            <v>1626.85</v>
          </cell>
          <cell r="R341">
            <v>440</v>
          </cell>
          <cell r="S341">
            <v>80</v>
          </cell>
          <cell r="W341">
            <v>1153.9100000000001</v>
          </cell>
          <cell r="X341">
            <v>2102.9399999999996</v>
          </cell>
        </row>
        <row r="342">
          <cell r="C342" t="str">
            <v>HOSPITAL MESTRE VITALINO (COVID-19 CAMPANHA)</v>
          </cell>
          <cell r="E342" t="str">
            <v>MARIA JOSE FERREIRA MARQUES</v>
          </cell>
          <cell r="G342" t="str">
            <v>2 - Outros Profissionais da Saúde</v>
          </cell>
          <cell r="H342">
            <v>322205</v>
          </cell>
          <cell r="I342">
            <v>44531</v>
          </cell>
          <cell r="J342" t="str">
            <v>1 - Plantonista</v>
          </cell>
          <cell r="K342" t="str">
            <v>44</v>
          </cell>
          <cell r="L342">
            <v>1315.16</v>
          </cell>
          <cell r="Q342">
            <v>2090.9699999999998</v>
          </cell>
          <cell r="R342">
            <v>468.8</v>
          </cell>
          <cell r="S342">
            <v>253.98</v>
          </cell>
          <cell r="W342">
            <v>1448.23</v>
          </cell>
          <cell r="X342">
            <v>2680.68</v>
          </cell>
        </row>
        <row r="343">
          <cell r="C343" t="str">
            <v>HOSPITAL MESTRE VITALINO (COVID-19 CAMPANHA)</v>
          </cell>
          <cell r="E343" t="str">
            <v>MARIA JOSE PEREIRA DA SILVA</v>
          </cell>
          <cell r="G343" t="str">
            <v>2 - Outros Profissionais da Saúde</v>
          </cell>
          <cell r="H343">
            <v>322205</v>
          </cell>
          <cell r="I343">
            <v>44531</v>
          </cell>
          <cell r="J343" t="str">
            <v>1 - Plantonista</v>
          </cell>
          <cell r="K343" t="str">
            <v>44</v>
          </cell>
          <cell r="L343">
            <v>1315.16</v>
          </cell>
          <cell r="Q343">
            <v>1269.19</v>
          </cell>
          <cell r="R343">
            <v>631.47</v>
          </cell>
          <cell r="S343">
            <v>262.75</v>
          </cell>
          <cell r="W343">
            <v>377.05</v>
          </cell>
          <cell r="X343">
            <v>3101.5200000000004</v>
          </cell>
        </row>
        <row r="344">
          <cell r="C344" t="str">
            <v>HOSPITAL MESTRE VITALINO (COVID-19 CAMPANHA)</v>
          </cell>
          <cell r="E344" t="str">
            <v>MARIA JOSE SOUSA SILVA ALVES</v>
          </cell>
          <cell r="G344" t="str">
            <v>3 - Administrativo</v>
          </cell>
          <cell r="H344">
            <v>517410</v>
          </cell>
          <cell r="I344">
            <v>44531</v>
          </cell>
          <cell r="J344" t="str">
            <v>1 - Plantonista</v>
          </cell>
          <cell r="K344" t="str">
            <v>44</v>
          </cell>
          <cell r="L344">
            <v>1075.9000000000001</v>
          </cell>
          <cell r="Q344">
            <v>137.75</v>
          </cell>
          <cell r="R344">
            <v>548.4</v>
          </cell>
          <cell r="S344">
            <v>96.67</v>
          </cell>
          <cell r="W344">
            <v>170.23</v>
          </cell>
          <cell r="X344">
            <v>1688.4900000000002</v>
          </cell>
        </row>
        <row r="345">
          <cell r="C345" t="str">
            <v>HOSPITAL MESTRE VITALINO (COVID-19 CAMPANHA)</v>
          </cell>
          <cell r="E345" t="str">
            <v>MARIA JUCELIA DE SOBRAL</v>
          </cell>
          <cell r="G345" t="str">
            <v>3 - Administrativo</v>
          </cell>
          <cell r="H345">
            <v>411010</v>
          </cell>
          <cell r="I345">
            <v>44531</v>
          </cell>
          <cell r="J345" t="str">
            <v>2 - Diarista</v>
          </cell>
          <cell r="K345" t="str">
            <v>44</v>
          </cell>
          <cell r="L345">
            <v>0</v>
          </cell>
          <cell r="P345">
            <v>1798.64</v>
          </cell>
          <cell r="Q345">
            <v>1760.3</v>
          </cell>
          <cell r="R345">
            <v>0</v>
          </cell>
          <cell r="W345">
            <v>2789.28</v>
          </cell>
          <cell r="X345">
            <v>769.65999999999985</v>
          </cell>
        </row>
        <row r="346">
          <cell r="C346" t="str">
            <v>HOSPITAL MESTRE VITALINO (COVID-19 CAMPANHA)</v>
          </cell>
          <cell r="E346" t="str">
            <v>MARIA JULIA TABOSA DE CARVALHO GALVAO</v>
          </cell>
          <cell r="G346" t="str">
            <v>1 - Médico</v>
          </cell>
          <cell r="H346">
            <v>225150</v>
          </cell>
          <cell r="I346">
            <v>44531</v>
          </cell>
          <cell r="J346" t="str">
            <v>1 - Plantonista</v>
          </cell>
          <cell r="K346" t="str">
            <v>24</v>
          </cell>
          <cell r="L346">
            <v>2745.6</v>
          </cell>
          <cell r="Q346">
            <v>10145.06</v>
          </cell>
          <cell r="R346">
            <v>1150.79</v>
          </cell>
          <cell r="S346">
            <v>13812.6</v>
          </cell>
          <cell r="W346">
            <v>7509.75</v>
          </cell>
          <cell r="X346">
            <v>20344.300000000003</v>
          </cell>
        </row>
        <row r="347">
          <cell r="C347" t="str">
            <v>HOSPITAL MESTRE VITALINO (COVID-19 CAMPANHA)</v>
          </cell>
          <cell r="E347" t="str">
            <v>MARIA LAURA RODRIGUES GOMES</v>
          </cell>
          <cell r="G347" t="str">
            <v>2 - Outros Profissionais da Saúde</v>
          </cell>
          <cell r="H347">
            <v>223605</v>
          </cell>
          <cell r="I347">
            <v>44531</v>
          </cell>
          <cell r="J347" t="str">
            <v>1 - Plantonista</v>
          </cell>
          <cell r="K347" t="str">
            <v>30</v>
          </cell>
          <cell r="L347">
            <v>1591.86</v>
          </cell>
          <cell r="Q347">
            <v>2436.66</v>
          </cell>
          <cell r="R347">
            <v>456.16</v>
          </cell>
          <cell r="S347">
            <v>459.19</v>
          </cell>
          <cell r="W347">
            <v>1674.65</v>
          </cell>
          <cell r="X347">
            <v>3269.2199999999989</v>
          </cell>
        </row>
        <row r="348">
          <cell r="C348" t="str">
            <v>HOSPITAL MESTRE VITALINO (COVID-19 CAMPANHA)</v>
          </cell>
          <cell r="E348" t="str">
            <v>MARIA LEIDIANE BEZERRA</v>
          </cell>
          <cell r="G348" t="str">
            <v>3 - Administrativo</v>
          </cell>
          <cell r="H348">
            <v>513430</v>
          </cell>
          <cell r="I348">
            <v>44531</v>
          </cell>
          <cell r="J348" t="str">
            <v>1 - Plantonista</v>
          </cell>
          <cell r="K348" t="str">
            <v>44</v>
          </cell>
          <cell r="L348">
            <v>1113</v>
          </cell>
          <cell r="Q348">
            <v>1771.87</v>
          </cell>
          <cell r="R348">
            <v>1046.93</v>
          </cell>
          <cell r="S348">
            <v>80</v>
          </cell>
          <cell r="W348">
            <v>1213.9000000000001</v>
          </cell>
          <cell r="X348">
            <v>2797.9</v>
          </cell>
        </row>
        <row r="349">
          <cell r="C349" t="str">
            <v>HOSPITAL MESTRE VITALINO (COVID-19 CAMPANHA)</v>
          </cell>
          <cell r="E349" t="str">
            <v>MARIA LIDIANE LIMA DA SILVA</v>
          </cell>
          <cell r="G349" t="str">
            <v>3 - Administrativo</v>
          </cell>
          <cell r="H349">
            <v>411010</v>
          </cell>
          <cell r="I349">
            <v>44531</v>
          </cell>
          <cell r="J349" t="str">
            <v>1 - Plantonista</v>
          </cell>
          <cell r="K349" t="str">
            <v>44</v>
          </cell>
          <cell r="L349">
            <v>1257.43</v>
          </cell>
          <cell r="Q349">
            <v>1911.85</v>
          </cell>
          <cell r="R349">
            <v>688.04</v>
          </cell>
          <cell r="W349">
            <v>1294.46</v>
          </cell>
          <cell r="X349">
            <v>2562.8599999999997</v>
          </cell>
        </row>
        <row r="350">
          <cell r="C350" t="str">
            <v>HOSPITAL MESTRE VITALINO (COVID-19 CAMPANHA)</v>
          </cell>
          <cell r="E350" t="str">
            <v>MARIA MADALENA DOS PRAZERES OLIVEIRA</v>
          </cell>
          <cell r="G350" t="str">
            <v>3 - Administrativo</v>
          </cell>
          <cell r="H350">
            <v>514320</v>
          </cell>
          <cell r="I350">
            <v>44531</v>
          </cell>
          <cell r="J350" t="str">
            <v>1 - Plantonista</v>
          </cell>
          <cell r="K350" t="str">
            <v>44</v>
          </cell>
          <cell r="L350">
            <v>777</v>
          </cell>
          <cell r="Q350">
            <v>122.25</v>
          </cell>
          <cell r="R350">
            <v>390.5</v>
          </cell>
          <cell r="S350">
            <v>49</v>
          </cell>
          <cell r="W350">
            <v>117.68</v>
          </cell>
          <cell r="X350">
            <v>1221.07</v>
          </cell>
        </row>
        <row r="351">
          <cell r="C351" t="str">
            <v>HOSPITAL MESTRE VITALINO (COVID-19 CAMPANHA)</v>
          </cell>
          <cell r="E351" t="str">
            <v>MARIA MILLENA VIEIRA DE OLIVEIRA</v>
          </cell>
          <cell r="G351" t="str">
            <v>2 - Outros Profissionais da Saúde</v>
          </cell>
          <cell r="H351">
            <v>322205</v>
          </cell>
          <cell r="I351">
            <v>44531</v>
          </cell>
          <cell r="J351" t="str">
            <v>1 - Plantonista</v>
          </cell>
          <cell r="K351" t="str">
            <v>44</v>
          </cell>
          <cell r="L351">
            <v>1315.16</v>
          </cell>
          <cell r="Q351">
            <v>1514.44</v>
          </cell>
          <cell r="R351">
            <v>440</v>
          </cell>
          <cell r="S351">
            <v>271.52</v>
          </cell>
          <cell r="W351">
            <v>543.55999999999995</v>
          </cell>
          <cell r="X351">
            <v>2997.5600000000004</v>
          </cell>
        </row>
        <row r="352">
          <cell r="C352" t="str">
            <v>HOSPITAL MESTRE VITALINO (COVID-19 CAMPANHA)</v>
          </cell>
          <cell r="E352" t="str">
            <v>MARIA NAZARE ALVES DA SILVA</v>
          </cell>
          <cell r="G352" t="str">
            <v>3 - Administrativo</v>
          </cell>
          <cell r="H352">
            <v>514320</v>
          </cell>
          <cell r="I352">
            <v>44531</v>
          </cell>
          <cell r="J352" t="str">
            <v>1 - Plantonista</v>
          </cell>
          <cell r="K352" t="str">
            <v>44</v>
          </cell>
          <cell r="L352">
            <v>1110</v>
          </cell>
          <cell r="Q352">
            <v>1035.49</v>
          </cell>
          <cell r="R352">
            <v>609.09</v>
          </cell>
          <cell r="S352">
            <v>80</v>
          </cell>
          <cell r="W352">
            <v>376.03</v>
          </cell>
          <cell r="X352">
            <v>2458.5500000000002</v>
          </cell>
        </row>
        <row r="353">
          <cell r="C353" t="str">
            <v>HOSPITAL MESTRE VITALINO (COVID-19 CAMPANHA)</v>
          </cell>
          <cell r="E353" t="str">
            <v>MARIA ROMARIA DOS SANTOS</v>
          </cell>
          <cell r="G353" t="str">
            <v>3 - Administrativo</v>
          </cell>
          <cell r="H353">
            <v>513430</v>
          </cell>
          <cell r="I353">
            <v>44531</v>
          </cell>
          <cell r="J353" t="str">
            <v>1 - Plantonista</v>
          </cell>
          <cell r="K353" t="str">
            <v>44</v>
          </cell>
          <cell r="L353">
            <v>1113</v>
          </cell>
          <cell r="Q353">
            <v>676.25</v>
          </cell>
          <cell r="R353">
            <v>685.34</v>
          </cell>
          <cell r="S353">
            <v>80</v>
          </cell>
          <cell r="W353">
            <v>557.4</v>
          </cell>
          <cell r="X353">
            <v>1997.19</v>
          </cell>
        </row>
        <row r="354">
          <cell r="C354" t="str">
            <v>HOSPITAL MESTRE VITALINO (COVID-19 CAMPANHA)</v>
          </cell>
          <cell r="E354" t="str">
            <v>MARIA TAISA RAQUEL FERREIRA DA SILVA</v>
          </cell>
          <cell r="G354" t="str">
            <v>2 - Outros Profissionais da Saúde</v>
          </cell>
          <cell r="H354">
            <v>322205</v>
          </cell>
          <cell r="I354">
            <v>44531</v>
          </cell>
          <cell r="J354" t="str">
            <v>1 - Plantonista</v>
          </cell>
          <cell r="K354" t="str">
            <v>44</v>
          </cell>
          <cell r="L354">
            <v>1315.16</v>
          </cell>
          <cell r="Q354">
            <v>2112.85</v>
          </cell>
          <cell r="R354">
            <v>580.41</v>
          </cell>
          <cell r="S354">
            <v>131.38</v>
          </cell>
          <cell r="W354">
            <v>1878.49</v>
          </cell>
          <cell r="X354">
            <v>2261.3100000000004</v>
          </cell>
        </row>
        <row r="355">
          <cell r="C355" t="str">
            <v>HOSPITAL MESTRE VITALINO (COVID-19 CAMPANHA)</v>
          </cell>
          <cell r="E355" t="str">
            <v>MARIA VALDELANE DA SILVA</v>
          </cell>
          <cell r="G355" t="str">
            <v>2 - Outros Profissionais da Saúde</v>
          </cell>
          <cell r="H355">
            <v>322205</v>
          </cell>
          <cell r="I355">
            <v>44531</v>
          </cell>
          <cell r="J355" t="str">
            <v>1 - Plantonista</v>
          </cell>
          <cell r="K355" t="str">
            <v>44</v>
          </cell>
          <cell r="L355">
            <v>1315.16</v>
          </cell>
          <cell r="Q355">
            <v>1811.32</v>
          </cell>
          <cell r="R355">
            <v>631.47</v>
          </cell>
          <cell r="S355">
            <v>271.52</v>
          </cell>
          <cell r="W355">
            <v>1234.57</v>
          </cell>
          <cell r="X355">
            <v>2794.8999999999996</v>
          </cell>
        </row>
        <row r="356">
          <cell r="C356" t="str">
            <v>HOSPITAL MESTRE VITALINO (COVID-19 CAMPANHA)</v>
          </cell>
          <cell r="E356" t="str">
            <v>MARIA ZELIA DA SILVA</v>
          </cell>
          <cell r="G356" t="str">
            <v>2 - Outros Profissionais da Saúde</v>
          </cell>
          <cell r="H356">
            <v>322205</v>
          </cell>
          <cell r="I356">
            <v>44531</v>
          </cell>
          <cell r="J356" t="str">
            <v>1 - Plantonista</v>
          </cell>
          <cell r="K356" t="str">
            <v>44</v>
          </cell>
          <cell r="L356">
            <v>1052.1300000000001</v>
          </cell>
          <cell r="Q356">
            <v>1595.53</v>
          </cell>
          <cell r="R356">
            <v>881.74</v>
          </cell>
          <cell r="S356">
            <v>255.08</v>
          </cell>
          <cell r="W356">
            <v>560.20000000000005</v>
          </cell>
          <cell r="X356">
            <v>3224.2799999999997</v>
          </cell>
        </row>
        <row r="357">
          <cell r="C357" t="str">
            <v>HOSPITAL MESTRE VITALINO (COVID-19 CAMPANHA)</v>
          </cell>
          <cell r="E357" t="str">
            <v>MARILANIA GONCALVES DE LIMA</v>
          </cell>
          <cell r="G357" t="str">
            <v>2 - Outros Profissionais da Saúde</v>
          </cell>
          <cell r="H357">
            <v>322205</v>
          </cell>
          <cell r="I357">
            <v>44531</v>
          </cell>
          <cell r="J357" t="str">
            <v>1 - Plantonista</v>
          </cell>
          <cell r="K357" t="str">
            <v>44</v>
          </cell>
          <cell r="L357">
            <v>1315.16</v>
          </cell>
          <cell r="Q357">
            <v>2079.92</v>
          </cell>
          <cell r="R357">
            <v>575.16999999999996</v>
          </cell>
          <cell r="S357">
            <v>271.52</v>
          </cell>
          <cell r="W357">
            <v>1394.1</v>
          </cell>
          <cell r="X357">
            <v>2847.6700000000005</v>
          </cell>
        </row>
        <row r="358">
          <cell r="C358" t="str">
            <v>HOSPITAL MESTRE VITALINO (COVID-19 CAMPANHA)</v>
          </cell>
          <cell r="E358" t="str">
            <v>MARINALVA MARIA VIEIRA DA SILVA</v>
          </cell>
          <cell r="G358" t="str">
            <v>2 - Outros Profissionais da Saúde</v>
          </cell>
          <cell r="H358">
            <v>322205</v>
          </cell>
          <cell r="I358">
            <v>44531</v>
          </cell>
          <cell r="J358" t="str">
            <v>1 - Plantonista</v>
          </cell>
          <cell r="K358" t="str">
            <v>44</v>
          </cell>
          <cell r="L358">
            <v>1315.16</v>
          </cell>
          <cell r="Q358">
            <v>2011.1</v>
          </cell>
          <cell r="R358">
            <v>440</v>
          </cell>
          <cell r="S358">
            <v>271.52</v>
          </cell>
          <cell r="W358">
            <v>1344.45</v>
          </cell>
          <cell r="X358">
            <v>2693.33</v>
          </cell>
        </row>
        <row r="359">
          <cell r="C359" t="str">
            <v>HOSPITAL MESTRE VITALINO (COVID-19 CAMPANHA)</v>
          </cell>
          <cell r="E359" t="str">
            <v>MARISTELA GONÇALVES BARBOSA</v>
          </cell>
          <cell r="G359" t="str">
            <v>2 - Outros Profissionais da Saúde</v>
          </cell>
          <cell r="H359">
            <v>322205</v>
          </cell>
          <cell r="I359">
            <v>44531</v>
          </cell>
          <cell r="J359" t="str">
            <v>2 - Diarista</v>
          </cell>
          <cell r="K359" t="str">
            <v>44</v>
          </cell>
          <cell r="L359">
            <v>1315.16</v>
          </cell>
          <cell r="Q359">
            <v>1005.29</v>
          </cell>
          <cell r="R359">
            <v>440</v>
          </cell>
          <cell r="S359">
            <v>201.52</v>
          </cell>
          <cell r="W359">
            <v>783.26</v>
          </cell>
          <cell r="X359">
            <v>2178.71</v>
          </cell>
        </row>
        <row r="360">
          <cell r="C360" t="str">
            <v>HOSPITAL MESTRE VITALINO (COVID-19 CAMPANHA)</v>
          </cell>
          <cell r="E360" t="str">
            <v>MARLY LUZINETE DA SILVA</v>
          </cell>
          <cell r="G360" t="str">
            <v>2 - Outros Profissionais da Saúde</v>
          </cell>
          <cell r="H360">
            <v>322205</v>
          </cell>
          <cell r="I360">
            <v>44531</v>
          </cell>
          <cell r="J360" t="str">
            <v>1 - Plantonista</v>
          </cell>
          <cell r="K360" t="str">
            <v>44</v>
          </cell>
          <cell r="L360">
            <v>1315.16</v>
          </cell>
          <cell r="Q360">
            <v>1009.53</v>
          </cell>
          <cell r="R360">
            <v>440</v>
          </cell>
          <cell r="S360">
            <v>271.52</v>
          </cell>
          <cell r="W360">
            <v>792.29</v>
          </cell>
          <cell r="X360">
            <v>2243.92</v>
          </cell>
        </row>
        <row r="361">
          <cell r="C361" t="str">
            <v>HOSPITAL MESTRE VITALINO (COVID-19 CAMPANHA)</v>
          </cell>
          <cell r="E361" t="str">
            <v>MATEUS HENRIQUE DA SILVA</v>
          </cell>
          <cell r="G361" t="str">
            <v>2 - Outros Profissionais da Saúde</v>
          </cell>
          <cell r="H361">
            <v>223505</v>
          </cell>
          <cell r="I361">
            <v>44531</v>
          </cell>
          <cell r="J361" t="str">
            <v>1 - Plantonista</v>
          </cell>
          <cell r="K361" t="str">
            <v>40</v>
          </cell>
          <cell r="L361">
            <v>1653.62</v>
          </cell>
          <cell r="Q361">
            <v>1043.32</v>
          </cell>
          <cell r="R361">
            <v>823.53</v>
          </cell>
          <cell r="S361">
            <v>732.88</v>
          </cell>
          <cell r="W361">
            <v>987.9</v>
          </cell>
          <cell r="X361">
            <v>3265.4499999999994</v>
          </cell>
        </row>
        <row r="362">
          <cell r="C362" t="str">
            <v>HOSPITAL MESTRE VITALINO (COVID-19 CAMPANHA)</v>
          </cell>
          <cell r="E362" t="str">
            <v>MATHEUS FERNANDES BARBOSA GUIMARAES</v>
          </cell>
          <cell r="G362" t="str">
            <v>2 - Outros Profissionais da Saúde</v>
          </cell>
          <cell r="H362">
            <v>223505</v>
          </cell>
          <cell r="I362">
            <v>44531</v>
          </cell>
          <cell r="J362" t="str">
            <v>1 - Plantonista</v>
          </cell>
          <cell r="K362" t="str">
            <v>40</v>
          </cell>
          <cell r="L362">
            <v>1771.74</v>
          </cell>
          <cell r="Q362">
            <v>2243.9299999999998</v>
          </cell>
          <cell r="R362">
            <v>446.8</v>
          </cell>
          <cell r="S362">
            <v>777.17</v>
          </cell>
          <cell r="W362">
            <v>787.76</v>
          </cell>
          <cell r="X362">
            <v>4451.88</v>
          </cell>
        </row>
        <row r="363">
          <cell r="C363" t="str">
            <v>HOSPITAL MESTRE VITALINO (COVID-19 CAMPANHA)</v>
          </cell>
          <cell r="E363" t="str">
            <v>MATIAS CORREIA DO AMARAL</v>
          </cell>
          <cell r="G363" t="str">
            <v>3 - Administrativo</v>
          </cell>
          <cell r="H363">
            <v>515110</v>
          </cell>
          <cell r="I363">
            <v>44531</v>
          </cell>
          <cell r="J363" t="str">
            <v>1 - Plantonista</v>
          </cell>
          <cell r="K363" t="str">
            <v>44</v>
          </cell>
          <cell r="L363">
            <v>1113</v>
          </cell>
          <cell r="Q363">
            <v>1578.13</v>
          </cell>
          <cell r="R363">
            <v>440</v>
          </cell>
          <cell r="S363">
            <v>10</v>
          </cell>
          <cell r="W363">
            <v>1086.48</v>
          </cell>
          <cell r="X363">
            <v>2054.65</v>
          </cell>
        </row>
        <row r="364">
          <cell r="C364" t="str">
            <v>HOSPITAL MESTRE VITALINO (COVID-19 CAMPANHA)</v>
          </cell>
          <cell r="E364" t="str">
            <v>MAURA DANIELY PEREIRA DE SOUZA</v>
          </cell>
          <cell r="G364" t="str">
            <v>2 - Outros Profissionais da Saúde</v>
          </cell>
          <cell r="H364">
            <v>322205</v>
          </cell>
          <cell r="I364">
            <v>44531</v>
          </cell>
          <cell r="J364" t="str">
            <v>1 - Plantonista</v>
          </cell>
          <cell r="K364" t="str">
            <v>44</v>
          </cell>
          <cell r="L364">
            <v>0</v>
          </cell>
          <cell r="Q364">
            <v>1462.64</v>
          </cell>
          <cell r="R364">
            <v>2006.7</v>
          </cell>
          <cell r="S364">
            <v>0</v>
          </cell>
          <cell r="W364">
            <v>1019.98</v>
          </cell>
          <cell r="X364">
            <v>2449.36</v>
          </cell>
        </row>
        <row r="365">
          <cell r="C365" t="str">
            <v>HOSPITAL MESTRE VITALINO (COVID-19 CAMPANHA)</v>
          </cell>
          <cell r="E365" t="str">
            <v>MAYARA COUTO PIMENTEL</v>
          </cell>
          <cell r="G365" t="str">
            <v>2 - Outros Profissionais da Saúde</v>
          </cell>
          <cell r="H365">
            <v>223405</v>
          </cell>
          <cell r="I365">
            <v>44531</v>
          </cell>
          <cell r="J365" t="str">
            <v>2 - Diarista</v>
          </cell>
          <cell r="K365" t="str">
            <v>30</v>
          </cell>
          <cell r="L365">
            <v>1348.66</v>
          </cell>
          <cell r="P365">
            <v>2119.61</v>
          </cell>
          <cell r="Q365">
            <v>3157.4</v>
          </cell>
          <cell r="R365">
            <v>220</v>
          </cell>
          <cell r="W365">
            <v>4264.17</v>
          </cell>
          <cell r="X365">
            <v>2581.5</v>
          </cell>
        </row>
        <row r="366">
          <cell r="C366" t="str">
            <v>HOSPITAL MESTRE VITALINO (COVID-19 CAMPANHA)</v>
          </cell>
          <cell r="E366" t="str">
            <v>MAYARA LARISSA DA SILVA BRAGA</v>
          </cell>
          <cell r="G366" t="str">
            <v>3 - Administrativo</v>
          </cell>
          <cell r="H366">
            <v>411010</v>
          </cell>
          <cell r="I366">
            <v>44531</v>
          </cell>
          <cell r="J366" t="str">
            <v>2 - Diarista</v>
          </cell>
          <cell r="K366" t="str">
            <v>44</v>
          </cell>
          <cell r="L366">
            <v>1257.43</v>
          </cell>
          <cell r="Q366">
            <v>1686.82</v>
          </cell>
          <cell r="R366">
            <v>0</v>
          </cell>
          <cell r="S366">
            <v>397.22</v>
          </cell>
          <cell r="W366">
            <v>1191.23</v>
          </cell>
          <cell r="X366">
            <v>2150.2400000000002</v>
          </cell>
        </row>
        <row r="367">
          <cell r="C367" t="str">
            <v>HOSPITAL MESTRE VITALINO (COVID-19 CAMPANHA)</v>
          </cell>
          <cell r="E367" t="str">
            <v>MAYSA OLIVEIRA DE SOUZA E SILVA</v>
          </cell>
          <cell r="G367" t="str">
            <v>1 - Médico</v>
          </cell>
          <cell r="H367">
            <v>225150</v>
          </cell>
          <cell r="I367">
            <v>44531</v>
          </cell>
          <cell r="J367" t="str">
            <v>1 - Plantonista</v>
          </cell>
          <cell r="K367" t="str">
            <v>24</v>
          </cell>
          <cell r="L367">
            <v>2745.6</v>
          </cell>
          <cell r="Q367">
            <v>6958.71</v>
          </cell>
          <cell r="R367">
            <v>1112</v>
          </cell>
          <cell r="S367">
            <v>8167.37</v>
          </cell>
          <cell r="W367">
            <v>5070.3999999999996</v>
          </cell>
          <cell r="X367">
            <v>13913.28</v>
          </cell>
        </row>
        <row r="368">
          <cell r="C368" t="str">
            <v>HOSPITAL MESTRE VITALINO (COVID-19 CAMPANHA)</v>
          </cell>
          <cell r="E368" t="str">
            <v>MICHELE PEREIRA NASCIMENTO</v>
          </cell>
          <cell r="G368" t="str">
            <v>2 - Outros Profissionais da Saúde</v>
          </cell>
          <cell r="H368">
            <v>322205</v>
          </cell>
          <cell r="I368">
            <v>44531</v>
          </cell>
          <cell r="J368" t="str">
            <v>1 - Plantonista</v>
          </cell>
          <cell r="K368" t="str">
            <v>44</v>
          </cell>
          <cell r="L368">
            <v>1315.16</v>
          </cell>
          <cell r="Q368">
            <v>1118.3399999999999</v>
          </cell>
          <cell r="R368">
            <v>509.41</v>
          </cell>
          <cell r="S368">
            <v>245.22</v>
          </cell>
          <cell r="W368">
            <v>355.34</v>
          </cell>
          <cell r="X368">
            <v>2832.7899999999995</v>
          </cell>
        </row>
        <row r="369">
          <cell r="C369" t="str">
            <v>HOSPITAL MESTRE VITALINO (COVID-19 CAMPANHA)</v>
          </cell>
          <cell r="E369" t="str">
            <v>MIEDJA PATRICIO DE SOUZA</v>
          </cell>
          <cell r="G369" t="str">
            <v>2 - Outros Profissionais da Saúde</v>
          </cell>
          <cell r="H369">
            <v>322205</v>
          </cell>
          <cell r="I369">
            <v>44531</v>
          </cell>
          <cell r="J369" t="str">
            <v>1 - Plantonista</v>
          </cell>
          <cell r="K369" t="str">
            <v>44</v>
          </cell>
          <cell r="Q369">
            <v>1447.26</v>
          </cell>
          <cell r="W369">
            <v>4724.4699999999993</v>
          </cell>
          <cell r="X369">
            <v>-325.31999999999971</v>
          </cell>
        </row>
        <row r="370">
          <cell r="C370" t="str">
            <v>HOSPITAL MESTRE VITALINO (COVID-19 CAMPANHA)</v>
          </cell>
          <cell r="E370" t="str">
            <v>MIKELAYNE CRISTINA SANTANA SANTOS</v>
          </cell>
          <cell r="G370" t="str">
            <v>2 - Outros Profissionais da Saúde</v>
          </cell>
          <cell r="H370">
            <v>322205</v>
          </cell>
          <cell r="I370">
            <v>44531</v>
          </cell>
          <cell r="J370" t="str">
            <v>1 - Plantonista</v>
          </cell>
          <cell r="K370" t="str">
            <v>44</v>
          </cell>
          <cell r="L370">
            <v>1315.16</v>
          </cell>
          <cell r="Q370">
            <v>2073.7600000000002</v>
          </cell>
          <cell r="R370">
            <v>465.53</v>
          </cell>
          <cell r="S370">
            <v>271.52</v>
          </cell>
          <cell r="W370">
            <v>1384.99</v>
          </cell>
          <cell r="X370">
            <v>2740.9799999999996</v>
          </cell>
        </row>
        <row r="371">
          <cell r="C371" t="str">
            <v>HOSPITAL MESTRE VITALINO (COVID-19 CAMPANHA)</v>
          </cell>
          <cell r="E371" t="str">
            <v>MILCA SILICIA MORAIS PESSOA</v>
          </cell>
          <cell r="G371" t="str">
            <v>2 - Outros Profissionais da Saúde</v>
          </cell>
          <cell r="H371">
            <v>223505</v>
          </cell>
          <cell r="I371">
            <v>44531</v>
          </cell>
          <cell r="J371" t="str">
            <v>2 - Diarista</v>
          </cell>
          <cell r="K371" t="str">
            <v>40</v>
          </cell>
          <cell r="L371">
            <v>1097.24</v>
          </cell>
          <cell r="Q371">
            <v>3075.73</v>
          </cell>
          <cell r="R371">
            <v>205.33</v>
          </cell>
          <cell r="S371">
            <v>644.58000000000004</v>
          </cell>
          <cell r="W371">
            <v>2506.7800000000002</v>
          </cell>
          <cell r="X371">
            <v>2516.1</v>
          </cell>
        </row>
        <row r="372">
          <cell r="C372" t="str">
            <v>HOSPITAL MESTRE VITALINO (COVID-19 CAMPANHA)</v>
          </cell>
          <cell r="E372" t="str">
            <v>MILTON JOSE DA SILVA</v>
          </cell>
          <cell r="G372" t="str">
            <v>3 - Administrativo</v>
          </cell>
          <cell r="H372">
            <v>517410</v>
          </cell>
          <cell r="I372">
            <v>44531</v>
          </cell>
          <cell r="J372" t="str">
            <v>1 - Plantonista</v>
          </cell>
          <cell r="K372" t="str">
            <v>44</v>
          </cell>
          <cell r="L372">
            <v>1113</v>
          </cell>
          <cell r="Q372">
            <v>2056.48</v>
          </cell>
          <cell r="R372">
            <v>598.12</v>
          </cell>
          <cell r="S372">
            <v>110</v>
          </cell>
          <cell r="W372">
            <v>1228.24</v>
          </cell>
          <cell r="X372">
            <v>2649.3599999999997</v>
          </cell>
        </row>
        <row r="373">
          <cell r="C373" t="str">
            <v>HOSPITAL MESTRE VITALINO (COVID-19 CAMPANHA)</v>
          </cell>
          <cell r="E373" t="str">
            <v>MIRELE ANA DA SILVA</v>
          </cell>
          <cell r="G373" t="str">
            <v>2 - Outros Profissionais da Saúde</v>
          </cell>
          <cell r="H373">
            <v>322205</v>
          </cell>
          <cell r="I373">
            <v>44531</v>
          </cell>
          <cell r="J373" t="str">
            <v>1 - Plantonista</v>
          </cell>
          <cell r="K373" t="str">
            <v>44</v>
          </cell>
          <cell r="L373">
            <v>1315.16</v>
          </cell>
          <cell r="Q373">
            <v>2187.04</v>
          </cell>
          <cell r="R373">
            <v>644.24</v>
          </cell>
          <cell r="S373">
            <v>271.52</v>
          </cell>
          <cell r="W373">
            <v>1472.05</v>
          </cell>
          <cell r="X373">
            <v>2945.9099999999989</v>
          </cell>
        </row>
        <row r="374">
          <cell r="C374" t="str">
            <v>HOSPITAL MESTRE VITALINO (COVID-19 CAMPANHA)</v>
          </cell>
          <cell r="E374" t="str">
            <v>MIRELE BETANIA DA SILVA</v>
          </cell>
          <cell r="G374" t="str">
            <v>2 - Outros Profissionais da Saúde</v>
          </cell>
          <cell r="H374">
            <v>322205</v>
          </cell>
          <cell r="I374">
            <v>44531</v>
          </cell>
          <cell r="J374" t="str">
            <v>1 - Plantonista</v>
          </cell>
          <cell r="K374" t="str">
            <v>44</v>
          </cell>
          <cell r="L374">
            <v>1271.32</v>
          </cell>
          <cell r="Q374">
            <v>2014.69</v>
          </cell>
          <cell r="R374">
            <v>425.33</v>
          </cell>
          <cell r="S374">
            <v>262.48</v>
          </cell>
          <cell r="W374">
            <v>1353.21</v>
          </cell>
          <cell r="X374">
            <v>2620.61</v>
          </cell>
        </row>
        <row r="375">
          <cell r="C375" t="str">
            <v>HOSPITAL MESTRE VITALINO (COVID-19 CAMPANHA)</v>
          </cell>
          <cell r="E375" t="str">
            <v>MIRELLY DE LUCENA OLIVEIRA</v>
          </cell>
          <cell r="G375" t="str">
            <v>2 - Outros Profissionais da Saúde</v>
          </cell>
          <cell r="H375">
            <v>322205</v>
          </cell>
          <cell r="I375">
            <v>44531</v>
          </cell>
          <cell r="J375" t="str">
            <v>2 - Diarista</v>
          </cell>
          <cell r="K375" t="str">
            <v>44</v>
          </cell>
          <cell r="L375">
            <v>1315.16</v>
          </cell>
          <cell r="Q375">
            <v>1178.77</v>
          </cell>
          <cell r="R375">
            <v>440</v>
          </cell>
          <cell r="S375">
            <v>262.75</v>
          </cell>
          <cell r="W375">
            <v>371.51</v>
          </cell>
          <cell r="X375">
            <v>2825.17</v>
          </cell>
        </row>
        <row r="376">
          <cell r="C376" t="str">
            <v>HOSPITAL MESTRE VITALINO (COVID-19 CAMPANHA)</v>
          </cell>
          <cell r="E376" t="str">
            <v>MIRIAN MELO DE AZEVEDO DA SILVA</v>
          </cell>
          <cell r="G376" t="str">
            <v>2 - Outros Profissionais da Saúde</v>
          </cell>
          <cell r="H376">
            <v>322205</v>
          </cell>
          <cell r="I376">
            <v>44531</v>
          </cell>
          <cell r="J376" t="str">
            <v>1 - Plantonista</v>
          </cell>
          <cell r="K376" t="str">
            <v>44</v>
          </cell>
          <cell r="L376">
            <v>1271.32</v>
          </cell>
          <cell r="Q376">
            <v>1086.1099999999999</v>
          </cell>
          <cell r="R376">
            <v>662.55</v>
          </cell>
          <cell r="S376">
            <v>255.08</v>
          </cell>
          <cell r="W376">
            <v>847.5</v>
          </cell>
          <cell r="X376">
            <v>2427.5599999999995</v>
          </cell>
        </row>
        <row r="377">
          <cell r="C377" t="str">
            <v>HOSPITAL MESTRE VITALINO (COVID-19 CAMPANHA)</v>
          </cell>
          <cell r="E377" t="str">
            <v>MOISES AMARO GOMES DE LIMA</v>
          </cell>
          <cell r="G377" t="str">
            <v>3 - Administrativo</v>
          </cell>
          <cell r="H377">
            <v>517410</v>
          </cell>
          <cell r="I377">
            <v>44531</v>
          </cell>
          <cell r="J377" t="str">
            <v>1 - Plantonista</v>
          </cell>
          <cell r="K377" t="str">
            <v>44</v>
          </cell>
          <cell r="L377">
            <v>1113</v>
          </cell>
          <cell r="Q377">
            <v>1860.48</v>
          </cell>
          <cell r="R377">
            <v>609.41999999999996</v>
          </cell>
          <cell r="S377">
            <v>110</v>
          </cell>
          <cell r="W377">
            <v>1205.75</v>
          </cell>
          <cell r="X377">
            <v>2487.15</v>
          </cell>
        </row>
        <row r="378">
          <cell r="C378" t="str">
            <v>HOSPITAL MESTRE VITALINO (COVID-19 CAMPANHA)</v>
          </cell>
          <cell r="E378" t="str">
            <v>MONALISA VITORIA ALVES DE AQUINO</v>
          </cell>
          <cell r="G378" t="str">
            <v>2 - Outros Profissionais da Saúde</v>
          </cell>
          <cell r="H378">
            <v>223605</v>
          </cell>
          <cell r="I378">
            <v>44531</v>
          </cell>
          <cell r="J378" t="str">
            <v>1 - Plantonista</v>
          </cell>
          <cell r="K378" t="str">
            <v>30</v>
          </cell>
          <cell r="L378">
            <v>1591.86</v>
          </cell>
          <cell r="Q378">
            <v>2452.3000000000002</v>
          </cell>
          <cell r="R378">
            <v>765.1</v>
          </cell>
          <cell r="S378">
            <v>300</v>
          </cell>
          <cell r="W378">
            <v>1746.33</v>
          </cell>
          <cell r="X378">
            <v>3362.9300000000003</v>
          </cell>
        </row>
        <row r="379">
          <cell r="C379" t="str">
            <v>HOSPITAL MESTRE VITALINO (COVID-19 CAMPANHA)</v>
          </cell>
          <cell r="E379" t="str">
            <v>MONICA BARBOSA DE MELO</v>
          </cell>
          <cell r="G379" t="str">
            <v>2 - Outros Profissionais da Saúde</v>
          </cell>
          <cell r="H379">
            <v>322205</v>
          </cell>
          <cell r="I379">
            <v>44531</v>
          </cell>
          <cell r="J379" t="str">
            <v>1 - Plantonista</v>
          </cell>
          <cell r="K379" t="str">
            <v>44</v>
          </cell>
          <cell r="L379">
            <v>1183.6400000000001</v>
          </cell>
          <cell r="Q379">
            <v>2028.77</v>
          </cell>
          <cell r="R379">
            <v>597.04999999999995</v>
          </cell>
          <cell r="S379">
            <v>201.52</v>
          </cell>
          <cell r="W379">
            <v>1358.02</v>
          </cell>
          <cell r="X379">
            <v>2652.96</v>
          </cell>
        </row>
        <row r="380">
          <cell r="C380" t="str">
            <v>HOSPITAL MESTRE VITALINO (COVID-19 CAMPANHA)</v>
          </cell>
          <cell r="E380" t="str">
            <v>MONICA RUFINO ALVES MATIAS</v>
          </cell>
          <cell r="G380" t="str">
            <v>1 - Médico</v>
          </cell>
          <cell r="H380">
            <v>225150</v>
          </cell>
          <cell r="I380">
            <v>44531</v>
          </cell>
          <cell r="J380" t="str">
            <v>1 - Plantonista</v>
          </cell>
          <cell r="K380" t="str">
            <v>24</v>
          </cell>
          <cell r="L380">
            <v>2745.6</v>
          </cell>
          <cell r="Q380">
            <v>12019.12</v>
          </cell>
          <cell r="R380">
            <v>1018.94</v>
          </cell>
          <cell r="S380">
            <v>8167.37</v>
          </cell>
          <cell r="W380">
            <v>12029.33</v>
          </cell>
          <cell r="X380">
            <v>11921.700000000003</v>
          </cell>
        </row>
        <row r="381">
          <cell r="C381" t="str">
            <v>HOSPITAL MESTRE VITALINO (COVID-19 CAMPANHA)</v>
          </cell>
          <cell r="E381" t="str">
            <v>MONIQUE DOS SANTOS SOUSA</v>
          </cell>
          <cell r="G381" t="str">
            <v>2 - Outros Profissionais da Saúde</v>
          </cell>
          <cell r="H381">
            <v>322205</v>
          </cell>
          <cell r="I381">
            <v>44531</v>
          </cell>
          <cell r="J381" t="str">
            <v>1 - Plantonista</v>
          </cell>
          <cell r="K381" t="str">
            <v>44</v>
          </cell>
          <cell r="L381">
            <v>1315.16</v>
          </cell>
          <cell r="Q381">
            <v>1002.27</v>
          </cell>
          <cell r="R381">
            <v>440</v>
          </cell>
          <cell r="S381">
            <v>253.98</v>
          </cell>
          <cell r="W381">
            <v>785.82</v>
          </cell>
          <cell r="X381">
            <v>2225.59</v>
          </cell>
        </row>
        <row r="382">
          <cell r="C382" t="str">
            <v>HOSPITAL MESTRE VITALINO (COVID-19 CAMPANHA)</v>
          </cell>
          <cell r="E382" t="str">
            <v>MYKE AGRIPINO ALVES DA SILVA</v>
          </cell>
          <cell r="G382" t="str">
            <v>3 - Administrativo</v>
          </cell>
          <cell r="H382">
            <v>521130</v>
          </cell>
          <cell r="I382">
            <v>44531</v>
          </cell>
          <cell r="J382" t="str">
            <v>1 - Plantonista</v>
          </cell>
          <cell r="K382" t="str">
            <v>44</v>
          </cell>
          <cell r="L382">
            <v>1075.9000000000001</v>
          </cell>
          <cell r="Q382">
            <v>811.5</v>
          </cell>
          <cell r="R382">
            <v>477.1</v>
          </cell>
          <cell r="S382">
            <v>80</v>
          </cell>
          <cell r="W382">
            <v>618.6</v>
          </cell>
          <cell r="X382">
            <v>1825.9</v>
          </cell>
        </row>
        <row r="383">
          <cell r="C383" t="str">
            <v>HOSPITAL MESTRE VITALINO (COVID-19 CAMPANHA)</v>
          </cell>
          <cell r="E383" t="str">
            <v>NAIANA DOS ANJOS SANTOS</v>
          </cell>
          <cell r="G383" t="str">
            <v>2 - Outros Profissionais da Saúde</v>
          </cell>
          <cell r="H383">
            <v>223505</v>
          </cell>
          <cell r="I383">
            <v>44531</v>
          </cell>
          <cell r="J383" t="str">
            <v>1 - Plantonista</v>
          </cell>
          <cell r="K383" t="str">
            <v>40</v>
          </cell>
          <cell r="L383">
            <v>1771.74</v>
          </cell>
          <cell r="Q383">
            <v>3001.36</v>
          </cell>
          <cell r="R383">
            <v>440</v>
          </cell>
          <cell r="S383">
            <v>777.17</v>
          </cell>
          <cell r="W383">
            <v>2165.4</v>
          </cell>
          <cell r="X383">
            <v>3824.8700000000003</v>
          </cell>
        </row>
        <row r="384">
          <cell r="C384" t="str">
            <v>HOSPITAL MESTRE VITALINO (COVID-19 CAMPANHA)</v>
          </cell>
          <cell r="E384" t="str">
            <v>NAIANY MONISE GOMES RAMALHO</v>
          </cell>
          <cell r="G384" t="str">
            <v>2 - Outros Profissionais da Saúde</v>
          </cell>
          <cell r="H384">
            <v>223505</v>
          </cell>
          <cell r="I384">
            <v>44531</v>
          </cell>
          <cell r="J384" t="str">
            <v>1 - Plantonista</v>
          </cell>
          <cell r="K384" t="str">
            <v>40</v>
          </cell>
          <cell r="L384">
            <v>1771.74</v>
          </cell>
          <cell r="Q384">
            <v>1879.17</v>
          </cell>
          <cell r="R384">
            <v>758.49</v>
          </cell>
          <cell r="S384">
            <v>707.17</v>
          </cell>
          <cell r="W384">
            <v>638.23</v>
          </cell>
          <cell r="X384">
            <v>4478.34</v>
          </cell>
        </row>
        <row r="385">
          <cell r="C385" t="str">
            <v>HOSPITAL MESTRE VITALINO (COVID-19 CAMPANHA)</v>
          </cell>
          <cell r="E385" t="str">
            <v>NATALIA ANGELINA DOS SANTOS</v>
          </cell>
          <cell r="G385" t="str">
            <v>3 - Administrativo</v>
          </cell>
          <cell r="H385">
            <v>514320</v>
          </cell>
          <cell r="I385">
            <v>44531</v>
          </cell>
          <cell r="J385" t="str">
            <v>1 - Plantonista</v>
          </cell>
          <cell r="K385" t="str">
            <v>44</v>
          </cell>
          <cell r="L385">
            <v>1110</v>
          </cell>
          <cell r="Q385">
            <v>411.16</v>
          </cell>
          <cell r="R385">
            <v>440</v>
          </cell>
          <cell r="S385">
            <v>80</v>
          </cell>
          <cell r="W385">
            <v>456.95</v>
          </cell>
          <cell r="X385">
            <v>1584.21</v>
          </cell>
        </row>
        <row r="386">
          <cell r="C386" t="str">
            <v>HOSPITAL MESTRE VITALINO (COVID-19 CAMPANHA)</v>
          </cell>
          <cell r="E386" t="str">
            <v>NATALIA CATALINY DA SILVA SANTOS</v>
          </cell>
          <cell r="G386" t="str">
            <v>2 - Outros Profissionais da Saúde</v>
          </cell>
          <cell r="H386">
            <v>251605</v>
          </cell>
          <cell r="I386">
            <v>44531</v>
          </cell>
          <cell r="J386" t="str">
            <v>1 - Plantonista</v>
          </cell>
          <cell r="K386" t="str">
            <v>30</v>
          </cell>
          <cell r="L386">
            <v>1846.35</v>
          </cell>
          <cell r="Q386">
            <v>2504.69</v>
          </cell>
          <cell r="R386">
            <v>645.15</v>
          </cell>
          <cell r="W386">
            <v>1736.01</v>
          </cell>
          <cell r="X386">
            <v>3260.1799999999994</v>
          </cell>
        </row>
        <row r="387">
          <cell r="C387" t="str">
            <v>HOSPITAL MESTRE VITALINO (COVID-19 CAMPANHA)</v>
          </cell>
          <cell r="E387" t="str">
            <v>NATALIA LUANA DA SILVA</v>
          </cell>
          <cell r="G387" t="str">
            <v>2 - Outros Profissionais da Saúde</v>
          </cell>
          <cell r="H387">
            <v>322205</v>
          </cell>
          <cell r="I387">
            <v>44531</v>
          </cell>
          <cell r="J387" t="str">
            <v>2 - Diarista</v>
          </cell>
          <cell r="K387" t="str">
            <v>44</v>
          </cell>
          <cell r="L387">
            <v>701.42</v>
          </cell>
          <cell r="Q387">
            <v>1895.16</v>
          </cell>
          <cell r="R387">
            <v>1119.08</v>
          </cell>
          <cell r="S387">
            <v>74.66</v>
          </cell>
          <cell r="W387">
            <v>1244.3900000000001</v>
          </cell>
          <cell r="X387">
            <v>2545.9299999999994</v>
          </cell>
        </row>
        <row r="388">
          <cell r="C388" t="str">
            <v>HOSPITAL MESTRE VITALINO (COVID-19 CAMPANHA)</v>
          </cell>
          <cell r="E388" t="str">
            <v>NATHALIA MARIA BARBOSA SANTOS</v>
          </cell>
          <cell r="G388" t="str">
            <v>2 - Outros Profissionais da Saúde</v>
          </cell>
          <cell r="H388">
            <v>322205</v>
          </cell>
          <cell r="I388">
            <v>44531</v>
          </cell>
          <cell r="J388" t="str">
            <v>1 - Plantonista</v>
          </cell>
          <cell r="K388" t="str">
            <v>44</v>
          </cell>
          <cell r="L388">
            <v>1271.32</v>
          </cell>
          <cell r="Q388">
            <v>2004.03</v>
          </cell>
          <cell r="R388">
            <v>564.37</v>
          </cell>
          <cell r="S388">
            <v>255.08</v>
          </cell>
          <cell r="W388">
            <v>1835.83</v>
          </cell>
          <cell r="X388">
            <v>2258.9699999999998</v>
          </cell>
        </row>
        <row r="389">
          <cell r="C389" t="str">
            <v>HOSPITAL MESTRE VITALINO (COVID-19 CAMPANHA)</v>
          </cell>
          <cell r="E389" t="str">
            <v>NATHALIA MARTINS DA COSTA E SILVA</v>
          </cell>
          <cell r="G389" t="str">
            <v>1 - Médico</v>
          </cell>
          <cell r="H389">
            <v>225150</v>
          </cell>
          <cell r="I389">
            <v>44531</v>
          </cell>
          <cell r="J389" t="str">
            <v>1 - Plantonista</v>
          </cell>
          <cell r="K389" t="str">
            <v>24</v>
          </cell>
          <cell r="L389">
            <v>2745.6</v>
          </cell>
          <cell r="Q389">
            <v>12730.92</v>
          </cell>
          <cell r="R389">
            <v>1053.28</v>
          </cell>
          <cell r="S389">
            <v>8667.35</v>
          </cell>
          <cell r="W389">
            <v>12599.6</v>
          </cell>
          <cell r="X389">
            <v>12597.550000000001</v>
          </cell>
        </row>
        <row r="390">
          <cell r="C390" t="str">
            <v>HOSPITAL MESTRE VITALINO (COVID-19 CAMPANHA)</v>
          </cell>
          <cell r="E390" t="str">
            <v>NATHALIA SANTOS DE SA</v>
          </cell>
          <cell r="G390" t="str">
            <v>2 - Outros Profissionais da Saúde</v>
          </cell>
          <cell r="H390">
            <v>223710</v>
          </cell>
          <cell r="I390">
            <v>44531</v>
          </cell>
          <cell r="J390" t="str">
            <v>1 - Plantonista</v>
          </cell>
          <cell r="K390" t="str">
            <v>44</v>
          </cell>
          <cell r="L390">
            <v>2784.36</v>
          </cell>
          <cell r="Q390">
            <v>2623.04</v>
          </cell>
          <cell r="R390">
            <v>440</v>
          </cell>
          <cell r="S390">
            <v>150</v>
          </cell>
          <cell r="W390">
            <v>1016.44</v>
          </cell>
          <cell r="X390">
            <v>4980.9599999999991</v>
          </cell>
        </row>
        <row r="391">
          <cell r="C391" t="str">
            <v>HOSPITAL MESTRE VITALINO (COVID-19 CAMPANHA)</v>
          </cell>
          <cell r="E391" t="str">
            <v>NAYARA SANDRIELY PEREIRA BARBOSA</v>
          </cell>
          <cell r="G391" t="str">
            <v>3 - Administrativo</v>
          </cell>
          <cell r="H391">
            <v>763305</v>
          </cell>
          <cell r="I391">
            <v>44531</v>
          </cell>
          <cell r="J391" t="str">
            <v>1 - Plantonista</v>
          </cell>
          <cell r="K391" t="str">
            <v>44</v>
          </cell>
          <cell r="L391">
            <v>1113</v>
          </cell>
          <cell r="Q391">
            <v>258.83</v>
          </cell>
          <cell r="R391">
            <v>440</v>
          </cell>
          <cell r="S391">
            <v>10</v>
          </cell>
          <cell r="W391">
            <v>362.04</v>
          </cell>
          <cell r="X391">
            <v>1459.79</v>
          </cell>
        </row>
        <row r="392">
          <cell r="C392" t="str">
            <v>HOSPITAL MESTRE VITALINO (COVID-19 CAMPANHA)</v>
          </cell>
          <cell r="E392" t="str">
            <v>NIVIA MARIA TORRES DE CARVALHO</v>
          </cell>
          <cell r="G392" t="str">
            <v>2 - Outros Profissionais da Saúde</v>
          </cell>
          <cell r="H392">
            <v>322205</v>
          </cell>
          <cell r="I392">
            <v>44531</v>
          </cell>
          <cell r="J392" t="str">
            <v>1 - Plantonista</v>
          </cell>
          <cell r="K392" t="str">
            <v>44</v>
          </cell>
          <cell r="L392">
            <v>1315.16</v>
          </cell>
          <cell r="Q392">
            <v>2062.4899999999998</v>
          </cell>
          <cell r="R392">
            <v>465.53</v>
          </cell>
          <cell r="S392">
            <v>253.98</v>
          </cell>
          <cell r="W392">
            <v>1377.3</v>
          </cell>
          <cell r="X392">
            <v>2719.8599999999988</v>
          </cell>
        </row>
        <row r="393">
          <cell r="C393" t="str">
            <v>HOSPITAL MESTRE VITALINO (COVID-19 CAMPANHA)</v>
          </cell>
          <cell r="E393" t="str">
            <v>PATRICIA BEZERRA DA COSTA</v>
          </cell>
          <cell r="G393" t="str">
            <v>3 - Administrativo</v>
          </cell>
          <cell r="H393">
            <v>131210</v>
          </cell>
          <cell r="I393">
            <v>44531</v>
          </cell>
          <cell r="J393" t="str">
            <v>2 - Diarista</v>
          </cell>
          <cell r="K393" t="str">
            <v>10</v>
          </cell>
          <cell r="L393">
            <v>2058.8000000000002</v>
          </cell>
          <cell r="Q393">
            <v>3080.8</v>
          </cell>
          <cell r="R393">
            <v>440</v>
          </cell>
          <cell r="S393">
            <v>582</v>
          </cell>
          <cell r="W393">
            <v>2185.88</v>
          </cell>
          <cell r="X393">
            <v>3975.7200000000003</v>
          </cell>
        </row>
        <row r="394">
          <cell r="C394" t="str">
            <v>HOSPITAL MESTRE VITALINO (COVID-19 CAMPANHA)</v>
          </cell>
          <cell r="E394" t="str">
            <v>PATRICIA PEREIRA DA SILVA FREITAS</v>
          </cell>
          <cell r="G394" t="str">
            <v>3 - Administrativo</v>
          </cell>
          <cell r="H394">
            <v>513430</v>
          </cell>
          <cell r="I394">
            <v>44531</v>
          </cell>
          <cell r="J394" t="str">
            <v>1 - Plantonista</v>
          </cell>
          <cell r="K394" t="str">
            <v>44</v>
          </cell>
          <cell r="L394">
            <v>1113</v>
          </cell>
          <cell r="Q394">
            <v>851.03</v>
          </cell>
          <cell r="R394">
            <v>609.41999999999996</v>
          </cell>
          <cell r="S394">
            <v>80</v>
          </cell>
          <cell r="W394">
            <v>719.57</v>
          </cell>
          <cell r="X394">
            <v>1933.8799999999997</v>
          </cell>
        </row>
        <row r="395">
          <cell r="C395" t="str">
            <v>HOSPITAL MESTRE VITALINO (COVID-19 CAMPANHA)</v>
          </cell>
          <cell r="E395" t="str">
            <v>PATRICIA VALQUIRIA DA SILVA</v>
          </cell>
          <cell r="G395" t="str">
            <v>2 - Outros Profissionais da Saúde</v>
          </cell>
          <cell r="H395">
            <v>322205</v>
          </cell>
          <cell r="I395">
            <v>44531</v>
          </cell>
          <cell r="J395" t="str">
            <v>1 - Plantonista</v>
          </cell>
          <cell r="K395" t="str">
            <v>44</v>
          </cell>
          <cell r="L395">
            <v>1052.1300000000001</v>
          </cell>
          <cell r="Q395">
            <v>1624.27</v>
          </cell>
          <cell r="R395">
            <v>881.74</v>
          </cell>
          <cell r="S395">
            <v>255.08</v>
          </cell>
          <cell r="W395">
            <v>535.29</v>
          </cell>
          <cell r="X395">
            <v>3277.9300000000003</v>
          </cell>
        </row>
        <row r="396">
          <cell r="C396" t="str">
            <v>HOSPITAL MESTRE VITALINO (COVID-19 CAMPANHA)</v>
          </cell>
          <cell r="E396" t="str">
            <v>PAULA DANIELLY DE LIMA SILVA</v>
          </cell>
          <cell r="G396" t="str">
            <v>2 - Outros Profissionais da Saúde</v>
          </cell>
          <cell r="H396">
            <v>322205</v>
          </cell>
          <cell r="I396">
            <v>44531</v>
          </cell>
          <cell r="J396" t="str">
            <v>1 - Plantonista</v>
          </cell>
          <cell r="K396" t="str">
            <v>44</v>
          </cell>
          <cell r="L396">
            <v>1315.16</v>
          </cell>
          <cell r="Q396">
            <v>2185.39</v>
          </cell>
          <cell r="R396">
            <v>700.88</v>
          </cell>
          <cell r="S396">
            <v>271.52</v>
          </cell>
          <cell r="W396">
            <v>1957.37</v>
          </cell>
          <cell r="X396">
            <v>2515.5800000000008</v>
          </cell>
        </row>
        <row r="397">
          <cell r="C397" t="str">
            <v>HOSPITAL MESTRE VITALINO (COVID-19 CAMPANHA)</v>
          </cell>
          <cell r="E397" t="str">
            <v>PAULO EDUARDO DINIZ BARBOSA</v>
          </cell>
          <cell r="G397" t="str">
            <v>3 - Administrativo</v>
          </cell>
          <cell r="H397">
            <v>410105</v>
          </cell>
          <cell r="I397">
            <v>44531</v>
          </cell>
          <cell r="J397" t="str">
            <v>2 - Diarista</v>
          </cell>
          <cell r="K397" t="str">
            <v>14</v>
          </cell>
          <cell r="L397">
            <v>3000</v>
          </cell>
          <cell r="Q397">
            <v>5195.29</v>
          </cell>
          <cell r="R397">
            <v>0</v>
          </cell>
          <cell r="W397">
            <v>4699.75</v>
          </cell>
          <cell r="X397">
            <v>3495.5400000000009</v>
          </cell>
        </row>
        <row r="398">
          <cell r="C398" t="str">
            <v>HOSPITAL MESTRE VITALINO (COVID-19 CAMPANHA)</v>
          </cell>
          <cell r="E398" t="str">
            <v>PAULO HENRIQUE DE LIMA</v>
          </cell>
          <cell r="G398" t="str">
            <v>3 - Administrativo</v>
          </cell>
          <cell r="H398">
            <v>514320</v>
          </cell>
          <cell r="I398">
            <v>44531</v>
          </cell>
          <cell r="J398" t="str">
            <v>1 - Plantonista</v>
          </cell>
          <cell r="K398" t="str">
            <v>44</v>
          </cell>
          <cell r="L398">
            <v>1036</v>
          </cell>
          <cell r="Q398">
            <v>1794.96</v>
          </cell>
          <cell r="R398">
            <v>671.82</v>
          </cell>
          <cell r="S398">
            <v>80</v>
          </cell>
          <cell r="W398">
            <v>1686.24</v>
          </cell>
          <cell r="X398">
            <v>1896.5400000000002</v>
          </cell>
        </row>
        <row r="399">
          <cell r="C399" t="str">
            <v>HOSPITAL MESTRE VITALINO (COVID-19 CAMPANHA)</v>
          </cell>
          <cell r="E399" t="str">
            <v>PAULO WYLKER BASTOS CAVALCANTE</v>
          </cell>
          <cell r="G399" t="str">
            <v>3 - Administrativo</v>
          </cell>
          <cell r="H399">
            <v>514320</v>
          </cell>
          <cell r="I399">
            <v>44531</v>
          </cell>
          <cell r="J399" t="str">
            <v>1 - Plantonista</v>
          </cell>
          <cell r="K399" t="str">
            <v>44</v>
          </cell>
          <cell r="L399">
            <v>925</v>
          </cell>
          <cell r="Q399">
            <v>1131.49</v>
          </cell>
          <cell r="R399">
            <v>721.36</v>
          </cell>
          <cell r="S399">
            <v>10</v>
          </cell>
          <cell r="W399">
            <v>872.25</v>
          </cell>
          <cell r="X399">
            <v>1915.6</v>
          </cell>
        </row>
        <row r="400">
          <cell r="C400" t="str">
            <v>HOSPITAL MESTRE VITALINO (COVID-19 CAMPANHA)</v>
          </cell>
          <cell r="E400" t="str">
            <v>PEDRINA VITORIA NASCIMENTO ARRUDA</v>
          </cell>
          <cell r="G400" t="str">
            <v>2 - Outros Profissionais da Saúde</v>
          </cell>
          <cell r="H400">
            <v>322205</v>
          </cell>
          <cell r="I400">
            <v>44531</v>
          </cell>
          <cell r="J400" t="str">
            <v>1 - Plantonista</v>
          </cell>
          <cell r="K400" t="str">
            <v>44</v>
          </cell>
          <cell r="L400">
            <v>1315.16</v>
          </cell>
          <cell r="Q400">
            <v>798.87</v>
          </cell>
          <cell r="R400">
            <v>452.76</v>
          </cell>
          <cell r="S400">
            <v>140</v>
          </cell>
          <cell r="W400">
            <v>738.87</v>
          </cell>
          <cell r="X400">
            <v>1967.92</v>
          </cell>
        </row>
        <row r="401">
          <cell r="C401" t="str">
            <v>HOSPITAL MESTRE VITALINO (COVID-19 CAMPANHA)</v>
          </cell>
          <cell r="E401" t="str">
            <v>PEDRO HENRIQUE MELO E COSTA</v>
          </cell>
          <cell r="G401" t="str">
            <v>1 - Médico</v>
          </cell>
          <cell r="H401">
            <v>225150</v>
          </cell>
          <cell r="I401">
            <v>44531</v>
          </cell>
          <cell r="J401" t="str">
            <v>1 - Plantonista</v>
          </cell>
          <cell r="K401" t="str">
            <v>24</v>
          </cell>
          <cell r="L401">
            <v>2745.6</v>
          </cell>
          <cell r="Q401">
            <v>5955.82</v>
          </cell>
          <cell r="R401">
            <v>2444.48</v>
          </cell>
          <cell r="S401">
            <v>8167.37</v>
          </cell>
          <cell r="W401">
            <v>7589.44</v>
          </cell>
          <cell r="X401">
            <v>11723.830000000002</v>
          </cell>
        </row>
        <row r="402">
          <cell r="C402" t="str">
            <v>HOSPITAL MESTRE VITALINO (COVID-19 CAMPANHA)</v>
          </cell>
          <cell r="E402" t="str">
            <v>POLIANA CRISTINA DE LIMA</v>
          </cell>
          <cell r="G402" t="str">
            <v>2 - Outros Profissionais da Saúde</v>
          </cell>
          <cell r="H402">
            <v>223505</v>
          </cell>
          <cell r="I402">
            <v>44531</v>
          </cell>
          <cell r="J402" t="str">
            <v>1 - Plantonista</v>
          </cell>
          <cell r="K402" t="str">
            <v>40</v>
          </cell>
          <cell r="L402">
            <v>1771.74</v>
          </cell>
          <cell r="Q402">
            <v>1645.98</v>
          </cell>
          <cell r="R402">
            <v>440</v>
          </cell>
          <cell r="S402">
            <v>530</v>
          </cell>
          <cell r="W402">
            <v>623.49</v>
          </cell>
          <cell r="X402">
            <v>3764.2300000000005</v>
          </cell>
        </row>
        <row r="403">
          <cell r="C403" t="str">
            <v>HOSPITAL MESTRE VITALINO (COVID-19 CAMPANHA)</v>
          </cell>
          <cell r="E403" t="str">
            <v>PRISCILA CLECIA BEZERRA DA SILVA</v>
          </cell>
          <cell r="G403" t="str">
            <v>2 - Outros Profissionais da Saúde</v>
          </cell>
          <cell r="H403">
            <v>322205</v>
          </cell>
          <cell r="I403">
            <v>44531</v>
          </cell>
          <cell r="J403" t="str">
            <v>1 - Plantonista</v>
          </cell>
          <cell r="K403" t="str">
            <v>44</v>
          </cell>
          <cell r="L403">
            <v>1271.32</v>
          </cell>
          <cell r="Q403">
            <v>2155.88</v>
          </cell>
          <cell r="R403">
            <v>428.89</v>
          </cell>
          <cell r="S403">
            <v>140</v>
          </cell>
          <cell r="W403">
            <v>1421.03</v>
          </cell>
          <cell r="X403">
            <v>2575.0599999999995</v>
          </cell>
        </row>
        <row r="404">
          <cell r="C404" t="str">
            <v>HOSPITAL MESTRE VITALINO (COVID-19 CAMPANHA)</v>
          </cell>
          <cell r="E404" t="str">
            <v>PRISCILA GREYCE ALVES DE FRANCA PEREIRA</v>
          </cell>
          <cell r="G404" t="str">
            <v>2 - Outros Profissionais da Saúde</v>
          </cell>
          <cell r="H404">
            <v>223605</v>
          </cell>
          <cell r="I404">
            <v>44531</v>
          </cell>
          <cell r="J404" t="str">
            <v>1 - Plantonista</v>
          </cell>
          <cell r="K404" t="str">
            <v>30</v>
          </cell>
          <cell r="L404">
            <v>795.93</v>
          </cell>
          <cell r="Q404">
            <v>194.33</v>
          </cell>
          <cell r="R404">
            <v>356.08</v>
          </cell>
          <cell r="S404">
            <v>150</v>
          </cell>
          <cell r="W404">
            <v>112.02</v>
          </cell>
          <cell r="X404">
            <v>1384.32</v>
          </cell>
        </row>
        <row r="405">
          <cell r="C405" t="str">
            <v>HOSPITAL MESTRE VITALINO (COVID-19 CAMPANHA)</v>
          </cell>
          <cell r="E405" t="str">
            <v>PRISCILA PAMELA DOS SANTOS SILVA</v>
          </cell>
          <cell r="G405" t="str">
            <v>2 - Outros Profissionais da Saúde</v>
          </cell>
          <cell r="H405">
            <v>322205</v>
          </cell>
          <cell r="I405">
            <v>44531</v>
          </cell>
          <cell r="J405" t="str">
            <v>1 - Plantonista</v>
          </cell>
          <cell r="K405" t="str">
            <v>44</v>
          </cell>
          <cell r="L405">
            <v>1227.48</v>
          </cell>
          <cell r="Q405">
            <v>1111.3499999999999</v>
          </cell>
          <cell r="R405">
            <v>597.09</v>
          </cell>
          <cell r="S405">
            <v>140</v>
          </cell>
          <cell r="W405">
            <v>352.65</v>
          </cell>
          <cell r="X405">
            <v>2723.27</v>
          </cell>
        </row>
        <row r="406">
          <cell r="C406" t="str">
            <v>HOSPITAL MESTRE VITALINO (COVID-19 CAMPANHA)</v>
          </cell>
          <cell r="E406" t="str">
            <v>PRISCILLA DE SANTANA LIMA</v>
          </cell>
          <cell r="G406" t="str">
            <v>2 - Outros Profissionais da Saúde</v>
          </cell>
          <cell r="H406">
            <v>223505</v>
          </cell>
          <cell r="I406">
            <v>44531</v>
          </cell>
          <cell r="J406" t="str">
            <v>1 - Plantonista</v>
          </cell>
          <cell r="K406" t="str">
            <v>40</v>
          </cell>
          <cell r="L406">
            <v>1771.74</v>
          </cell>
          <cell r="Q406">
            <v>2311.83</v>
          </cell>
          <cell r="R406">
            <v>678.87</v>
          </cell>
          <cell r="S406">
            <v>732.88</v>
          </cell>
          <cell r="W406">
            <v>973.43</v>
          </cell>
          <cell r="X406">
            <v>4521.8899999999994</v>
          </cell>
        </row>
        <row r="407">
          <cell r="C407" t="str">
            <v>HOSPITAL MESTRE VITALINO (COVID-19 CAMPANHA)</v>
          </cell>
          <cell r="E407" t="str">
            <v>RAABES NAIARA DA SILVA</v>
          </cell>
          <cell r="G407" t="str">
            <v>2 - Outros Profissionais da Saúde</v>
          </cell>
          <cell r="H407">
            <v>322205</v>
          </cell>
          <cell r="I407">
            <v>44531</v>
          </cell>
          <cell r="J407" t="str">
            <v>1 - Plantonista</v>
          </cell>
          <cell r="K407" t="str">
            <v>44</v>
          </cell>
          <cell r="L407">
            <v>1227.48</v>
          </cell>
          <cell r="Q407">
            <v>1606.56</v>
          </cell>
          <cell r="R407">
            <v>680.86</v>
          </cell>
          <cell r="S407">
            <v>255.08</v>
          </cell>
          <cell r="W407">
            <v>616.77</v>
          </cell>
          <cell r="X407">
            <v>3153.21</v>
          </cell>
        </row>
        <row r="408">
          <cell r="C408" t="str">
            <v>HOSPITAL MESTRE VITALINO (COVID-19 CAMPANHA)</v>
          </cell>
          <cell r="E408" t="str">
            <v>RAFAEL ALVES DE MELO</v>
          </cell>
          <cell r="G408" t="str">
            <v>2 - Outros Profissionais da Saúde</v>
          </cell>
          <cell r="H408">
            <v>223405</v>
          </cell>
          <cell r="I408">
            <v>44531</v>
          </cell>
          <cell r="J408" t="str">
            <v>1 - Plantonista</v>
          </cell>
          <cell r="K408" t="str">
            <v>30</v>
          </cell>
          <cell r="L408">
            <v>3209.65</v>
          </cell>
          <cell r="Q408">
            <v>3800.79</v>
          </cell>
          <cell r="R408">
            <v>440</v>
          </cell>
          <cell r="W408">
            <v>3033.76</v>
          </cell>
          <cell r="X408">
            <v>4416.68</v>
          </cell>
        </row>
        <row r="409">
          <cell r="C409" t="str">
            <v>HOSPITAL MESTRE VITALINO (COVID-19 CAMPANHA)</v>
          </cell>
          <cell r="E409" t="str">
            <v>RAFAEL FELIPE GONCALVES BATISTA</v>
          </cell>
          <cell r="G409" t="str">
            <v>1 - Médico</v>
          </cell>
          <cell r="H409">
            <v>225150</v>
          </cell>
          <cell r="I409">
            <v>44531</v>
          </cell>
          <cell r="J409" t="str">
            <v>1 - Plantonista</v>
          </cell>
          <cell r="K409" t="str">
            <v>24</v>
          </cell>
          <cell r="L409">
            <v>2288</v>
          </cell>
          <cell r="Q409">
            <v>13116.43</v>
          </cell>
          <cell r="R409">
            <v>1407.3</v>
          </cell>
          <cell r="S409">
            <v>8167.37</v>
          </cell>
          <cell r="W409">
            <v>14331.75</v>
          </cell>
          <cell r="X409">
            <v>10647.349999999999</v>
          </cell>
        </row>
        <row r="410">
          <cell r="C410" t="str">
            <v>HOSPITAL MESTRE VITALINO (COVID-19 CAMPANHA)</v>
          </cell>
          <cell r="E410" t="str">
            <v>RAFAELA MARIA ADRIANA DA SILVA</v>
          </cell>
          <cell r="G410" t="str">
            <v>2 - Outros Profissionais da Saúde</v>
          </cell>
          <cell r="H410">
            <v>322205</v>
          </cell>
          <cell r="I410">
            <v>44531</v>
          </cell>
          <cell r="J410" t="str">
            <v>1 - Plantonista</v>
          </cell>
          <cell r="K410" t="str">
            <v>44</v>
          </cell>
          <cell r="L410">
            <v>1315.16</v>
          </cell>
          <cell r="Q410">
            <v>2080.19</v>
          </cell>
          <cell r="R410">
            <v>618.71</v>
          </cell>
          <cell r="S410">
            <v>172.88</v>
          </cell>
          <cell r="W410">
            <v>1472.48</v>
          </cell>
          <cell r="X410">
            <v>2714.4600000000005</v>
          </cell>
        </row>
        <row r="411">
          <cell r="C411" t="str">
            <v>HOSPITAL MESTRE VITALINO (COVID-19 CAMPANHA)</v>
          </cell>
          <cell r="E411" t="str">
            <v>RAFAELA RAIANE DE SOUZA SILVA</v>
          </cell>
          <cell r="G411" t="str">
            <v>2 - Outros Profissionais da Saúde</v>
          </cell>
          <cell r="H411">
            <v>322205</v>
          </cell>
          <cell r="I411">
            <v>44531</v>
          </cell>
          <cell r="J411" t="str">
            <v>1 - Plantonista</v>
          </cell>
          <cell r="K411" t="str">
            <v>44</v>
          </cell>
          <cell r="L411">
            <v>1271.32</v>
          </cell>
          <cell r="Q411">
            <v>324.02</v>
          </cell>
          <cell r="R411">
            <v>675.31</v>
          </cell>
          <cell r="S411">
            <v>253.98</v>
          </cell>
          <cell r="W411">
            <v>390.88</v>
          </cell>
          <cell r="X411">
            <v>2133.7499999999995</v>
          </cell>
        </row>
        <row r="412">
          <cell r="C412" t="str">
            <v>HOSPITAL MESTRE VITALINO (COVID-19 CAMPANHA)</v>
          </cell>
          <cell r="E412" t="str">
            <v>RAFAELY DE LIMA BARBOSA</v>
          </cell>
          <cell r="G412" t="str">
            <v>2 - Outros Profissionais da Saúde</v>
          </cell>
          <cell r="H412">
            <v>223505</v>
          </cell>
          <cell r="I412">
            <v>44531</v>
          </cell>
          <cell r="J412" t="str">
            <v>1 - Plantonista</v>
          </cell>
          <cell r="K412" t="str">
            <v>40</v>
          </cell>
          <cell r="L412">
            <v>2351.23</v>
          </cell>
          <cell r="Q412">
            <v>4046.8</v>
          </cell>
          <cell r="R412">
            <v>841.94</v>
          </cell>
          <cell r="S412">
            <v>964.44</v>
          </cell>
          <cell r="W412">
            <v>3468.73</v>
          </cell>
          <cell r="X412">
            <v>4735.6800000000021</v>
          </cell>
        </row>
        <row r="413">
          <cell r="C413" t="str">
            <v>HOSPITAL MESTRE VITALINO (COVID-19 CAMPANHA)</v>
          </cell>
          <cell r="E413" t="str">
            <v>RAIANE MARIA DA SILVA</v>
          </cell>
          <cell r="G413" t="str">
            <v>3 - Administrativo</v>
          </cell>
          <cell r="H413">
            <v>763305</v>
          </cell>
          <cell r="I413">
            <v>44531</v>
          </cell>
          <cell r="J413" t="str">
            <v>1 - Plantonista</v>
          </cell>
          <cell r="K413" t="str">
            <v>44</v>
          </cell>
          <cell r="L413">
            <v>1113</v>
          </cell>
          <cell r="Q413">
            <v>1029.81</v>
          </cell>
          <cell r="R413">
            <v>355.72</v>
          </cell>
          <cell r="S413">
            <v>10</v>
          </cell>
          <cell r="W413">
            <v>280.23</v>
          </cell>
          <cell r="X413">
            <v>2228.2999999999997</v>
          </cell>
        </row>
        <row r="414">
          <cell r="C414" t="str">
            <v>HOSPITAL MESTRE VITALINO (COVID-19 CAMPANHA)</v>
          </cell>
          <cell r="E414" t="str">
            <v>RAIZA RAIANE SILVA RIBEIRO</v>
          </cell>
          <cell r="G414" t="str">
            <v>2 - Outros Profissionais da Saúde</v>
          </cell>
          <cell r="H414">
            <v>223505</v>
          </cell>
          <cell r="I414">
            <v>44531</v>
          </cell>
          <cell r="J414" t="str">
            <v>1 - Plantonista</v>
          </cell>
          <cell r="K414" t="str">
            <v>40</v>
          </cell>
          <cell r="L414">
            <v>2204.2600000000002</v>
          </cell>
          <cell r="Q414">
            <v>3481.41</v>
          </cell>
          <cell r="R414">
            <v>440</v>
          </cell>
          <cell r="S414">
            <v>941.66</v>
          </cell>
          <cell r="W414">
            <v>2631.67</v>
          </cell>
          <cell r="X414">
            <v>4435.66</v>
          </cell>
        </row>
        <row r="415">
          <cell r="C415" t="str">
            <v>HOSPITAL MESTRE VITALINO (COVID-19 CAMPANHA)</v>
          </cell>
          <cell r="E415" t="str">
            <v>RAMONEKELLY PEDROZA DA FONSECA MOURA</v>
          </cell>
          <cell r="G415" t="str">
            <v>2 - Outros Profissionais da Saúde</v>
          </cell>
          <cell r="H415">
            <v>322205</v>
          </cell>
          <cell r="I415">
            <v>44531</v>
          </cell>
          <cell r="J415" t="str">
            <v>1 - Plantonista</v>
          </cell>
          <cell r="K415" t="str">
            <v>44</v>
          </cell>
          <cell r="L415">
            <v>1315.16</v>
          </cell>
          <cell r="Q415">
            <v>1823.9</v>
          </cell>
          <cell r="R415">
            <v>460.92</v>
          </cell>
          <cell r="S415">
            <v>271.52</v>
          </cell>
          <cell r="W415">
            <v>1103.1500000000001</v>
          </cell>
          <cell r="X415">
            <v>2768.3500000000004</v>
          </cell>
        </row>
        <row r="416">
          <cell r="C416" t="str">
            <v>HOSPITAL MESTRE VITALINO (COVID-19 CAMPANHA)</v>
          </cell>
          <cell r="E416" t="str">
            <v>RAPHAEL BARBOSA SARDOU</v>
          </cell>
          <cell r="G416" t="str">
            <v>2 - Outros Profissionais da Saúde</v>
          </cell>
          <cell r="H416">
            <v>223405</v>
          </cell>
          <cell r="I416">
            <v>44531</v>
          </cell>
          <cell r="J416" t="str">
            <v>1 - Plantonista</v>
          </cell>
          <cell r="K416" t="str">
            <v>44</v>
          </cell>
          <cell r="L416">
            <v>3209.65</v>
          </cell>
          <cell r="Q416">
            <v>4246.4799999999996</v>
          </cell>
          <cell r="R416">
            <v>846.8</v>
          </cell>
          <cell r="W416">
            <v>3429.17</v>
          </cell>
          <cell r="X416">
            <v>4873.7599999999984</v>
          </cell>
        </row>
        <row r="417">
          <cell r="C417" t="str">
            <v>HOSPITAL MESTRE VITALINO (COVID-19 CAMPANHA)</v>
          </cell>
          <cell r="E417" t="str">
            <v>RAQUEL DA SILVA ARAUJO</v>
          </cell>
          <cell r="G417" t="str">
            <v>3 - Administrativo</v>
          </cell>
          <cell r="H417">
            <v>514320</v>
          </cell>
          <cell r="I417">
            <v>44531</v>
          </cell>
          <cell r="J417" t="str">
            <v>1 - Plantonista</v>
          </cell>
          <cell r="K417" t="str">
            <v>44</v>
          </cell>
          <cell r="L417">
            <v>1073</v>
          </cell>
          <cell r="Q417">
            <v>1779.3</v>
          </cell>
          <cell r="R417">
            <v>752.52</v>
          </cell>
          <cell r="S417">
            <v>80</v>
          </cell>
          <cell r="W417">
            <v>1689.01</v>
          </cell>
          <cell r="X417">
            <v>1995.8100000000002</v>
          </cell>
        </row>
        <row r="418">
          <cell r="C418" t="str">
            <v>HOSPITAL MESTRE VITALINO (COVID-19 CAMPANHA)</v>
          </cell>
          <cell r="E418" t="str">
            <v>RAQUEL HOSANA DUDA DE SOUSA</v>
          </cell>
          <cell r="G418" t="str">
            <v>2 - Outros Profissionais da Saúde</v>
          </cell>
          <cell r="H418">
            <v>322205</v>
          </cell>
          <cell r="I418">
            <v>44531</v>
          </cell>
          <cell r="J418" t="str">
            <v>1 - Plantonista</v>
          </cell>
          <cell r="K418" t="str">
            <v>44</v>
          </cell>
          <cell r="L418">
            <v>1315.16</v>
          </cell>
          <cell r="Q418">
            <v>1988.06</v>
          </cell>
          <cell r="R418">
            <v>593.17999999999995</v>
          </cell>
          <cell r="S418">
            <v>253.98</v>
          </cell>
          <cell r="W418">
            <v>908.39</v>
          </cell>
          <cell r="X418">
            <v>3241.9900000000002</v>
          </cell>
        </row>
        <row r="419">
          <cell r="C419" t="str">
            <v>HOSPITAL MESTRE VITALINO (COVID-19 CAMPANHA)</v>
          </cell>
          <cell r="E419" t="str">
            <v>RAYANNE MARIA DE CARVALHO</v>
          </cell>
          <cell r="G419" t="str">
            <v>3 - Administrativo</v>
          </cell>
          <cell r="H419">
            <v>521130</v>
          </cell>
          <cell r="I419">
            <v>44531</v>
          </cell>
          <cell r="J419" t="str">
            <v>1 - Plantonista</v>
          </cell>
          <cell r="K419" t="str">
            <v>44</v>
          </cell>
          <cell r="L419">
            <v>1113</v>
          </cell>
          <cell r="Q419">
            <v>1777.46</v>
          </cell>
          <cell r="R419">
            <v>643.29999999999995</v>
          </cell>
          <cell r="S419">
            <v>80</v>
          </cell>
          <cell r="W419">
            <v>1254.4100000000001</v>
          </cell>
          <cell r="X419">
            <v>2359.3500000000004</v>
          </cell>
        </row>
        <row r="420">
          <cell r="C420" t="str">
            <v>HOSPITAL MESTRE VITALINO (COVID-19 CAMPANHA)</v>
          </cell>
          <cell r="E420" t="str">
            <v>REGINA MORAIS TENORIO DE LIMA LOLAIA</v>
          </cell>
          <cell r="G420" t="str">
            <v>2 - Outros Profissionais da Saúde</v>
          </cell>
          <cell r="H420">
            <v>223505</v>
          </cell>
          <cell r="I420">
            <v>44531</v>
          </cell>
          <cell r="J420" t="str">
            <v>1 - Plantonista</v>
          </cell>
          <cell r="K420" t="str">
            <v>40</v>
          </cell>
          <cell r="L420">
            <v>1594.57</v>
          </cell>
          <cell r="Q420">
            <v>1027.01</v>
          </cell>
          <cell r="R420">
            <v>617.16999999999996</v>
          </cell>
          <cell r="S420">
            <v>815.56</v>
          </cell>
          <cell r="W420">
            <v>934.99</v>
          </cell>
          <cell r="X420">
            <v>3119.3199999999997</v>
          </cell>
        </row>
        <row r="421">
          <cell r="C421" t="str">
            <v>HOSPITAL MESTRE VITALINO (COVID-19 CAMPANHA)</v>
          </cell>
          <cell r="E421" t="str">
            <v>REGINALDO CARLOS BEZERRA</v>
          </cell>
          <cell r="G421" t="str">
            <v>3 - Administrativo</v>
          </cell>
          <cell r="H421">
            <v>515110</v>
          </cell>
          <cell r="I421">
            <v>44531</v>
          </cell>
          <cell r="J421" t="str">
            <v>1 - Plantonista</v>
          </cell>
          <cell r="K421" t="str">
            <v>44</v>
          </cell>
          <cell r="L421">
            <v>1113</v>
          </cell>
          <cell r="Q421">
            <v>1738.7</v>
          </cell>
          <cell r="R421">
            <v>609.41999999999996</v>
          </cell>
          <cell r="S421">
            <v>10</v>
          </cell>
          <cell r="W421">
            <v>1550.16</v>
          </cell>
          <cell r="X421">
            <v>1920.9599999999998</v>
          </cell>
        </row>
        <row r="422">
          <cell r="C422" t="str">
            <v>HOSPITAL MESTRE VITALINO (COVID-19 CAMPANHA)</v>
          </cell>
          <cell r="E422" t="str">
            <v>REJANE MORAIS TENORIO C DA SILVA</v>
          </cell>
          <cell r="G422" t="str">
            <v>2 - Outros Profissionais da Saúde</v>
          </cell>
          <cell r="H422">
            <v>322205</v>
          </cell>
          <cell r="I422">
            <v>44531</v>
          </cell>
          <cell r="J422" t="str">
            <v>1 - Plantonista</v>
          </cell>
          <cell r="K422" t="str">
            <v>44</v>
          </cell>
          <cell r="L422">
            <v>1271.32</v>
          </cell>
          <cell r="Q422">
            <v>2153.31</v>
          </cell>
          <cell r="R422">
            <v>682.87</v>
          </cell>
          <cell r="S422">
            <v>201.52</v>
          </cell>
          <cell r="W422">
            <v>1993.38</v>
          </cell>
          <cell r="X422">
            <v>2315.6400000000003</v>
          </cell>
        </row>
        <row r="423">
          <cell r="C423" t="str">
            <v>HOSPITAL MESTRE VITALINO (COVID-19 CAMPANHA)</v>
          </cell>
          <cell r="E423" t="str">
            <v>RENATA CRISTINA DOS SANTOS SOUZA</v>
          </cell>
          <cell r="G423" t="str">
            <v>3 - Administrativo</v>
          </cell>
          <cell r="H423">
            <v>513430</v>
          </cell>
          <cell r="I423">
            <v>44531</v>
          </cell>
          <cell r="J423" t="str">
            <v>1 - Plantonista</v>
          </cell>
          <cell r="K423" t="str">
            <v>44</v>
          </cell>
          <cell r="L423">
            <v>1113</v>
          </cell>
          <cell r="Q423">
            <v>1003.12</v>
          </cell>
          <cell r="R423">
            <v>575.53</v>
          </cell>
          <cell r="S423">
            <v>80</v>
          </cell>
          <cell r="W423">
            <v>371.09</v>
          </cell>
          <cell r="X423">
            <v>2400.5599999999995</v>
          </cell>
        </row>
        <row r="424">
          <cell r="C424" t="str">
            <v>HOSPITAL MESTRE VITALINO (COVID-19 CAMPANHA)</v>
          </cell>
          <cell r="E424" t="str">
            <v>RENATA DA SILVA MENDES</v>
          </cell>
          <cell r="G424" t="str">
            <v>3 - Administrativo</v>
          </cell>
          <cell r="H424">
            <v>513430</v>
          </cell>
          <cell r="I424">
            <v>44531</v>
          </cell>
          <cell r="J424" t="str">
            <v>1 - Plantonista</v>
          </cell>
          <cell r="K424" t="str">
            <v>44</v>
          </cell>
          <cell r="L424">
            <v>1075.9000000000001</v>
          </cell>
          <cell r="Q424">
            <v>946.75</v>
          </cell>
          <cell r="R424">
            <v>612.63</v>
          </cell>
          <cell r="S424">
            <v>80</v>
          </cell>
          <cell r="W424">
            <v>299.33999999999997</v>
          </cell>
          <cell r="X424">
            <v>2415.94</v>
          </cell>
        </row>
        <row r="425">
          <cell r="C425" t="str">
            <v>HOSPITAL MESTRE VITALINO (COVID-19 CAMPANHA)</v>
          </cell>
          <cell r="E425" t="str">
            <v>RENATA PRISCILA DA SILVA MESSIAS</v>
          </cell>
          <cell r="G425" t="str">
            <v>2 - Outros Profissionais da Saúde</v>
          </cell>
          <cell r="H425">
            <v>322205</v>
          </cell>
          <cell r="I425">
            <v>44531</v>
          </cell>
          <cell r="J425" t="str">
            <v>1 - Plantonista</v>
          </cell>
          <cell r="K425" t="str">
            <v>44</v>
          </cell>
          <cell r="L425">
            <v>1315.16</v>
          </cell>
          <cell r="Q425">
            <v>2170.7399999999998</v>
          </cell>
          <cell r="R425">
            <v>631.47</v>
          </cell>
          <cell r="S425">
            <v>271.52</v>
          </cell>
          <cell r="W425">
            <v>1460.18</v>
          </cell>
          <cell r="X425">
            <v>2928.7099999999991</v>
          </cell>
        </row>
        <row r="426">
          <cell r="C426" t="str">
            <v>HOSPITAL MESTRE VITALINO (COVID-19 CAMPANHA)</v>
          </cell>
          <cell r="E426" t="str">
            <v>RENATA VIRGINIA DA SILVA GONCALVES</v>
          </cell>
          <cell r="G426" t="str">
            <v>2 - Outros Profissionais da Saúde</v>
          </cell>
          <cell r="H426">
            <v>322205</v>
          </cell>
          <cell r="I426">
            <v>44531</v>
          </cell>
          <cell r="J426" t="str">
            <v>1 - Plantonista</v>
          </cell>
          <cell r="K426" t="str">
            <v>44</v>
          </cell>
          <cell r="L426">
            <v>1095.97</v>
          </cell>
          <cell r="Q426">
            <v>1182.94</v>
          </cell>
          <cell r="R426">
            <v>659.19</v>
          </cell>
          <cell r="S426">
            <v>253.98</v>
          </cell>
          <cell r="W426">
            <v>366.72</v>
          </cell>
          <cell r="X426">
            <v>2825.3599999999997</v>
          </cell>
        </row>
        <row r="427">
          <cell r="C427" t="str">
            <v>HOSPITAL MESTRE VITALINO (COVID-19 CAMPANHA)</v>
          </cell>
          <cell r="E427" t="str">
            <v>RENATO DE ARAUJO SANTOS</v>
          </cell>
          <cell r="G427" t="str">
            <v>3 - Administrativo</v>
          </cell>
          <cell r="H427">
            <v>515110</v>
          </cell>
          <cell r="I427">
            <v>44531</v>
          </cell>
          <cell r="J427" t="str">
            <v>1 - Plantonista</v>
          </cell>
          <cell r="K427" t="str">
            <v>44</v>
          </cell>
          <cell r="L427">
            <v>1113</v>
          </cell>
          <cell r="Q427">
            <v>985.41</v>
          </cell>
          <cell r="R427">
            <v>609.41999999999996</v>
          </cell>
          <cell r="S427">
            <v>10</v>
          </cell>
          <cell r="W427">
            <v>299.73</v>
          </cell>
          <cell r="X427">
            <v>2418.1</v>
          </cell>
        </row>
        <row r="428">
          <cell r="C428" t="str">
            <v>HOSPITAL MESTRE VITALINO (COVID-19 CAMPANHA)</v>
          </cell>
          <cell r="E428" t="str">
            <v>RENILDE LIMA MUNIZ DE MELO</v>
          </cell>
          <cell r="G428" t="str">
            <v>3 - Administrativo</v>
          </cell>
          <cell r="H428">
            <v>131210</v>
          </cell>
          <cell r="I428">
            <v>44531</v>
          </cell>
          <cell r="J428" t="str">
            <v>2 - Diarista</v>
          </cell>
          <cell r="K428" t="str">
            <v>20</v>
          </cell>
          <cell r="L428">
            <v>2560</v>
          </cell>
          <cell r="Q428">
            <v>5754.53</v>
          </cell>
          <cell r="R428">
            <v>440</v>
          </cell>
          <cell r="W428">
            <v>3710.96</v>
          </cell>
          <cell r="X428">
            <v>5043.5699999999988</v>
          </cell>
        </row>
        <row r="429">
          <cell r="C429" t="str">
            <v>HOSPITAL MESTRE VITALINO (COVID-19 CAMPANHA)</v>
          </cell>
          <cell r="E429" t="str">
            <v>RENILDO DA SILVA</v>
          </cell>
          <cell r="G429" t="str">
            <v>2 - Outros Profissionais da Saúde</v>
          </cell>
          <cell r="H429">
            <v>322205</v>
          </cell>
          <cell r="I429">
            <v>44531</v>
          </cell>
          <cell r="J429" t="str">
            <v>1 - Plantonista</v>
          </cell>
          <cell r="K429" t="str">
            <v>44</v>
          </cell>
          <cell r="L429">
            <v>1315.16</v>
          </cell>
          <cell r="Q429">
            <v>1177.23</v>
          </cell>
          <cell r="R429">
            <v>440</v>
          </cell>
          <cell r="S429">
            <v>271.52</v>
          </cell>
          <cell r="W429">
            <v>372.17</v>
          </cell>
          <cell r="X429">
            <v>2831.7400000000002</v>
          </cell>
        </row>
        <row r="430">
          <cell r="C430" t="str">
            <v>HOSPITAL MESTRE VITALINO (COVID-19 CAMPANHA)</v>
          </cell>
          <cell r="E430" t="str">
            <v>RICARDO NASCIMENTO LIRA</v>
          </cell>
          <cell r="G430" t="str">
            <v>3 - Administrativo</v>
          </cell>
          <cell r="H430">
            <v>411010</v>
          </cell>
          <cell r="I430">
            <v>44531</v>
          </cell>
          <cell r="J430" t="str">
            <v>1 - Plantonista</v>
          </cell>
          <cell r="K430" t="str">
            <v>44</v>
          </cell>
          <cell r="L430">
            <v>1257.43</v>
          </cell>
          <cell r="Q430">
            <v>1850.86</v>
          </cell>
          <cell r="R430">
            <v>600.48</v>
          </cell>
          <cell r="W430">
            <v>1218.45</v>
          </cell>
          <cell r="X430">
            <v>2490.3199999999997</v>
          </cell>
        </row>
        <row r="431">
          <cell r="C431" t="str">
            <v>HOSPITAL MESTRE VITALINO (COVID-19 CAMPANHA)</v>
          </cell>
          <cell r="E431" t="str">
            <v>RIKIELE ALEXANDRE DE LIMA MEDEIROS</v>
          </cell>
          <cell r="G431" t="str">
            <v>2 - Outros Profissionais da Saúde</v>
          </cell>
          <cell r="H431">
            <v>322205</v>
          </cell>
          <cell r="I431">
            <v>44531</v>
          </cell>
          <cell r="J431" t="str">
            <v>1 - Plantonista</v>
          </cell>
          <cell r="K431" t="str">
            <v>44</v>
          </cell>
          <cell r="L431">
            <v>1227.48</v>
          </cell>
          <cell r="Q431">
            <v>1175.08</v>
          </cell>
          <cell r="R431">
            <v>622.61</v>
          </cell>
          <cell r="S431">
            <v>262.75</v>
          </cell>
          <cell r="W431">
            <v>371.72</v>
          </cell>
          <cell r="X431">
            <v>2916.2</v>
          </cell>
        </row>
        <row r="432">
          <cell r="C432" t="str">
            <v>HOSPITAL MESTRE VITALINO (COVID-19 CAMPANHA)</v>
          </cell>
          <cell r="E432" t="str">
            <v>RITA DE KASSIA DE SOUZA SILVA</v>
          </cell>
          <cell r="G432" t="str">
            <v>2 - Outros Profissionais da Saúde</v>
          </cell>
          <cell r="H432">
            <v>322205</v>
          </cell>
          <cell r="I432">
            <v>44531</v>
          </cell>
          <cell r="J432" t="str">
            <v>1 - Plantonista</v>
          </cell>
          <cell r="K432" t="str">
            <v>44</v>
          </cell>
          <cell r="L432">
            <v>1315.16</v>
          </cell>
          <cell r="Q432">
            <v>2020.48</v>
          </cell>
          <cell r="R432">
            <v>440</v>
          </cell>
          <cell r="S432">
            <v>253.98</v>
          </cell>
          <cell r="W432">
            <v>1352.69</v>
          </cell>
          <cell r="X432">
            <v>2676.9300000000003</v>
          </cell>
        </row>
        <row r="433">
          <cell r="C433" t="str">
            <v>HOSPITAL MESTRE VITALINO (COVID-19 CAMPANHA)</v>
          </cell>
          <cell r="E433" t="str">
            <v>ROBERIO GUILHERME DOS SANTOS</v>
          </cell>
          <cell r="G433" t="str">
            <v>2 - Outros Profissionais da Saúde</v>
          </cell>
          <cell r="H433">
            <v>223505</v>
          </cell>
          <cell r="I433">
            <v>44531</v>
          </cell>
          <cell r="J433" t="str">
            <v>1 - Plantonista</v>
          </cell>
          <cell r="K433" t="str">
            <v>40</v>
          </cell>
          <cell r="L433">
            <v>1771.74</v>
          </cell>
          <cell r="Q433">
            <v>978.83</v>
          </cell>
          <cell r="R433">
            <v>466.54</v>
          </cell>
          <cell r="S433">
            <v>777.17</v>
          </cell>
          <cell r="W433">
            <v>894.38</v>
          </cell>
          <cell r="X433">
            <v>3099.9</v>
          </cell>
        </row>
        <row r="434">
          <cell r="C434" t="str">
            <v>HOSPITAL MESTRE VITALINO (COVID-19 CAMPANHA)</v>
          </cell>
          <cell r="E434" t="str">
            <v>ROBERIO PEDRO ALVES</v>
          </cell>
          <cell r="G434" t="str">
            <v>3 - Administrativo</v>
          </cell>
          <cell r="H434">
            <v>515110</v>
          </cell>
          <cell r="I434">
            <v>44531</v>
          </cell>
          <cell r="J434" t="str">
            <v>1 - Plantonista</v>
          </cell>
          <cell r="K434" t="str">
            <v>44</v>
          </cell>
          <cell r="L434">
            <v>1113</v>
          </cell>
          <cell r="Q434">
            <v>1717.03</v>
          </cell>
          <cell r="R434">
            <v>609.41999999999996</v>
          </cell>
          <cell r="S434">
            <v>10</v>
          </cell>
          <cell r="W434">
            <v>1138.77</v>
          </cell>
          <cell r="X434">
            <v>2310.6799999999998</v>
          </cell>
        </row>
        <row r="435">
          <cell r="C435" t="str">
            <v>HOSPITAL MESTRE VITALINO (COVID-19 CAMPANHA)</v>
          </cell>
          <cell r="E435" t="str">
            <v>ROBERTO ANTONIO DE OLIVEIRA FILHO</v>
          </cell>
          <cell r="G435" t="str">
            <v>2 - Outros Profissionais da Saúde</v>
          </cell>
          <cell r="H435">
            <v>324115</v>
          </cell>
          <cell r="I435">
            <v>44531</v>
          </cell>
          <cell r="J435" t="str">
            <v>1 - Plantonista</v>
          </cell>
          <cell r="K435" t="str">
            <v>24</v>
          </cell>
          <cell r="L435">
            <v>2090.16</v>
          </cell>
          <cell r="Q435">
            <v>3396.65</v>
          </cell>
          <cell r="R435">
            <v>1128.68</v>
          </cell>
          <cell r="S435">
            <v>349.02</v>
          </cell>
          <cell r="W435">
            <v>2558.39</v>
          </cell>
          <cell r="X435">
            <v>4406.1200000000008</v>
          </cell>
        </row>
        <row r="436">
          <cell r="C436" t="str">
            <v>HOSPITAL MESTRE VITALINO (COVID-19 CAMPANHA)</v>
          </cell>
          <cell r="E436" t="str">
            <v>ROBERTO FRANCISCO SILVA DE SOUZA</v>
          </cell>
          <cell r="G436" t="str">
            <v>3 - Administrativo</v>
          </cell>
          <cell r="H436">
            <v>763305</v>
          </cell>
          <cell r="I436">
            <v>44531</v>
          </cell>
          <cell r="J436" t="str">
            <v>1 - Plantonista</v>
          </cell>
          <cell r="K436" t="str">
            <v>44</v>
          </cell>
          <cell r="L436">
            <v>1113</v>
          </cell>
          <cell r="Q436">
            <v>1732.82</v>
          </cell>
          <cell r="R436">
            <v>609.41999999999996</v>
          </cell>
          <cell r="S436">
            <v>10</v>
          </cell>
          <cell r="W436">
            <v>1611.71</v>
          </cell>
          <cell r="X436">
            <v>1853.5299999999997</v>
          </cell>
        </row>
        <row r="437">
          <cell r="C437" t="str">
            <v>HOSPITAL MESTRE VITALINO (COVID-19 CAMPANHA)</v>
          </cell>
          <cell r="E437" t="str">
            <v>ROBERTO JOSE DA SILVA</v>
          </cell>
          <cell r="G437" t="str">
            <v>2 - Outros Profissionais da Saúde</v>
          </cell>
          <cell r="H437">
            <v>223505</v>
          </cell>
          <cell r="I437">
            <v>44531</v>
          </cell>
          <cell r="J437" t="str">
            <v>1 - Plantonista</v>
          </cell>
          <cell r="K437" t="str">
            <v>40</v>
          </cell>
          <cell r="L437">
            <v>1771.74</v>
          </cell>
          <cell r="Q437">
            <v>1786.6</v>
          </cell>
          <cell r="R437">
            <v>758.49</v>
          </cell>
          <cell r="S437">
            <v>600</v>
          </cell>
          <cell r="W437">
            <v>573.66999999999996</v>
          </cell>
          <cell r="X437">
            <v>4343.16</v>
          </cell>
        </row>
        <row r="438">
          <cell r="C438" t="str">
            <v>HOSPITAL MESTRE VITALINO (COVID-19 CAMPANHA)</v>
          </cell>
          <cell r="E438" t="str">
            <v>ROBERTO MARQUES FERNANDES NETO</v>
          </cell>
          <cell r="G438" t="str">
            <v>3 - Administrativo</v>
          </cell>
          <cell r="H438">
            <v>410105</v>
          </cell>
          <cell r="I438">
            <v>44531</v>
          </cell>
          <cell r="J438" t="str">
            <v>2 - Diarista</v>
          </cell>
          <cell r="K438" t="str">
            <v>14</v>
          </cell>
          <cell r="L438">
            <v>2169.5100000000002</v>
          </cell>
          <cell r="Q438">
            <v>3169.51</v>
          </cell>
          <cell r="R438">
            <v>0</v>
          </cell>
          <cell r="S438">
            <v>1000</v>
          </cell>
          <cell r="W438">
            <v>1717.46</v>
          </cell>
          <cell r="X438">
            <v>4621.5600000000004</v>
          </cell>
        </row>
        <row r="439">
          <cell r="C439" t="str">
            <v>HOSPITAL MESTRE VITALINO (COVID-19 CAMPANHA)</v>
          </cell>
          <cell r="E439" t="str">
            <v>ROBLES ROGERIO ALCANTARA DE SOUZA</v>
          </cell>
          <cell r="G439" t="str">
            <v>2 - Outros Profissionais da Saúde</v>
          </cell>
          <cell r="H439">
            <v>324115</v>
          </cell>
          <cell r="I439">
            <v>44531</v>
          </cell>
          <cell r="J439" t="str">
            <v>1 - Plantonista</v>
          </cell>
          <cell r="K439" t="str">
            <v>24</v>
          </cell>
          <cell r="L439">
            <v>2090.16</v>
          </cell>
          <cell r="Q439">
            <v>3290.57</v>
          </cell>
          <cell r="R439">
            <v>1011.63</v>
          </cell>
          <cell r="S439">
            <v>140</v>
          </cell>
          <cell r="W439">
            <v>2443.48</v>
          </cell>
          <cell r="X439">
            <v>4088.8799999999997</v>
          </cell>
        </row>
        <row r="440">
          <cell r="C440" t="str">
            <v>HOSPITAL MESTRE VITALINO (COVID-19 CAMPANHA)</v>
          </cell>
          <cell r="E440" t="str">
            <v>RODRIGO PRADO DE FARIAS</v>
          </cell>
          <cell r="G440" t="str">
            <v>1 - Médico</v>
          </cell>
          <cell r="H440">
            <v>225150</v>
          </cell>
          <cell r="I440">
            <v>44531</v>
          </cell>
          <cell r="J440" t="str">
            <v>1 - Plantonista</v>
          </cell>
          <cell r="K440" t="str">
            <v>24</v>
          </cell>
          <cell r="L440">
            <v>2745.6</v>
          </cell>
          <cell r="Q440">
            <v>32172.57</v>
          </cell>
          <cell r="R440">
            <v>1077.1199999999999</v>
          </cell>
          <cell r="S440">
            <v>8167.37</v>
          </cell>
          <cell r="W440">
            <v>35124.14</v>
          </cell>
          <cell r="X440">
            <v>9038.5200000000041</v>
          </cell>
        </row>
        <row r="441">
          <cell r="C441" t="str">
            <v>HOSPITAL MESTRE VITALINO (COVID-19 CAMPANHA)</v>
          </cell>
          <cell r="E441" t="str">
            <v>ROSANA SILVA BATISTA</v>
          </cell>
          <cell r="G441" t="str">
            <v>1 - Médico</v>
          </cell>
          <cell r="H441">
            <v>225125</v>
          </cell>
          <cell r="I441">
            <v>44531</v>
          </cell>
          <cell r="J441" t="str">
            <v>1 - Plantonista</v>
          </cell>
          <cell r="K441" t="str">
            <v>24</v>
          </cell>
          <cell r="L441">
            <v>2745.6</v>
          </cell>
          <cell r="Q441">
            <v>12749.73</v>
          </cell>
          <cell r="R441">
            <v>949.7</v>
          </cell>
          <cell r="S441">
            <v>8667.35</v>
          </cell>
          <cell r="W441">
            <v>12589.34</v>
          </cell>
          <cell r="X441">
            <v>12523.039999999997</v>
          </cell>
        </row>
        <row r="442">
          <cell r="C442" t="str">
            <v>HOSPITAL MESTRE VITALINO (COVID-19 CAMPANHA)</v>
          </cell>
          <cell r="E442" t="str">
            <v>RUANNE CANDIDA DA COSTA DO AMARAL</v>
          </cell>
          <cell r="G442" t="str">
            <v>2 - Outros Profissionais da Saúde</v>
          </cell>
          <cell r="H442">
            <v>322205</v>
          </cell>
          <cell r="I442">
            <v>44531</v>
          </cell>
          <cell r="J442" t="str">
            <v>1 - Plantonista</v>
          </cell>
          <cell r="K442" t="str">
            <v>44</v>
          </cell>
          <cell r="L442">
            <v>1227.48</v>
          </cell>
          <cell r="Q442">
            <v>1944.68</v>
          </cell>
          <cell r="R442">
            <v>565.97</v>
          </cell>
          <cell r="S442">
            <v>152.19999999999999</v>
          </cell>
          <cell r="W442">
            <v>1437.66</v>
          </cell>
          <cell r="X442">
            <v>2452.67</v>
          </cell>
        </row>
        <row r="443">
          <cell r="C443" t="str">
            <v>HOSPITAL MESTRE VITALINO (COVID-19 CAMPANHA)</v>
          </cell>
          <cell r="E443" t="str">
            <v>RUBEM RHUAN FARIAS SAMPAIO</v>
          </cell>
          <cell r="G443" t="str">
            <v>1 - Médico</v>
          </cell>
          <cell r="H443">
            <v>225150</v>
          </cell>
          <cell r="I443">
            <v>44531</v>
          </cell>
          <cell r="J443" t="str">
            <v>1 - Plantonista</v>
          </cell>
          <cell r="K443" t="str">
            <v>24</v>
          </cell>
          <cell r="L443">
            <v>2745.6</v>
          </cell>
          <cell r="Q443">
            <v>9269.77</v>
          </cell>
          <cell r="R443">
            <v>949.7</v>
          </cell>
          <cell r="S443">
            <v>8667.35</v>
          </cell>
          <cell r="W443">
            <v>9974.1299999999992</v>
          </cell>
          <cell r="X443">
            <v>11658.290000000003</v>
          </cell>
        </row>
        <row r="444">
          <cell r="C444" t="str">
            <v>HOSPITAL MESTRE VITALINO (COVID-19 CAMPANHA)</v>
          </cell>
          <cell r="E444" t="str">
            <v>RUBEM SAMPAIO DOS SANTOS</v>
          </cell>
          <cell r="G444" t="str">
            <v>2 - Outros Profissionais da Saúde</v>
          </cell>
          <cell r="H444">
            <v>223405</v>
          </cell>
          <cell r="I444">
            <v>44531</v>
          </cell>
          <cell r="J444" t="str">
            <v>1 - Plantonista</v>
          </cell>
          <cell r="K444" t="str">
            <v>30</v>
          </cell>
          <cell r="L444">
            <v>3209.65</v>
          </cell>
          <cell r="Q444">
            <v>4285.33</v>
          </cell>
          <cell r="R444">
            <v>1023.94</v>
          </cell>
          <cell r="W444">
            <v>3341.86</v>
          </cell>
          <cell r="X444">
            <v>5177.0599999999995</v>
          </cell>
        </row>
        <row r="445">
          <cell r="C445" t="str">
            <v>HOSPITAL MESTRE VITALINO (COVID-19 CAMPANHA)</v>
          </cell>
          <cell r="E445" t="str">
            <v>RUBIA JOSEFA DE OLIVEIRA</v>
          </cell>
          <cell r="G445" t="str">
            <v>2 - Outros Profissionais da Saúde</v>
          </cell>
          <cell r="H445">
            <v>322205</v>
          </cell>
          <cell r="I445">
            <v>44531</v>
          </cell>
          <cell r="J445" t="str">
            <v>1 - Plantonista</v>
          </cell>
          <cell r="K445" t="str">
            <v>44</v>
          </cell>
          <cell r="L445">
            <v>1095.97</v>
          </cell>
          <cell r="Q445">
            <v>2135.89</v>
          </cell>
          <cell r="R445">
            <v>774.07</v>
          </cell>
          <cell r="S445">
            <v>245.22</v>
          </cell>
          <cell r="W445">
            <v>1393.11</v>
          </cell>
          <cell r="X445">
            <v>2858.04</v>
          </cell>
        </row>
        <row r="446">
          <cell r="C446" t="str">
            <v>HOSPITAL MESTRE VITALINO (COVID-19 CAMPANHA)</v>
          </cell>
          <cell r="E446" t="str">
            <v>RYAN MATHEUS CASSIMIRO LIMA</v>
          </cell>
          <cell r="G446" t="str">
            <v>2 - Outros Profissionais da Saúde</v>
          </cell>
          <cell r="H446">
            <v>223505</v>
          </cell>
          <cell r="I446">
            <v>44531</v>
          </cell>
          <cell r="J446" t="str">
            <v>1 - Plantonista</v>
          </cell>
          <cell r="K446" t="str">
            <v>40</v>
          </cell>
          <cell r="L446">
            <v>2351.23</v>
          </cell>
          <cell r="Q446">
            <v>3586.44</v>
          </cell>
          <cell r="R446">
            <v>448.53</v>
          </cell>
          <cell r="S446">
            <v>835.12</v>
          </cell>
          <cell r="W446">
            <v>2701.14</v>
          </cell>
          <cell r="X446">
            <v>4520.18</v>
          </cell>
        </row>
        <row r="447">
          <cell r="C447" t="str">
            <v>HOSPITAL MESTRE VITALINO (COVID-19 CAMPANHA)</v>
          </cell>
          <cell r="E447" t="str">
            <v>SAMARA SUIANY RIBEIRO DE NORONHA BRANCO</v>
          </cell>
          <cell r="G447" t="str">
            <v>2 - Outros Profissionais da Saúde</v>
          </cell>
          <cell r="H447">
            <v>223505</v>
          </cell>
          <cell r="I447">
            <v>44531</v>
          </cell>
          <cell r="J447" t="str">
            <v>1 - Plantonista</v>
          </cell>
          <cell r="K447" t="str">
            <v>40</v>
          </cell>
          <cell r="L447">
            <v>2204.2600000000002</v>
          </cell>
          <cell r="Q447">
            <v>3833.78</v>
          </cell>
          <cell r="R447">
            <v>815.9</v>
          </cell>
          <cell r="S447">
            <v>820.43</v>
          </cell>
          <cell r="W447">
            <v>3500.46</v>
          </cell>
          <cell r="X447">
            <v>4173.9100000000008</v>
          </cell>
        </row>
        <row r="448">
          <cell r="C448" t="str">
            <v>HOSPITAL MESTRE VITALINO (COVID-19 CAMPANHA)</v>
          </cell>
          <cell r="E448" t="str">
            <v>SANNA PAULA PIRES MARIANO CAMPOS</v>
          </cell>
          <cell r="G448" t="str">
            <v>1 - Médico</v>
          </cell>
          <cell r="H448">
            <v>225150</v>
          </cell>
          <cell r="I448">
            <v>44531</v>
          </cell>
          <cell r="J448" t="str">
            <v>1 - Plantonista</v>
          </cell>
          <cell r="K448" t="str">
            <v>24</v>
          </cell>
          <cell r="L448">
            <v>2745.6</v>
          </cell>
          <cell r="Q448">
            <v>11248.37</v>
          </cell>
          <cell r="R448">
            <v>2573.46</v>
          </cell>
          <cell r="S448">
            <v>18770.509999999998</v>
          </cell>
          <cell r="W448">
            <v>9948.0400000000009</v>
          </cell>
          <cell r="X448">
            <v>25389.9</v>
          </cell>
        </row>
        <row r="449">
          <cell r="C449" t="str">
            <v>HOSPITAL MESTRE VITALINO (COVID-19 CAMPANHA)</v>
          </cell>
          <cell r="E449" t="str">
            <v>SANTANA MARIA DA SILVA</v>
          </cell>
          <cell r="G449" t="str">
            <v>2 - Outros Profissionais da Saúde</v>
          </cell>
          <cell r="H449">
            <v>322205</v>
          </cell>
          <cell r="I449">
            <v>44531</v>
          </cell>
          <cell r="J449" t="str">
            <v>1 - Plantonista</v>
          </cell>
          <cell r="K449" t="str">
            <v>44</v>
          </cell>
          <cell r="L449">
            <v>1227.48</v>
          </cell>
          <cell r="Q449">
            <v>2141.58</v>
          </cell>
          <cell r="R449">
            <v>706.39</v>
          </cell>
          <cell r="S449">
            <v>262.75</v>
          </cell>
          <cell r="W449">
            <v>1503.33</v>
          </cell>
          <cell r="X449">
            <v>2834.87</v>
          </cell>
        </row>
        <row r="450">
          <cell r="C450" t="str">
            <v>HOSPITAL MESTRE VITALINO (COVID-19 CAMPANHA)</v>
          </cell>
          <cell r="E450" t="str">
            <v>SARA RAQUEL BEZERRA SANTOS</v>
          </cell>
          <cell r="G450" t="str">
            <v>2 - Outros Profissionais da Saúde</v>
          </cell>
          <cell r="H450">
            <v>322205</v>
          </cell>
          <cell r="I450">
            <v>44531</v>
          </cell>
          <cell r="J450" t="str">
            <v>1 - Plantonista</v>
          </cell>
          <cell r="K450" t="str">
            <v>44</v>
          </cell>
          <cell r="L450">
            <v>1227.48</v>
          </cell>
          <cell r="Q450">
            <v>670.55</v>
          </cell>
          <cell r="R450">
            <v>527.67999999999995</v>
          </cell>
          <cell r="S450">
            <v>253.98</v>
          </cell>
          <cell r="W450">
            <v>570.88</v>
          </cell>
          <cell r="X450">
            <v>2108.81</v>
          </cell>
        </row>
        <row r="451">
          <cell r="C451" t="str">
            <v>HOSPITAL MESTRE VITALINO (COVID-19 CAMPANHA)</v>
          </cell>
          <cell r="E451" t="str">
            <v>SARAH BARBOSA SOARES</v>
          </cell>
          <cell r="G451" t="str">
            <v>2 - Outros Profissionais da Saúde</v>
          </cell>
          <cell r="H451">
            <v>223605</v>
          </cell>
          <cell r="I451">
            <v>44531</v>
          </cell>
          <cell r="J451" t="str">
            <v>1 - Plantonista</v>
          </cell>
          <cell r="K451" t="str">
            <v>30</v>
          </cell>
          <cell r="L451">
            <v>1745</v>
          </cell>
          <cell r="Q451">
            <v>2942.46</v>
          </cell>
          <cell r="R451">
            <v>796.55</v>
          </cell>
          <cell r="S451">
            <v>526.85</v>
          </cell>
          <cell r="W451">
            <v>2091.0300000000002</v>
          </cell>
          <cell r="X451">
            <v>3919.8300000000004</v>
          </cell>
        </row>
        <row r="452">
          <cell r="C452" t="str">
            <v>HOSPITAL MESTRE VITALINO (COVID-19 CAMPANHA)</v>
          </cell>
          <cell r="E452" t="str">
            <v>SAULO GOMES DA SILVA</v>
          </cell>
          <cell r="G452" t="str">
            <v>3 - Administrativo</v>
          </cell>
          <cell r="H452">
            <v>763305</v>
          </cell>
          <cell r="I452">
            <v>44531</v>
          </cell>
          <cell r="J452" t="str">
            <v>1 - Plantonista</v>
          </cell>
          <cell r="K452" t="str">
            <v>44</v>
          </cell>
          <cell r="L452">
            <v>1113</v>
          </cell>
          <cell r="Q452">
            <v>1575.94</v>
          </cell>
          <cell r="R452">
            <v>799.89</v>
          </cell>
          <cell r="S452">
            <v>10</v>
          </cell>
          <cell r="W452">
            <v>1075.0899999999999</v>
          </cell>
          <cell r="X452">
            <v>2423.7399999999998</v>
          </cell>
        </row>
        <row r="453">
          <cell r="C453" t="str">
            <v>HOSPITAL MESTRE VITALINO (COVID-19 CAMPANHA)</v>
          </cell>
          <cell r="E453" t="str">
            <v>SENIVALDO JOSE DA SILVA JUNIOR</v>
          </cell>
          <cell r="G453" t="str">
            <v>2 - Outros Profissionais da Saúde</v>
          </cell>
          <cell r="H453">
            <v>322205</v>
          </cell>
          <cell r="I453">
            <v>44531</v>
          </cell>
          <cell r="J453" t="str">
            <v>2 - Diarista</v>
          </cell>
          <cell r="K453" t="str">
            <v>44</v>
          </cell>
          <cell r="L453">
            <v>1315.16</v>
          </cell>
          <cell r="Q453">
            <v>1674.2</v>
          </cell>
          <cell r="R453">
            <v>440</v>
          </cell>
          <cell r="S453">
            <v>271.52</v>
          </cell>
          <cell r="W453">
            <v>1149.07</v>
          </cell>
          <cell r="X453">
            <v>2551.8100000000004</v>
          </cell>
        </row>
        <row r="454">
          <cell r="C454" t="str">
            <v>HOSPITAL MESTRE VITALINO (COVID-19 CAMPANHA)</v>
          </cell>
          <cell r="E454" t="str">
            <v>SERGIO DOS SANTOS ASSIS</v>
          </cell>
          <cell r="G454" t="str">
            <v>3 - Administrativo</v>
          </cell>
          <cell r="H454">
            <v>513505</v>
          </cell>
          <cell r="I454">
            <v>44531</v>
          </cell>
          <cell r="J454" t="str">
            <v>1 - Plantonista</v>
          </cell>
          <cell r="K454" t="str">
            <v>44</v>
          </cell>
          <cell r="L454">
            <v>1113</v>
          </cell>
          <cell r="Q454">
            <v>556.28</v>
          </cell>
          <cell r="R454">
            <v>394.89</v>
          </cell>
          <cell r="S454">
            <v>160</v>
          </cell>
          <cell r="W454">
            <v>431.42</v>
          </cell>
          <cell r="X454">
            <v>1792.75</v>
          </cell>
        </row>
        <row r="455">
          <cell r="C455" t="str">
            <v>HOSPITAL MESTRE VITALINO (COVID-19 CAMPANHA)</v>
          </cell>
          <cell r="E455" t="str">
            <v>SERGIO LEITE LIMA</v>
          </cell>
          <cell r="G455" t="str">
            <v>2 - Outros Profissionais da Saúde</v>
          </cell>
          <cell r="H455">
            <v>322205</v>
          </cell>
          <cell r="I455">
            <v>44531</v>
          </cell>
          <cell r="J455" t="str">
            <v>1 - Plantonista</v>
          </cell>
          <cell r="K455" t="str">
            <v>44</v>
          </cell>
          <cell r="L455">
            <v>1315.16</v>
          </cell>
          <cell r="Q455">
            <v>2083.2399999999998</v>
          </cell>
          <cell r="R455">
            <v>505.76</v>
          </cell>
          <cell r="S455">
            <v>271.52</v>
          </cell>
          <cell r="W455">
            <v>1381.64</v>
          </cell>
          <cell r="X455">
            <v>2794.04</v>
          </cell>
        </row>
        <row r="456">
          <cell r="C456" t="str">
            <v>HOSPITAL MESTRE VITALINO (COVID-19 CAMPANHA)</v>
          </cell>
          <cell r="E456" t="str">
            <v>SEVERINA DOS SANTOS SOUZA</v>
          </cell>
          <cell r="G456" t="str">
            <v>3 - Administrativo</v>
          </cell>
          <cell r="H456">
            <v>514320</v>
          </cell>
          <cell r="I456">
            <v>44531</v>
          </cell>
          <cell r="J456" t="str">
            <v>1 - Plantonista</v>
          </cell>
          <cell r="K456" t="str">
            <v>44</v>
          </cell>
          <cell r="L456">
            <v>1110</v>
          </cell>
          <cell r="Q456">
            <v>1627.73</v>
          </cell>
          <cell r="R456">
            <v>440</v>
          </cell>
          <cell r="S456">
            <v>80</v>
          </cell>
          <cell r="W456">
            <v>1153.99</v>
          </cell>
          <cell r="X456">
            <v>2103.7399999999998</v>
          </cell>
        </row>
        <row r="457">
          <cell r="C457" t="str">
            <v>HOSPITAL MESTRE VITALINO (COVID-19 CAMPANHA)</v>
          </cell>
          <cell r="E457" t="str">
            <v>SHEILA ROSSANA DA SILVA ALVES</v>
          </cell>
          <cell r="G457" t="str">
            <v>2 - Outros Profissionais da Saúde</v>
          </cell>
          <cell r="H457">
            <v>223605</v>
          </cell>
          <cell r="I457">
            <v>44531</v>
          </cell>
          <cell r="J457" t="str">
            <v>1 - Plantonista</v>
          </cell>
          <cell r="K457" t="str">
            <v>30</v>
          </cell>
          <cell r="L457">
            <v>1745</v>
          </cell>
          <cell r="Q457">
            <v>2979.04</v>
          </cell>
          <cell r="R457">
            <v>789.6</v>
          </cell>
          <cell r="S457">
            <v>526.85</v>
          </cell>
          <cell r="W457">
            <v>2065.9699999999998</v>
          </cell>
          <cell r="X457">
            <v>3974.5200000000009</v>
          </cell>
        </row>
        <row r="458">
          <cell r="C458" t="str">
            <v>HOSPITAL MESTRE VITALINO (COVID-19 CAMPANHA)</v>
          </cell>
          <cell r="E458" t="str">
            <v>SILVIA ALESSANDRA DE ASSIS</v>
          </cell>
          <cell r="G458" t="str">
            <v>2 - Outros Profissionais da Saúde</v>
          </cell>
          <cell r="H458">
            <v>322205</v>
          </cell>
          <cell r="I458">
            <v>44531</v>
          </cell>
          <cell r="J458" t="str">
            <v>1 - Plantonista</v>
          </cell>
          <cell r="K458" t="str">
            <v>44</v>
          </cell>
          <cell r="L458">
            <v>1227.48</v>
          </cell>
          <cell r="Q458">
            <v>1111.45</v>
          </cell>
          <cell r="R458">
            <v>597.09</v>
          </cell>
          <cell r="S458">
            <v>70</v>
          </cell>
          <cell r="W458">
            <v>395.36</v>
          </cell>
          <cell r="X458">
            <v>2610.6600000000003</v>
          </cell>
        </row>
        <row r="459">
          <cell r="C459" t="str">
            <v>HOSPITAL MESTRE VITALINO (COVID-19 CAMPANHA)</v>
          </cell>
          <cell r="E459" t="str">
            <v>SIMONE MARIA DA CONCEIÇÃO</v>
          </cell>
          <cell r="G459" t="str">
            <v>2 - Outros Profissionais da Saúde</v>
          </cell>
          <cell r="H459">
            <v>322205</v>
          </cell>
          <cell r="I459">
            <v>44531</v>
          </cell>
          <cell r="J459" t="str">
            <v>1 - Plantonista</v>
          </cell>
          <cell r="K459" t="str">
            <v>44</v>
          </cell>
          <cell r="L459">
            <v>1139.81</v>
          </cell>
          <cell r="Q459">
            <v>2085.5</v>
          </cell>
          <cell r="R459">
            <v>825.17</v>
          </cell>
          <cell r="S459">
            <v>140</v>
          </cell>
          <cell r="W459">
            <v>1367.18</v>
          </cell>
          <cell r="X459">
            <v>2823.2999999999993</v>
          </cell>
        </row>
        <row r="460">
          <cell r="C460" t="str">
            <v>HOSPITAL MESTRE VITALINO (COVID-19 CAMPANHA)</v>
          </cell>
          <cell r="E460" t="str">
            <v>SIMONE MILENA DA SILVA</v>
          </cell>
          <cell r="G460" t="str">
            <v>2 - Outros Profissionais da Saúde</v>
          </cell>
          <cell r="H460">
            <v>322205</v>
          </cell>
          <cell r="I460">
            <v>44531</v>
          </cell>
          <cell r="J460" t="str">
            <v>1 - Plantonista</v>
          </cell>
          <cell r="K460" t="str">
            <v>44</v>
          </cell>
          <cell r="L460">
            <v>1315.16</v>
          </cell>
          <cell r="Q460">
            <v>2064.38</v>
          </cell>
          <cell r="R460">
            <v>440</v>
          </cell>
          <cell r="S460">
            <v>262.75</v>
          </cell>
          <cell r="W460">
            <v>1337.87</v>
          </cell>
          <cell r="X460">
            <v>2744.42</v>
          </cell>
        </row>
        <row r="461">
          <cell r="C461" t="str">
            <v>HOSPITAL MESTRE VITALINO (COVID-19 CAMPANHA)</v>
          </cell>
          <cell r="E461" t="str">
            <v>STEFANNY IOLANDA LIMA MALAQUIAS</v>
          </cell>
          <cell r="G461" t="str">
            <v>2 - Outros Profissionais da Saúde</v>
          </cell>
          <cell r="H461">
            <v>223605</v>
          </cell>
          <cell r="I461">
            <v>44531</v>
          </cell>
          <cell r="J461" t="str">
            <v>1 - Plantonista</v>
          </cell>
          <cell r="K461" t="str">
            <v>30</v>
          </cell>
          <cell r="L461">
            <v>1591.86</v>
          </cell>
          <cell r="Q461">
            <v>390.7</v>
          </cell>
          <cell r="R461">
            <v>440</v>
          </cell>
          <cell r="S461">
            <v>300</v>
          </cell>
          <cell r="W461">
            <v>448.7</v>
          </cell>
          <cell r="X461">
            <v>2273.86</v>
          </cell>
        </row>
        <row r="462">
          <cell r="C462" t="str">
            <v>HOSPITAL MESTRE VITALINO (COVID-19 CAMPANHA)</v>
          </cell>
          <cell r="E462" t="str">
            <v>STEPHANIE DE FATIMA FERREIRA LIMA</v>
          </cell>
          <cell r="G462" t="str">
            <v>2 - Outros Profissionais da Saúde</v>
          </cell>
          <cell r="H462">
            <v>322205</v>
          </cell>
          <cell r="I462">
            <v>44531</v>
          </cell>
          <cell r="J462" t="str">
            <v>1 - Plantonista</v>
          </cell>
          <cell r="K462" t="str">
            <v>44</v>
          </cell>
          <cell r="L462">
            <v>1315.16</v>
          </cell>
          <cell r="Q462">
            <v>1176.75</v>
          </cell>
          <cell r="R462">
            <v>440</v>
          </cell>
          <cell r="S462">
            <v>271.52</v>
          </cell>
          <cell r="W462">
            <v>451.03</v>
          </cell>
          <cell r="X462">
            <v>2752.3999999999996</v>
          </cell>
        </row>
        <row r="463">
          <cell r="C463" t="str">
            <v>HOSPITAL MESTRE VITALINO (COVID-19 CAMPANHA)</v>
          </cell>
          <cell r="E463" t="str">
            <v>TACIANA CLECIA BARROS SILVA</v>
          </cell>
          <cell r="G463" t="str">
            <v>2 - Outros Profissionais da Saúde</v>
          </cell>
          <cell r="H463">
            <v>322205</v>
          </cell>
          <cell r="I463">
            <v>44531</v>
          </cell>
          <cell r="J463" t="str">
            <v>1 - Plantonista</v>
          </cell>
          <cell r="K463" t="str">
            <v>44</v>
          </cell>
          <cell r="L463">
            <v>0</v>
          </cell>
          <cell r="P463">
            <v>2835.87</v>
          </cell>
          <cell r="Q463">
            <v>1812.27</v>
          </cell>
          <cell r="R463">
            <v>20</v>
          </cell>
          <cell r="S463">
            <v>0</v>
          </cell>
          <cell r="W463">
            <v>3881.78</v>
          </cell>
          <cell r="X463">
            <v>786.35999999999922</v>
          </cell>
        </row>
        <row r="464">
          <cell r="C464" t="str">
            <v>HOSPITAL MESTRE VITALINO (COVID-19 CAMPANHA)</v>
          </cell>
          <cell r="E464" t="str">
            <v>TACYANA DIDIER MERGULHAO UCHOA</v>
          </cell>
          <cell r="G464" t="str">
            <v>1 - Médico</v>
          </cell>
          <cell r="H464">
            <v>225125</v>
          </cell>
          <cell r="I464">
            <v>44531</v>
          </cell>
          <cell r="J464" t="str">
            <v>1 - Plantonista</v>
          </cell>
          <cell r="K464" t="str">
            <v>24</v>
          </cell>
          <cell r="L464">
            <v>2745.6</v>
          </cell>
          <cell r="Q464">
            <v>11990.44</v>
          </cell>
          <cell r="R464">
            <v>1077.1199999999999</v>
          </cell>
          <cell r="S464">
            <v>8167.37</v>
          </cell>
          <cell r="W464">
            <v>11998.74</v>
          </cell>
          <cell r="X464">
            <v>11981.789999999999</v>
          </cell>
        </row>
        <row r="465">
          <cell r="C465" t="str">
            <v>HOSPITAL MESTRE VITALINO (COVID-19 CAMPANHA)</v>
          </cell>
          <cell r="E465" t="str">
            <v>TAIRES MAIARA ALVES DE SOUZA SABINO</v>
          </cell>
          <cell r="G465" t="str">
            <v>2 - Outros Profissionais da Saúde</v>
          </cell>
          <cell r="H465">
            <v>322205</v>
          </cell>
          <cell r="I465">
            <v>44531</v>
          </cell>
          <cell r="J465" t="str">
            <v>2 - Diarista</v>
          </cell>
          <cell r="K465" t="str">
            <v>44</v>
          </cell>
          <cell r="L465">
            <v>1183.6400000000001</v>
          </cell>
          <cell r="Q465">
            <v>2019.14</v>
          </cell>
          <cell r="R465">
            <v>571.52</v>
          </cell>
          <cell r="S465">
            <v>271.52</v>
          </cell>
          <cell r="W465">
            <v>1349.8</v>
          </cell>
          <cell r="X465">
            <v>2696.0200000000004</v>
          </cell>
        </row>
        <row r="466">
          <cell r="C466" t="str">
            <v>HOSPITAL MESTRE VITALINO (COVID-19 CAMPANHA)</v>
          </cell>
          <cell r="E466" t="str">
            <v>TANIA MICHELLE DA SILVA</v>
          </cell>
          <cell r="G466" t="str">
            <v>2 - Outros Profissionais da Saúde</v>
          </cell>
          <cell r="H466">
            <v>322205</v>
          </cell>
          <cell r="I466">
            <v>44531</v>
          </cell>
          <cell r="J466" t="str">
            <v>1 - Plantonista</v>
          </cell>
          <cell r="K466" t="str">
            <v>44</v>
          </cell>
          <cell r="L466">
            <v>1271.32</v>
          </cell>
          <cell r="Q466">
            <v>1240.48</v>
          </cell>
          <cell r="R466">
            <v>637.02</v>
          </cell>
          <cell r="S466">
            <v>246.86</v>
          </cell>
          <cell r="W466">
            <v>379.39</v>
          </cell>
          <cell r="X466">
            <v>3016.2900000000004</v>
          </cell>
        </row>
        <row r="467">
          <cell r="C467" t="str">
            <v>HOSPITAL MESTRE VITALINO (COVID-19 CAMPANHA)</v>
          </cell>
          <cell r="E467" t="str">
            <v>TATIANE KILMA DA SILVA</v>
          </cell>
          <cell r="G467" t="str">
            <v>2 - Outros Profissionais da Saúde</v>
          </cell>
          <cell r="H467">
            <v>322205</v>
          </cell>
          <cell r="I467">
            <v>44531</v>
          </cell>
          <cell r="J467" t="str">
            <v>1 - Plantonista</v>
          </cell>
          <cell r="K467" t="str">
            <v>44</v>
          </cell>
          <cell r="L467">
            <v>1315.16</v>
          </cell>
          <cell r="Q467">
            <v>2007.95</v>
          </cell>
          <cell r="R467">
            <v>452.76</v>
          </cell>
          <cell r="S467">
            <v>271.52</v>
          </cell>
          <cell r="W467">
            <v>1196.6300000000001</v>
          </cell>
          <cell r="X467">
            <v>2850.7599999999998</v>
          </cell>
        </row>
        <row r="468">
          <cell r="C468" t="str">
            <v>HOSPITAL MESTRE VITALINO (COVID-19 CAMPANHA)</v>
          </cell>
          <cell r="E468" t="str">
            <v>TATIANNE DA COSTA SABINO</v>
          </cell>
          <cell r="G468" t="str">
            <v>2 - Outros Profissionais da Saúde</v>
          </cell>
          <cell r="H468">
            <v>223505</v>
          </cell>
          <cell r="I468">
            <v>44531</v>
          </cell>
          <cell r="J468" t="str">
            <v>1 - Plantonista</v>
          </cell>
          <cell r="K468" t="str">
            <v>40</v>
          </cell>
          <cell r="L468">
            <v>1763.41</v>
          </cell>
          <cell r="Q468">
            <v>3861.79</v>
          </cell>
          <cell r="R468">
            <v>1166.43</v>
          </cell>
          <cell r="S468">
            <v>886.55</v>
          </cell>
          <cell r="W468">
            <v>3230.64</v>
          </cell>
          <cell r="X468">
            <v>4447.5400000000009</v>
          </cell>
        </row>
        <row r="469">
          <cell r="C469" t="str">
            <v>HOSPITAL MESTRE VITALINO (COVID-19 CAMPANHA)</v>
          </cell>
          <cell r="E469" t="str">
            <v>TAYLANNY RAYANNY MATOS</v>
          </cell>
          <cell r="G469" t="str">
            <v>2 - Outros Profissionais da Saúde</v>
          </cell>
          <cell r="H469">
            <v>223605</v>
          </cell>
          <cell r="I469">
            <v>44531</v>
          </cell>
          <cell r="J469" t="str">
            <v>1 - Plantonista</v>
          </cell>
          <cell r="K469" t="str">
            <v>30</v>
          </cell>
          <cell r="L469">
            <v>1591.86</v>
          </cell>
          <cell r="Q469">
            <v>1648.2</v>
          </cell>
          <cell r="R469">
            <v>448.07</v>
          </cell>
          <cell r="S469">
            <v>459.19</v>
          </cell>
          <cell r="W469">
            <v>549.16</v>
          </cell>
          <cell r="X469">
            <v>3598.16</v>
          </cell>
        </row>
        <row r="470">
          <cell r="C470" t="str">
            <v>HOSPITAL MESTRE VITALINO (COVID-19 CAMPANHA)</v>
          </cell>
          <cell r="E470" t="str">
            <v>TAYNA DE LIMA LINS</v>
          </cell>
          <cell r="G470" t="str">
            <v>2 - Outros Profissionais da Saúde</v>
          </cell>
          <cell r="H470">
            <v>322205</v>
          </cell>
          <cell r="I470">
            <v>44531</v>
          </cell>
          <cell r="J470" t="str">
            <v>1 - Plantonista</v>
          </cell>
          <cell r="K470" t="str">
            <v>44</v>
          </cell>
          <cell r="L470">
            <v>0</v>
          </cell>
          <cell r="P470">
            <v>2673.75</v>
          </cell>
          <cell r="Q470">
            <v>2009.05</v>
          </cell>
          <cell r="R470">
            <v>89.41</v>
          </cell>
          <cell r="S470">
            <v>0</v>
          </cell>
          <cell r="W470">
            <v>3901.74</v>
          </cell>
          <cell r="X470">
            <v>870.47000000000025</v>
          </cell>
        </row>
        <row r="471">
          <cell r="C471" t="str">
            <v>HOSPITAL MESTRE VITALINO (COVID-19 CAMPANHA)</v>
          </cell>
          <cell r="E471" t="str">
            <v>TEREZINHA APARECIDA DA SILVA</v>
          </cell>
          <cell r="G471" t="str">
            <v>2 - Outros Profissionais da Saúde</v>
          </cell>
          <cell r="H471">
            <v>322205</v>
          </cell>
          <cell r="I471">
            <v>44531</v>
          </cell>
          <cell r="J471" t="str">
            <v>1 - Plantonista</v>
          </cell>
          <cell r="K471" t="str">
            <v>44</v>
          </cell>
          <cell r="L471">
            <v>1315.16</v>
          </cell>
          <cell r="Q471">
            <v>2024.63</v>
          </cell>
          <cell r="R471">
            <v>440</v>
          </cell>
          <cell r="S471">
            <v>201.52</v>
          </cell>
          <cell r="W471">
            <v>1352.09</v>
          </cell>
          <cell r="X471">
            <v>2629.2200000000003</v>
          </cell>
        </row>
        <row r="472">
          <cell r="C472" t="str">
            <v>HOSPITAL MESTRE VITALINO (COVID-19 CAMPANHA)</v>
          </cell>
          <cell r="E472" t="str">
            <v>THACIANA PEREIRA RODRIGUES</v>
          </cell>
          <cell r="G472" t="str">
            <v>1 - Médico</v>
          </cell>
          <cell r="H472">
            <v>225125</v>
          </cell>
          <cell r="I472">
            <v>44531</v>
          </cell>
          <cell r="J472" t="str">
            <v>1 - Plantonista</v>
          </cell>
          <cell r="K472" t="str">
            <v>24</v>
          </cell>
          <cell r="L472">
            <v>91.52</v>
          </cell>
          <cell r="P472">
            <v>27095.43</v>
          </cell>
          <cell r="Q472">
            <v>22969.919999999998</v>
          </cell>
          <cell r="R472">
            <v>14.67</v>
          </cell>
          <cell r="S472">
            <v>0</v>
          </cell>
          <cell r="W472">
            <v>43507.33</v>
          </cell>
          <cell r="X472">
            <v>6664.2099999999919</v>
          </cell>
        </row>
        <row r="473">
          <cell r="C473" t="str">
            <v>HOSPITAL MESTRE VITALINO (COVID-19 CAMPANHA)</v>
          </cell>
          <cell r="E473" t="str">
            <v>THAIS STERFFANNY SILVA CORDEIRO</v>
          </cell>
          <cell r="G473" t="str">
            <v>2 - Outros Profissionais da Saúde</v>
          </cell>
          <cell r="H473">
            <v>223505</v>
          </cell>
          <cell r="I473">
            <v>44531</v>
          </cell>
          <cell r="J473" t="str">
            <v>1 - Plantonista</v>
          </cell>
          <cell r="K473" t="str">
            <v>40</v>
          </cell>
          <cell r="L473">
            <v>2204.2600000000002</v>
          </cell>
          <cell r="Q473">
            <v>3607.51</v>
          </cell>
          <cell r="R473">
            <v>471.73</v>
          </cell>
          <cell r="S473">
            <v>941.66</v>
          </cell>
          <cell r="W473">
            <v>2562.02</v>
          </cell>
          <cell r="X473">
            <v>4663.1399999999994</v>
          </cell>
        </row>
        <row r="474">
          <cell r="C474" t="str">
            <v>HOSPITAL MESTRE VITALINO (COVID-19 CAMPANHA)</v>
          </cell>
          <cell r="E474" t="str">
            <v>THALES DE SOUSA FERREIRA DA SILVA</v>
          </cell>
          <cell r="G474" t="str">
            <v>1 - Médico</v>
          </cell>
          <cell r="H474">
            <v>225150</v>
          </cell>
          <cell r="I474">
            <v>44531</v>
          </cell>
          <cell r="J474" t="str">
            <v>1 - Plantonista</v>
          </cell>
          <cell r="K474" t="str">
            <v>36</v>
          </cell>
          <cell r="L474">
            <v>2745.6</v>
          </cell>
          <cell r="Q474">
            <v>8797.33</v>
          </cell>
          <cell r="R474">
            <v>8984.99</v>
          </cell>
          <cell r="S474">
            <v>8667.35</v>
          </cell>
          <cell r="W474">
            <v>7899.42</v>
          </cell>
          <cell r="X474">
            <v>21295.85</v>
          </cell>
        </row>
        <row r="475">
          <cell r="C475" t="str">
            <v>HOSPITAL MESTRE VITALINO (COVID-19 CAMPANHA)</v>
          </cell>
          <cell r="E475" t="str">
            <v>THAMIRES MORGNA ALEXANDRE DE LIMA</v>
          </cell>
          <cell r="G475" t="str">
            <v>2 - Outros Profissionais da Saúde</v>
          </cell>
          <cell r="H475">
            <v>223505</v>
          </cell>
          <cell r="I475">
            <v>44531</v>
          </cell>
          <cell r="J475" t="str">
            <v>1 - Plantonista</v>
          </cell>
          <cell r="K475" t="str">
            <v>40</v>
          </cell>
          <cell r="L475">
            <v>2204.2600000000002</v>
          </cell>
          <cell r="Q475">
            <v>3333.81</v>
          </cell>
          <cell r="R475">
            <v>477.87</v>
          </cell>
          <cell r="S475">
            <v>600</v>
          </cell>
          <cell r="W475">
            <v>2774.55</v>
          </cell>
          <cell r="X475">
            <v>3841.3899999999994</v>
          </cell>
        </row>
        <row r="476">
          <cell r="C476" t="str">
            <v>HOSPITAL MESTRE VITALINO (COVID-19 CAMPANHA)</v>
          </cell>
          <cell r="E476" t="str">
            <v>THAYNA VANESSA DOS SANTOS NEVES</v>
          </cell>
          <cell r="G476" t="str">
            <v>2 - Outros Profissionais da Saúde</v>
          </cell>
          <cell r="H476">
            <v>322205</v>
          </cell>
          <cell r="I476">
            <v>44531</v>
          </cell>
          <cell r="J476" t="str">
            <v>1 - Plantonista</v>
          </cell>
          <cell r="K476" t="str">
            <v>44</v>
          </cell>
          <cell r="L476">
            <v>1271.32</v>
          </cell>
          <cell r="Q476">
            <v>2071.92</v>
          </cell>
          <cell r="R476">
            <v>487.55</v>
          </cell>
          <cell r="S476">
            <v>271.52</v>
          </cell>
          <cell r="W476">
            <v>1363.92</v>
          </cell>
          <cell r="X476">
            <v>2738.3899999999994</v>
          </cell>
        </row>
        <row r="477">
          <cell r="C477" t="str">
            <v>HOSPITAL MESTRE VITALINO (COVID-19 CAMPANHA)</v>
          </cell>
          <cell r="E477" t="str">
            <v>THIAGO LUIS DA SILVA ALMEIDA</v>
          </cell>
          <cell r="G477" t="str">
            <v>3 - Administrativo</v>
          </cell>
          <cell r="H477">
            <v>212410</v>
          </cell>
          <cell r="I477">
            <v>44531</v>
          </cell>
          <cell r="J477" t="str">
            <v>1 - Plantonista</v>
          </cell>
          <cell r="K477" t="str">
            <v>44</v>
          </cell>
          <cell r="L477">
            <v>1786.13</v>
          </cell>
          <cell r="Q477">
            <v>297.69</v>
          </cell>
          <cell r="R477">
            <v>0</v>
          </cell>
          <cell r="W477">
            <v>351.13</v>
          </cell>
          <cell r="X477">
            <v>1732.69</v>
          </cell>
        </row>
        <row r="478">
          <cell r="C478" t="str">
            <v>HOSPITAL MESTRE VITALINO (COVID-19 CAMPANHA)</v>
          </cell>
          <cell r="E478" t="str">
            <v>THIAGO ROMULO NASCIMENTO MONTEIRO</v>
          </cell>
          <cell r="G478" t="str">
            <v>3 - Administrativo</v>
          </cell>
          <cell r="H478">
            <v>517410</v>
          </cell>
          <cell r="I478">
            <v>44531</v>
          </cell>
          <cell r="J478" t="str">
            <v>1 - Plantonista</v>
          </cell>
          <cell r="K478" t="str">
            <v>44</v>
          </cell>
          <cell r="L478">
            <v>1075.9000000000001</v>
          </cell>
          <cell r="Q478">
            <v>1739.32</v>
          </cell>
          <cell r="R478">
            <v>477.1</v>
          </cell>
          <cell r="S478">
            <v>110</v>
          </cell>
          <cell r="W478">
            <v>1507.46</v>
          </cell>
          <cell r="X478">
            <v>1894.8600000000001</v>
          </cell>
        </row>
        <row r="479">
          <cell r="C479" t="str">
            <v>HOSPITAL MESTRE VITALINO (COVID-19 CAMPANHA)</v>
          </cell>
          <cell r="E479" t="str">
            <v>THYALY LARYSSA DA SILVA LIMA</v>
          </cell>
          <cell r="G479" t="str">
            <v>2 - Outros Profissionais da Saúde</v>
          </cell>
          <cell r="H479">
            <v>223605</v>
          </cell>
          <cell r="I479">
            <v>44531</v>
          </cell>
          <cell r="J479" t="str">
            <v>1 - Plantonista</v>
          </cell>
          <cell r="K479" t="str">
            <v>30</v>
          </cell>
          <cell r="W479">
            <v>3185.69</v>
          </cell>
          <cell r="X479">
            <v>0</v>
          </cell>
        </row>
        <row r="480">
          <cell r="C480" t="str">
            <v>HOSPITAL MESTRE VITALINO (COVID-19 CAMPANHA)</v>
          </cell>
          <cell r="E480" t="str">
            <v>TIAGO JOSE VITOR DE OLIVEIRA</v>
          </cell>
          <cell r="G480" t="str">
            <v>2 - Outros Profissionais da Saúde</v>
          </cell>
          <cell r="H480">
            <v>223505</v>
          </cell>
          <cell r="I480">
            <v>44531</v>
          </cell>
          <cell r="J480" t="str">
            <v>1 - Plantonista</v>
          </cell>
          <cell r="K480" t="str">
            <v>40</v>
          </cell>
          <cell r="L480">
            <v>2351.23</v>
          </cell>
          <cell r="Q480">
            <v>3876.03</v>
          </cell>
          <cell r="R480">
            <v>876.66</v>
          </cell>
          <cell r="S480">
            <v>835.12</v>
          </cell>
          <cell r="W480">
            <v>4142.53</v>
          </cell>
          <cell r="X480">
            <v>3796.51</v>
          </cell>
        </row>
        <row r="481">
          <cell r="C481" t="str">
            <v>HOSPITAL MESTRE VITALINO (COVID-19 CAMPANHA)</v>
          </cell>
          <cell r="E481" t="str">
            <v>TIAGO MOURA DE FREITAS</v>
          </cell>
          <cell r="G481" t="str">
            <v>1 - Médico</v>
          </cell>
          <cell r="H481">
            <v>225150</v>
          </cell>
          <cell r="I481">
            <v>44531</v>
          </cell>
          <cell r="J481" t="str">
            <v>1 - Plantonista</v>
          </cell>
          <cell r="K481" t="str">
            <v>24</v>
          </cell>
          <cell r="L481">
            <v>2745.6</v>
          </cell>
          <cell r="Q481">
            <v>12383.89</v>
          </cell>
          <cell r="R481">
            <v>949.7</v>
          </cell>
          <cell r="S481">
            <v>8667.35</v>
          </cell>
          <cell r="W481">
            <v>12352.85</v>
          </cell>
          <cell r="X481">
            <v>12393.69</v>
          </cell>
        </row>
        <row r="482">
          <cell r="C482" t="str">
            <v>HOSPITAL MESTRE VITALINO (COVID-19 CAMPANHA)</v>
          </cell>
          <cell r="E482" t="str">
            <v>VALDECI TENORIO DE SOUZA</v>
          </cell>
          <cell r="G482" t="str">
            <v>3 - Administrativo</v>
          </cell>
          <cell r="H482">
            <v>514320</v>
          </cell>
          <cell r="I482">
            <v>44531</v>
          </cell>
          <cell r="J482" t="str">
            <v>1 - Plantonista</v>
          </cell>
          <cell r="K482" t="str">
            <v>44</v>
          </cell>
          <cell r="L482">
            <v>925</v>
          </cell>
          <cell r="Q482">
            <v>135</v>
          </cell>
          <cell r="R482">
            <v>474.06</v>
          </cell>
          <cell r="S482">
            <v>58.33</v>
          </cell>
          <cell r="W482">
            <v>143.28</v>
          </cell>
          <cell r="X482">
            <v>1449.11</v>
          </cell>
        </row>
        <row r="483">
          <cell r="C483" t="str">
            <v>HOSPITAL MESTRE VITALINO (COVID-19 CAMPANHA)</v>
          </cell>
          <cell r="E483" t="str">
            <v>VALDERI LUIZ PEREIRA BEZERRA</v>
          </cell>
          <cell r="G483" t="str">
            <v>1 - Médico</v>
          </cell>
          <cell r="H483">
            <v>225150</v>
          </cell>
          <cell r="I483">
            <v>44531</v>
          </cell>
          <cell r="J483" t="str">
            <v>1 - Plantonista</v>
          </cell>
          <cell r="K483" t="str">
            <v>12</v>
          </cell>
          <cell r="L483">
            <v>2745.6</v>
          </cell>
          <cell r="Q483">
            <v>7204.38</v>
          </cell>
          <cell r="R483">
            <v>1077.1199999999999</v>
          </cell>
          <cell r="S483">
            <v>8167.37</v>
          </cell>
          <cell r="W483">
            <v>5149.2</v>
          </cell>
          <cell r="X483">
            <v>14045.269999999997</v>
          </cell>
        </row>
        <row r="484">
          <cell r="C484" t="str">
            <v>HOSPITAL MESTRE VITALINO (COVID-19 CAMPANHA)</v>
          </cell>
          <cell r="E484" t="str">
            <v>VALDIR CORDEIRO DE ARAUJO JUNIOR</v>
          </cell>
          <cell r="G484" t="str">
            <v>2 - Outros Profissionais da Saúde</v>
          </cell>
          <cell r="H484">
            <v>223405</v>
          </cell>
          <cell r="I484">
            <v>44531</v>
          </cell>
          <cell r="J484" t="str">
            <v>1 - Plantonista</v>
          </cell>
          <cell r="K484" t="str">
            <v>30</v>
          </cell>
          <cell r="L484">
            <v>2567.7199999999998</v>
          </cell>
          <cell r="Q484">
            <v>3704.67</v>
          </cell>
          <cell r="R484">
            <v>1081.93</v>
          </cell>
          <cell r="W484">
            <v>2907.46</v>
          </cell>
          <cell r="X484">
            <v>4446.8599999999997</v>
          </cell>
        </row>
        <row r="485">
          <cell r="C485" t="str">
            <v>HOSPITAL MESTRE VITALINO (COVID-19 CAMPANHA)</v>
          </cell>
          <cell r="E485" t="str">
            <v>VALERIA DA SILVA VIEIRA</v>
          </cell>
          <cell r="G485" t="str">
            <v>2 - Outros Profissionais da Saúde</v>
          </cell>
          <cell r="H485">
            <v>322205</v>
          </cell>
          <cell r="I485">
            <v>44531</v>
          </cell>
          <cell r="J485" t="str">
            <v>1 - Plantonista</v>
          </cell>
          <cell r="K485" t="str">
            <v>44</v>
          </cell>
          <cell r="L485">
            <v>1227.48</v>
          </cell>
          <cell r="Q485">
            <v>1064.51</v>
          </cell>
          <cell r="R485">
            <v>719.15</v>
          </cell>
          <cell r="S485">
            <v>262.75</v>
          </cell>
          <cell r="W485">
            <v>834.05</v>
          </cell>
          <cell r="X485">
            <v>2439.84</v>
          </cell>
        </row>
        <row r="486">
          <cell r="C486" t="str">
            <v>HOSPITAL MESTRE VITALINO (COVID-19 CAMPANHA)</v>
          </cell>
          <cell r="E486" t="str">
            <v>VALERIA DELMIRA MARINHO</v>
          </cell>
          <cell r="G486" t="str">
            <v>3 - Administrativo</v>
          </cell>
          <cell r="H486">
            <v>411010</v>
          </cell>
          <cell r="I486">
            <v>44531</v>
          </cell>
          <cell r="J486" t="str">
            <v>1 - Plantonista</v>
          </cell>
          <cell r="K486" t="str">
            <v>44</v>
          </cell>
          <cell r="L486">
            <v>1257.43</v>
          </cell>
          <cell r="Q486">
            <v>2295.46</v>
          </cell>
          <cell r="R486">
            <v>676.28</v>
          </cell>
          <cell r="S486">
            <v>440.77</v>
          </cell>
          <cell r="W486">
            <v>2124.79</v>
          </cell>
          <cell r="X486">
            <v>2545.1500000000005</v>
          </cell>
        </row>
        <row r="487">
          <cell r="C487" t="str">
            <v>HOSPITAL MESTRE VITALINO (COVID-19 CAMPANHA)</v>
          </cell>
          <cell r="E487" t="str">
            <v>VALQUIRIA DA SILVA VITOR</v>
          </cell>
          <cell r="G487" t="str">
            <v>2 - Outros Profissionais da Saúde</v>
          </cell>
          <cell r="H487">
            <v>322205</v>
          </cell>
          <cell r="I487">
            <v>44531</v>
          </cell>
          <cell r="J487" t="str">
            <v>1 - Plantonista</v>
          </cell>
          <cell r="K487" t="str">
            <v>44</v>
          </cell>
          <cell r="L487">
            <v>1183.6400000000001</v>
          </cell>
          <cell r="Q487">
            <v>792.26</v>
          </cell>
          <cell r="R487">
            <v>571.52</v>
          </cell>
          <cell r="S487">
            <v>140</v>
          </cell>
          <cell r="W487">
            <v>653.53</v>
          </cell>
          <cell r="X487">
            <v>2033.89</v>
          </cell>
        </row>
        <row r="488">
          <cell r="C488" t="str">
            <v>HOSPITAL MESTRE VITALINO (COVID-19 CAMPANHA)</v>
          </cell>
          <cell r="E488" t="str">
            <v>VANESSA ALVES DA SILVA</v>
          </cell>
          <cell r="G488" t="str">
            <v>3 - Administrativo</v>
          </cell>
          <cell r="H488">
            <v>514320</v>
          </cell>
          <cell r="I488">
            <v>44531</v>
          </cell>
          <cell r="J488" t="str">
            <v>1 - Plantonista</v>
          </cell>
          <cell r="K488" t="str">
            <v>44</v>
          </cell>
          <cell r="L488">
            <v>1110</v>
          </cell>
          <cell r="Q488">
            <v>1477.2</v>
          </cell>
          <cell r="R488">
            <v>678.52</v>
          </cell>
          <cell r="S488">
            <v>80</v>
          </cell>
          <cell r="W488">
            <v>1065.03</v>
          </cell>
          <cell r="X488">
            <v>2280.6899999999996</v>
          </cell>
        </row>
        <row r="489">
          <cell r="C489" t="str">
            <v>HOSPITAL MESTRE VITALINO (COVID-19 CAMPANHA)</v>
          </cell>
          <cell r="E489" t="str">
            <v>VANESSA DE DEUS ALENCAR</v>
          </cell>
          <cell r="G489" t="str">
            <v>2 - Outros Profissionais da Saúde</v>
          </cell>
          <cell r="H489">
            <v>322205</v>
          </cell>
          <cell r="I489">
            <v>44531</v>
          </cell>
          <cell r="J489" t="str">
            <v>1 - Plantonista</v>
          </cell>
          <cell r="K489" t="str">
            <v>44</v>
          </cell>
          <cell r="L489">
            <v>1315.16</v>
          </cell>
          <cell r="Q489">
            <v>2158.73</v>
          </cell>
          <cell r="R489">
            <v>618.71</v>
          </cell>
          <cell r="S489">
            <v>255.08</v>
          </cell>
          <cell r="W489">
            <v>1404.27</v>
          </cell>
          <cell r="X489">
            <v>2943.4100000000003</v>
          </cell>
        </row>
        <row r="490">
          <cell r="C490" t="str">
            <v>HOSPITAL MESTRE VITALINO (COVID-19 CAMPANHA)</v>
          </cell>
          <cell r="E490" t="str">
            <v>VANESSA PRISCILA DA SILVA SOUZA</v>
          </cell>
          <cell r="G490" t="str">
            <v>2 - Outros Profissionais da Saúde</v>
          </cell>
          <cell r="H490">
            <v>223505</v>
          </cell>
          <cell r="I490">
            <v>44531</v>
          </cell>
          <cell r="J490" t="str">
            <v>1 - Plantonista</v>
          </cell>
          <cell r="K490" t="str">
            <v>40</v>
          </cell>
          <cell r="L490">
            <v>0</v>
          </cell>
          <cell r="P490">
            <v>4958.1099999999997</v>
          </cell>
          <cell r="Q490">
            <v>3700.75</v>
          </cell>
          <cell r="R490">
            <v>0</v>
          </cell>
          <cell r="S490">
            <v>0</v>
          </cell>
          <cell r="W490">
            <v>7316.98</v>
          </cell>
          <cell r="X490">
            <v>1341.880000000001</v>
          </cell>
        </row>
        <row r="491">
          <cell r="C491" t="str">
            <v>HOSPITAL MESTRE VITALINO (COVID-19 CAMPANHA)</v>
          </cell>
          <cell r="E491" t="str">
            <v>VANIA OLIVEIRA MENEZES</v>
          </cell>
          <cell r="G491" t="str">
            <v>2 - Outros Profissionais da Saúde</v>
          </cell>
          <cell r="H491">
            <v>223505</v>
          </cell>
          <cell r="I491">
            <v>44531</v>
          </cell>
          <cell r="J491" t="str">
            <v>1 - Plantonista</v>
          </cell>
          <cell r="K491" t="str">
            <v>40</v>
          </cell>
          <cell r="L491">
            <v>1771.74</v>
          </cell>
          <cell r="Q491">
            <v>2365.65</v>
          </cell>
          <cell r="R491">
            <v>874.02</v>
          </cell>
          <cell r="S491">
            <v>874.62</v>
          </cell>
          <cell r="W491">
            <v>862.44</v>
          </cell>
          <cell r="X491">
            <v>5023.59</v>
          </cell>
        </row>
        <row r="492">
          <cell r="C492" t="str">
            <v>HOSPITAL MESTRE VITALINO (COVID-19 CAMPANHA)</v>
          </cell>
          <cell r="E492" t="str">
            <v>VANICE MARIA DE SOUZA</v>
          </cell>
          <cell r="G492" t="str">
            <v>2 - Outros Profissionais da Saúde</v>
          </cell>
          <cell r="H492">
            <v>322205</v>
          </cell>
          <cell r="I492">
            <v>44531</v>
          </cell>
          <cell r="J492" t="str">
            <v>1 - Plantonista</v>
          </cell>
          <cell r="K492" t="str">
            <v>44</v>
          </cell>
          <cell r="L492">
            <v>1052.1300000000001</v>
          </cell>
          <cell r="Q492">
            <v>676.27</v>
          </cell>
          <cell r="R492">
            <v>753.49</v>
          </cell>
          <cell r="S492">
            <v>201.52</v>
          </cell>
          <cell r="W492">
            <v>594.14</v>
          </cell>
          <cell r="X492">
            <v>2089.2700000000004</v>
          </cell>
        </row>
        <row r="493">
          <cell r="C493" t="str">
            <v>HOSPITAL MESTRE VITALINO (COVID-19 CAMPANHA)</v>
          </cell>
          <cell r="E493" t="str">
            <v>VICTOR PEREIRA DE OLIVEIRA ROCHA</v>
          </cell>
          <cell r="G493" t="str">
            <v>1 - Médico</v>
          </cell>
          <cell r="H493">
            <v>225125</v>
          </cell>
          <cell r="I493">
            <v>44531</v>
          </cell>
          <cell r="J493" t="str">
            <v>1 - Plantonista</v>
          </cell>
          <cell r="K493" t="str">
            <v>24</v>
          </cell>
          <cell r="L493">
            <v>2745.6</v>
          </cell>
          <cell r="Q493">
            <v>8800.85</v>
          </cell>
          <cell r="R493">
            <v>1077.1199999999999</v>
          </cell>
          <cell r="S493">
            <v>8167.35</v>
          </cell>
          <cell r="W493">
            <v>6547.98</v>
          </cell>
          <cell r="X493">
            <v>14242.939999999999</v>
          </cell>
        </row>
        <row r="494">
          <cell r="C494" t="str">
            <v>HOSPITAL MESTRE VITALINO (COVID-19 CAMPANHA)</v>
          </cell>
          <cell r="E494" t="str">
            <v>VICTOR REGIS CAROCA</v>
          </cell>
          <cell r="G494" t="str">
            <v>1 - Médico</v>
          </cell>
          <cell r="H494">
            <v>225150</v>
          </cell>
          <cell r="I494">
            <v>44531</v>
          </cell>
          <cell r="J494" t="str">
            <v>1 - Plantonista</v>
          </cell>
          <cell r="K494" t="str">
            <v>24</v>
          </cell>
          <cell r="L494">
            <v>2745.6</v>
          </cell>
          <cell r="Q494">
            <v>16657.13</v>
          </cell>
          <cell r="R494">
            <v>949.7</v>
          </cell>
          <cell r="S494">
            <v>13147.26</v>
          </cell>
          <cell r="W494">
            <v>18831.509999999998</v>
          </cell>
          <cell r="X494">
            <v>14668.180000000004</v>
          </cell>
        </row>
        <row r="495">
          <cell r="C495" t="str">
            <v>HOSPITAL MESTRE VITALINO (COVID-19 CAMPANHA)</v>
          </cell>
          <cell r="E495" t="str">
            <v>VICTORIA FERNANDA PEREIRA DE LIMA</v>
          </cell>
          <cell r="G495" t="str">
            <v>3 - Administrativo</v>
          </cell>
          <cell r="H495">
            <v>521130</v>
          </cell>
          <cell r="I495">
            <v>44531</v>
          </cell>
          <cell r="J495" t="str">
            <v>1 - Plantonista</v>
          </cell>
          <cell r="K495" t="str">
            <v>44</v>
          </cell>
          <cell r="L495">
            <v>1113</v>
          </cell>
          <cell r="Q495">
            <v>1655.92</v>
          </cell>
          <cell r="R495">
            <v>608.67999999999995</v>
          </cell>
          <cell r="S495">
            <v>10</v>
          </cell>
          <cell r="W495">
            <v>1554.78</v>
          </cell>
          <cell r="X495">
            <v>1832.82</v>
          </cell>
        </row>
        <row r="496">
          <cell r="C496" t="str">
            <v>HOSPITAL MESTRE VITALINO (COVID-19 CAMPANHA)</v>
          </cell>
          <cell r="E496" t="str">
            <v>VITORIA LIMA BELTRAO VIEIRA DE MELO</v>
          </cell>
          <cell r="G496" t="str">
            <v>1 - Médico</v>
          </cell>
          <cell r="H496">
            <v>225150</v>
          </cell>
          <cell r="I496">
            <v>44531</v>
          </cell>
          <cell r="J496" t="str">
            <v>1 - Plantonista</v>
          </cell>
          <cell r="K496" t="str">
            <v>24</v>
          </cell>
          <cell r="L496">
            <v>2745.6</v>
          </cell>
          <cell r="Q496">
            <v>6243.98</v>
          </cell>
          <cell r="R496">
            <v>949.7</v>
          </cell>
          <cell r="S496">
            <v>8167.37</v>
          </cell>
          <cell r="W496">
            <v>9608.5300000000007</v>
          </cell>
          <cell r="X496">
            <v>8498.1200000000008</v>
          </cell>
        </row>
        <row r="497">
          <cell r="C497" t="str">
            <v>HOSPITAL MESTRE VITALINO (COVID-19 CAMPANHA)</v>
          </cell>
          <cell r="E497" t="str">
            <v>VITORIA SUE HELLEM LINS DE ARAUJO PINHEIRO</v>
          </cell>
          <cell r="G497" t="str">
            <v>2 - Outros Profissionais da Saúde</v>
          </cell>
          <cell r="H497">
            <v>322205</v>
          </cell>
          <cell r="I497">
            <v>44531</v>
          </cell>
          <cell r="J497" t="str">
            <v>1 - Plantonista</v>
          </cell>
          <cell r="K497" t="str">
            <v>44</v>
          </cell>
          <cell r="L497">
            <v>1315.16</v>
          </cell>
          <cell r="Q497">
            <v>1187.5899999999999</v>
          </cell>
          <cell r="R497">
            <v>631.47</v>
          </cell>
          <cell r="S497">
            <v>140</v>
          </cell>
          <cell r="W497">
            <v>378.49</v>
          </cell>
          <cell r="X497">
            <v>2895.7300000000005</v>
          </cell>
        </row>
        <row r="498">
          <cell r="C498" t="str">
            <v>HOSPITAL MESTRE VITALINO (COVID-19 CAMPANHA)</v>
          </cell>
          <cell r="E498" t="str">
            <v>VIVIANA ALEXANDRE DE LIMA MEDEIROS</v>
          </cell>
          <cell r="G498" t="str">
            <v>2 - Outros Profissionais da Saúde</v>
          </cell>
          <cell r="H498">
            <v>322205</v>
          </cell>
          <cell r="I498">
            <v>44531</v>
          </cell>
          <cell r="J498" t="str">
            <v>1 - Plantonista</v>
          </cell>
          <cell r="K498" t="str">
            <v>44</v>
          </cell>
          <cell r="L498">
            <v>1315.16</v>
          </cell>
          <cell r="Q498">
            <v>2159.8200000000002</v>
          </cell>
          <cell r="R498">
            <v>387.47</v>
          </cell>
          <cell r="S498">
            <v>140</v>
          </cell>
          <cell r="W498">
            <v>1397.25</v>
          </cell>
          <cell r="X498">
            <v>2605.2000000000007</v>
          </cell>
        </row>
        <row r="499">
          <cell r="C499" t="str">
            <v>HOSPITAL MESTRE VITALINO (COVID-19 CAMPANHA)</v>
          </cell>
          <cell r="E499" t="str">
            <v>VIVIANE DE ANDRADE CAROL</v>
          </cell>
          <cell r="G499" t="str">
            <v>2 - Outros Profissionais da Saúde</v>
          </cell>
          <cell r="H499">
            <v>322205</v>
          </cell>
          <cell r="I499">
            <v>44531</v>
          </cell>
          <cell r="J499" t="str">
            <v>1 - Plantonista</v>
          </cell>
          <cell r="K499" t="str">
            <v>44</v>
          </cell>
          <cell r="L499">
            <v>1315.16</v>
          </cell>
          <cell r="Q499">
            <v>2094.5100000000002</v>
          </cell>
          <cell r="R499">
            <v>631.47</v>
          </cell>
          <cell r="S499">
            <v>140</v>
          </cell>
          <cell r="W499">
            <v>1401.18</v>
          </cell>
          <cell r="X499">
            <v>2779.96</v>
          </cell>
        </row>
        <row r="500">
          <cell r="C500" t="str">
            <v>HOSPITAL MESTRE VITALINO (COVID-19 CAMPANHA)</v>
          </cell>
          <cell r="E500" t="str">
            <v>VIVIANE LEAO MARCOLINO SILVA</v>
          </cell>
          <cell r="G500" t="str">
            <v>2 - Outros Profissionais da Saúde</v>
          </cell>
          <cell r="H500">
            <v>322205</v>
          </cell>
          <cell r="I500">
            <v>44531</v>
          </cell>
          <cell r="J500" t="str">
            <v>1 - Plantonista</v>
          </cell>
          <cell r="K500" t="str">
            <v>44</v>
          </cell>
          <cell r="L500">
            <v>1227.48</v>
          </cell>
          <cell r="Q500">
            <v>1124.5</v>
          </cell>
          <cell r="R500">
            <v>540.44000000000005</v>
          </cell>
          <cell r="S500">
            <v>140</v>
          </cell>
          <cell r="W500">
            <v>354.98</v>
          </cell>
          <cell r="X500">
            <v>2677.44</v>
          </cell>
        </row>
        <row r="501">
          <cell r="C501" t="str">
            <v>HOSPITAL MESTRE VITALINO (COVID-19 CAMPANHA)</v>
          </cell>
          <cell r="E501" t="str">
            <v>WARLA MORGANA DE ARRUDA SILVA</v>
          </cell>
          <cell r="G501" t="str">
            <v>2 - Outros Profissionais da Saúde</v>
          </cell>
          <cell r="H501">
            <v>223605</v>
          </cell>
          <cell r="I501">
            <v>44531</v>
          </cell>
          <cell r="J501" t="str">
            <v>1 - Plantonista</v>
          </cell>
          <cell r="K501" t="str">
            <v>30</v>
          </cell>
          <cell r="L501">
            <v>1591.86</v>
          </cell>
          <cell r="Q501">
            <v>388.64</v>
          </cell>
          <cell r="R501">
            <v>538.21</v>
          </cell>
          <cell r="S501">
            <v>300</v>
          </cell>
          <cell r="W501">
            <v>423.07</v>
          </cell>
          <cell r="X501">
            <v>2395.64</v>
          </cell>
        </row>
        <row r="502">
          <cell r="C502" t="str">
            <v>HOSPITAL MESTRE VITALINO (COVID-19 CAMPANHA)</v>
          </cell>
          <cell r="E502" t="str">
            <v>WEDJA MARIA DA SILVA</v>
          </cell>
          <cell r="G502" t="str">
            <v>2 - Outros Profissionais da Saúde</v>
          </cell>
          <cell r="H502">
            <v>322205</v>
          </cell>
          <cell r="I502">
            <v>44531</v>
          </cell>
          <cell r="J502" t="str">
            <v>1 - Plantonista</v>
          </cell>
          <cell r="K502" t="str">
            <v>44</v>
          </cell>
          <cell r="L502">
            <v>1315.16</v>
          </cell>
          <cell r="Q502">
            <v>1113.8599999999999</v>
          </cell>
          <cell r="R502">
            <v>440</v>
          </cell>
          <cell r="S502">
            <v>140</v>
          </cell>
          <cell r="W502">
            <v>354.62</v>
          </cell>
          <cell r="X502">
            <v>2654.4</v>
          </cell>
        </row>
        <row r="503">
          <cell r="C503" t="str">
            <v>HOSPITAL MESTRE VITALINO (COVID-19 CAMPANHA)</v>
          </cell>
          <cell r="E503" t="str">
            <v>WILLIAM BRUNO LEITE AMARAL RAMOS</v>
          </cell>
          <cell r="G503" t="str">
            <v>3 - Administrativo</v>
          </cell>
          <cell r="H503">
            <v>312105</v>
          </cell>
          <cell r="I503">
            <v>44531</v>
          </cell>
          <cell r="J503" t="str">
            <v>1 - Plantonista</v>
          </cell>
          <cell r="K503" t="str">
            <v>44</v>
          </cell>
          <cell r="L503">
            <v>1535.29</v>
          </cell>
          <cell r="Q503">
            <v>2531.87</v>
          </cell>
          <cell r="R503">
            <v>751.7</v>
          </cell>
          <cell r="S503">
            <v>240.59</v>
          </cell>
          <cell r="W503">
            <v>2204.23</v>
          </cell>
          <cell r="X503">
            <v>2855.22</v>
          </cell>
        </row>
        <row r="504">
          <cell r="C504" t="str">
            <v>HOSPITAL MESTRE VITALINO (COVID-19 CAMPANHA)</v>
          </cell>
          <cell r="E504" t="str">
            <v>WILLIAN ELIVAN SANTOS DA SILVA</v>
          </cell>
          <cell r="G504" t="str">
            <v>3 - Administrativo</v>
          </cell>
          <cell r="H504">
            <v>410105</v>
          </cell>
          <cell r="I504">
            <v>44531</v>
          </cell>
          <cell r="J504" t="str">
            <v>1 - Plantonista</v>
          </cell>
          <cell r="K504" t="str">
            <v>44</v>
          </cell>
          <cell r="L504">
            <v>1215.52</v>
          </cell>
          <cell r="Q504">
            <v>2827.11</v>
          </cell>
          <cell r="R504">
            <v>404.36</v>
          </cell>
          <cell r="S504">
            <v>978.82</v>
          </cell>
          <cell r="W504">
            <v>1269.93</v>
          </cell>
          <cell r="X504">
            <v>4155.8799999999992</v>
          </cell>
        </row>
        <row r="505">
          <cell r="C505" t="str">
            <v>HOSPITAL MESTRE VITALINO (COVID-19 CAMPANHA)</v>
          </cell>
          <cell r="E505" t="str">
            <v>WILLYANE DA SILVA FERREIRA DOS SANTOS</v>
          </cell>
          <cell r="G505" t="str">
            <v>2 - Outros Profissionais da Saúde</v>
          </cell>
          <cell r="H505">
            <v>223710</v>
          </cell>
          <cell r="I505">
            <v>44531</v>
          </cell>
          <cell r="J505" t="str">
            <v>1 - Plantonista</v>
          </cell>
          <cell r="K505" t="str">
            <v>44</v>
          </cell>
          <cell r="L505">
            <v>2784.36</v>
          </cell>
          <cell r="Q505">
            <v>288.16000000000003</v>
          </cell>
          <cell r="R505">
            <v>440</v>
          </cell>
          <cell r="S505">
            <v>233.53</v>
          </cell>
          <cell r="W505">
            <v>442.12</v>
          </cell>
          <cell r="X505">
            <v>3303.9300000000003</v>
          </cell>
        </row>
        <row r="506">
          <cell r="C506" t="str">
            <v>HOSPITAL MESTRE VITALINO (COVID-19 CAMPANHA)</v>
          </cell>
          <cell r="E506" t="str">
            <v>WILSON SEBASTIAO DA SILVA</v>
          </cell>
          <cell r="G506" t="str">
            <v>2 - Outros Profissionais da Saúde</v>
          </cell>
          <cell r="H506">
            <v>322205</v>
          </cell>
          <cell r="I506">
            <v>44531</v>
          </cell>
          <cell r="J506" t="str">
            <v>1 - Plantonista</v>
          </cell>
          <cell r="K506" t="str">
            <v>44</v>
          </cell>
          <cell r="L506">
            <v>1315.16</v>
          </cell>
          <cell r="Q506">
            <v>1145.47</v>
          </cell>
          <cell r="R506">
            <v>452.76</v>
          </cell>
          <cell r="S506">
            <v>271.52</v>
          </cell>
          <cell r="W506">
            <v>370.45</v>
          </cell>
          <cell r="X506">
            <v>2814.4600000000005</v>
          </cell>
        </row>
        <row r="507">
          <cell r="C507" t="str">
            <v>HOSPITAL MESTRE VITALINO (COVID-19 CAMPANHA)</v>
          </cell>
          <cell r="E507" t="str">
            <v>WYLLAMYS SIQUEIRA LIMA</v>
          </cell>
          <cell r="G507" t="str">
            <v>1 - Médico</v>
          </cell>
          <cell r="H507">
            <v>225125</v>
          </cell>
          <cell r="I507">
            <v>44531</v>
          </cell>
          <cell r="J507" t="str">
            <v>1 - Plantonista</v>
          </cell>
          <cell r="K507" t="str">
            <v>24</v>
          </cell>
          <cell r="L507">
            <v>2745.6</v>
          </cell>
          <cell r="Q507">
            <v>11735.04</v>
          </cell>
          <cell r="R507">
            <v>1077.1199999999999</v>
          </cell>
          <cell r="S507">
            <v>8167.37</v>
          </cell>
          <cell r="W507">
            <v>12834.56</v>
          </cell>
          <cell r="X507">
            <v>10890.570000000002</v>
          </cell>
        </row>
        <row r="508">
          <cell r="C508" t="str">
            <v>HOSPITAL MESTRE VITALINO (COVID-19 CAMPANHA)</v>
          </cell>
          <cell r="E508" t="str">
            <v>YASMIM ANISIO GONCALVES</v>
          </cell>
          <cell r="G508" t="str">
            <v>1 - Médico</v>
          </cell>
          <cell r="H508">
            <v>225125</v>
          </cell>
          <cell r="I508">
            <v>44531</v>
          </cell>
          <cell r="J508" t="str">
            <v>1 - Plantonista</v>
          </cell>
          <cell r="K508" t="str">
            <v>24</v>
          </cell>
          <cell r="L508">
            <v>2745.6</v>
          </cell>
          <cell r="Q508">
            <v>12087.27</v>
          </cell>
          <cell r="R508">
            <v>949.7</v>
          </cell>
          <cell r="S508">
            <v>8167.37</v>
          </cell>
          <cell r="W508">
            <v>12119.02</v>
          </cell>
          <cell r="X508">
            <v>11830.920000000002</v>
          </cell>
        </row>
        <row r="509">
          <cell r="C509" t="str">
            <v>HOSPITAL MESTRE VITALINO (COVID-19 CAMPANHA)</v>
          </cell>
          <cell r="E509" t="str">
            <v>YASMIN LINS DE ARAUJO</v>
          </cell>
          <cell r="G509" t="str">
            <v>1 - Médico</v>
          </cell>
          <cell r="H509">
            <v>225150</v>
          </cell>
          <cell r="I509">
            <v>44531</v>
          </cell>
          <cell r="J509" t="str">
            <v>1 - Plantonista</v>
          </cell>
          <cell r="K509" t="str">
            <v>24</v>
          </cell>
          <cell r="L509">
            <v>2654.08</v>
          </cell>
          <cell r="Q509">
            <v>10384.01</v>
          </cell>
          <cell r="R509">
            <v>1678.34</v>
          </cell>
          <cell r="S509">
            <v>19520.34</v>
          </cell>
          <cell r="W509">
            <v>9264.9</v>
          </cell>
          <cell r="X509">
            <v>24971.870000000003</v>
          </cell>
        </row>
        <row r="510">
          <cell r="C510" t="str">
            <v>HOSPITAL MESTRE VITALINO (COVID-19 CAMPANHA)</v>
          </cell>
          <cell r="E510" t="str">
            <v>ZELIA COSTA</v>
          </cell>
          <cell r="G510" t="str">
            <v>2 - Outros Profissionais da Saúde</v>
          </cell>
          <cell r="H510">
            <v>322205</v>
          </cell>
          <cell r="I510">
            <v>44531</v>
          </cell>
          <cell r="J510" t="str">
            <v>1 - Plantonista</v>
          </cell>
          <cell r="K510" t="str">
            <v>44</v>
          </cell>
          <cell r="L510">
            <v>1315.16</v>
          </cell>
          <cell r="Q510">
            <v>717.22</v>
          </cell>
          <cell r="R510">
            <v>605.94000000000005</v>
          </cell>
          <cell r="S510">
            <v>245.22</v>
          </cell>
          <cell r="W510">
            <v>633.46</v>
          </cell>
          <cell r="X510">
            <v>2250.08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A1F9-6B72-4F29-9EAE-1A7CF6365B5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44531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2811.35</v>
      </c>
      <c r="L2" s="15">
        <f>'[1]TCE - ANEXO II - Preencher'!Q11</f>
        <v>2265.29</v>
      </c>
      <c r="M2" s="15">
        <f>'[1]TCE - ANEXO II - Preencher'!R11</f>
        <v>557.47</v>
      </c>
      <c r="N2" s="16">
        <f>'[1]TCE - ANEXO II - Preencher'!S11</f>
        <v>0</v>
      </c>
      <c r="O2" s="17">
        <f>'[1]TCE - ANEXO II - Preencher'!W11</f>
        <v>4602.49</v>
      </c>
      <c r="P2" s="18">
        <f>'[1]TCE - ANEXO II - Preencher'!X11</f>
        <v>1031.6199999999999</v>
      </c>
      <c r="R2" s="20"/>
    </row>
    <row r="3" spans="1:19" x14ac:dyDescent="0.2">
      <c r="A3" s="8">
        <f>IFERROR(VLOOKUP(B3,'[1]DADOS (OCULTAR)'!$P$3:$R$91,3,0),"")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225150</v>
      </c>
      <c r="G3" s="14">
        <f>'[1]TCE - ANEXO II - Preencher'!I12</f>
        <v>44531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2745.6</v>
      </c>
      <c r="K3" s="15">
        <f>'[1]TCE - ANEXO II - Preencher'!P12</f>
        <v>0</v>
      </c>
      <c r="L3" s="15">
        <f>'[1]TCE - ANEXO II - Preencher'!Q12</f>
        <v>13053.15</v>
      </c>
      <c r="M3" s="15">
        <f>'[1]TCE - ANEXO II - Preencher'!R12</f>
        <v>949.7</v>
      </c>
      <c r="N3" s="16">
        <f>'[1]TCE - ANEXO II - Preencher'!S12</f>
        <v>8667.35</v>
      </c>
      <c r="O3" s="17">
        <f>'[1]TCE - ANEXO II - Preencher'!W12</f>
        <v>11507.07</v>
      </c>
      <c r="P3" s="18">
        <f>'[1]TCE - ANEXO II - Preencher'!X12</f>
        <v>13908.730000000003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410105</v>
      </c>
      <c r="G4" s="14">
        <f>'[1]TCE - ANEXO II - Preencher'!I13</f>
        <v>44531</v>
      </c>
      <c r="H4" s="13" t="str">
        <f>'[1]TCE - ANEXO II - Preencher'!J13</f>
        <v>2 - Diarista</v>
      </c>
      <c r="I4" s="13" t="str">
        <f>'[1]TCE - ANEXO II - Preencher'!K13</f>
        <v>14</v>
      </c>
      <c r="J4" s="15">
        <f>'[1]TCE - ANEXO II - Preencher'!L13</f>
        <v>2169.5100000000002</v>
      </c>
      <c r="K4" s="15">
        <f>'[1]TCE - ANEXO II - Preencher'!P13</f>
        <v>0</v>
      </c>
      <c r="L4" s="15">
        <f>'[1]TCE - ANEXO II - Preencher'!Q13</f>
        <v>3169.51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1666.04</v>
      </c>
      <c r="P4" s="18">
        <f>'[1]TCE - ANEXO II - Preencher'!X13</f>
        <v>4672.9800000000005</v>
      </c>
      <c r="R4" s="20"/>
      <c r="S4" s="22">
        <v>43831</v>
      </c>
    </row>
    <row r="5" spans="1:19" x14ac:dyDescent="0.2">
      <c r="A5" s="8">
        <f>IFERROR(VLOOKUP(B5,'[1]DADOS (OCULTAR)'!$P$3:$R$91,3,0),"")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44531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1315.16</v>
      </c>
      <c r="K5" s="15">
        <f>'[1]TCE - ANEXO II - Preencher'!P14</f>
        <v>0</v>
      </c>
      <c r="L5" s="15">
        <f>'[1]TCE - ANEXO II - Preencher'!Q14</f>
        <v>2106.77</v>
      </c>
      <c r="M5" s="15">
        <f>'[1]TCE - ANEXO II - Preencher'!R14</f>
        <v>644.24</v>
      </c>
      <c r="N5" s="16">
        <f>'[1]TCE - ANEXO II - Preencher'!S14</f>
        <v>271.52</v>
      </c>
      <c r="O5" s="17">
        <f>'[1]TCE - ANEXO II - Preencher'!W14</f>
        <v>1257.19</v>
      </c>
      <c r="P5" s="18">
        <f>'[1]TCE - ANEXO II - Preencher'!X14</f>
        <v>3080.5000000000005</v>
      </c>
      <c r="R5" s="20"/>
      <c r="S5" s="22">
        <v>43862</v>
      </c>
    </row>
    <row r="6" spans="1:19" x14ac:dyDescent="0.2">
      <c r="A6" s="8">
        <f>IFERROR(VLOOKUP(B6,'[1]DADOS (OCULTAR)'!$P$3:$R$91,3,0),"")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ADENILDA AGOSTINHO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44531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0</v>
      </c>
      <c r="K6" s="15">
        <f>'[1]TCE - ANEXO II - Preencher'!P15</f>
        <v>5512.83</v>
      </c>
      <c r="L6" s="15">
        <f>'[1]TCE - ANEXO II - Preencher'!Q15</f>
        <v>4264.68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8066.6</v>
      </c>
      <c r="P6" s="18">
        <f>'[1]TCE - ANEXO II - Preencher'!X15</f>
        <v>1710.9099999999999</v>
      </c>
      <c r="R6" s="20"/>
      <c r="S6" s="22">
        <v>43891</v>
      </c>
    </row>
    <row r="7" spans="1:19" x14ac:dyDescent="0.2">
      <c r="A7" s="8">
        <f>IFERROR(VLOOKUP(B7,'[1]DADOS (OCULTAR)'!$P$3:$R$91,3,0),"")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ADRIANA PATRICIA SILVA SANTOS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44531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2057.31</v>
      </c>
      <c r="K7" s="15">
        <f>'[1]TCE - ANEXO II - Preencher'!P16</f>
        <v>0</v>
      </c>
      <c r="L7" s="15">
        <f>'[1]TCE - ANEXO II - Preencher'!Q16</f>
        <v>3859.58</v>
      </c>
      <c r="M7" s="15">
        <f>'[1]TCE - ANEXO II - Preencher'!R16</f>
        <v>820.14</v>
      </c>
      <c r="N7" s="16">
        <f>'[1]TCE - ANEXO II - Preencher'!S16</f>
        <v>878.88</v>
      </c>
      <c r="O7" s="17">
        <f>'[1]TCE - ANEXO II - Preencher'!W16</f>
        <v>2927.32</v>
      </c>
      <c r="P7" s="18">
        <f>'[1]TCE - ANEXO II - Preencher'!X16</f>
        <v>4688.59</v>
      </c>
      <c r="R7" s="20"/>
      <c r="S7" s="22">
        <v>43922</v>
      </c>
    </row>
    <row r="8" spans="1:19" x14ac:dyDescent="0.2">
      <c r="A8" s="8">
        <f>IFERROR(VLOOKUP(B8,'[1]DADOS (OCULTAR)'!$P$3:$R$91,3,0),"")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 FRANCISCO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515110</v>
      </c>
      <c r="G8" s="14">
        <f>'[1]TCE - ANEXO II - Preencher'!I17</f>
        <v>44531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1113</v>
      </c>
      <c r="K8" s="15">
        <f>'[1]TCE - ANEXO II - Preencher'!P17</f>
        <v>0</v>
      </c>
      <c r="L8" s="15">
        <f>'[1]TCE - ANEXO II - Preencher'!Q17</f>
        <v>1717.03</v>
      </c>
      <c r="M8" s="15">
        <f>'[1]TCE - ANEXO II - Preencher'!R17</f>
        <v>609.41999999999996</v>
      </c>
      <c r="N8" s="16">
        <f>'[1]TCE - ANEXO II - Preencher'!S17</f>
        <v>10</v>
      </c>
      <c r="O8" s="17">
        <f>'[1]TCE - ANEXO II - Preencher'!W17</f>
        <v>1137.8399999999999</v>
      </c>
      <c r="P8" s="18">
        <f>'[1]TCE - ANEXO II - Preencher'!X17</f>
        <v>2311.6099999999997</v>
      </c>
      <c r="R8" s="20"/>
      <c r="S8" s="22">
        <v>43952</v>
      </c>
    </row>
    <row r="9" spans="1:19" x14ac:dyDescent="0.2">
      <c r="A9" s="8">
        <f>IFERROR(VLOOKUP(B9,'[1]DADOS (OCULTAR)'!$P$3:$R$91,3,0),"")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ADRIELLY KLAYNER LOPES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44531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2090.5300000000002</v>
      </c>
      <c r="M9" s="15">
        <f>'[1]TCE - ANEXO II - Preencher'!R18</f>
        <v>631.47</v>
      </c>
      <c r="N9" s="16">
        <f>'[1]TCE - ANEXO II - Preencher'!S18</f>
        <v>238.64</v>
      </c>
      <c r="O9" s="17">
        <f>'[1]TCE - ANEXO II - Preencher'!W18</f>
        <v>1456.81</v>
      </c>
      <c r="P9" s="18">
        <f>'[1]TCE - ANEXO II - Preencher'!X18</f>
        <v>2818.9900000000011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ADSON DOUGLAS PAULO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44531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1271.32</v>
      </c>
      <c r="K10" s="15">
        <f>'[1]TCE - ANEXO II - Preencher'!P19</f>
        <v>0</v>
      </c>
      <c r="L10" s="15">
        <f>'[1]TCE - ANEXO II - Preencher'!Q19</f>
        <v>2082.12</v>
      </c>
      <c r="M10" s="15">
        <f>'[1]TCE - ANEXO II - Preencher'!R19</f>
        <v>509.37</v>
      </c>
      <c r="N10" s="16">
        <f>'[1]TCE - ANEXO II - Preencher'!S19</f>
        <v>253.98</v>
      </c>
      <c r="O10" s="17">
        <f>'[1]TCE - ANEXO II - Preencher'!W19</f>
        <v>1685.37</v>
      </c>
      <c r="P10" s="18">
        <f>'[1]TCE - ANEXO II - Preencher'!X19</f>
        <v>2431.4199999999992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AELIDA CANUTO DE SOUSA ROLIM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225150</v>
      </c>
      <c r="G11" s="14">
        <f>'[1]TCE - ANEXO II - Preencher'!I20</f>
        <v>44531</v>
      </c>
      <c r="H11" s="13" t="str">
        <f>'[1]TCE - ANEXO II - Preencher'!J20</f>
        <v>1 - Plantonista</v>
      </c>
      <c r="I11" s="13" t="str">
        <f>'[1]TCE - ANEXO II - Preencher'!K20</f>
        <v>24</v>
      </c>
      <c r="J11" s="15">
        <f>'[1]TCE - ANEXO II - Preencher'!L20</f>
        <v>2745.6</v>
      </c>
      <c r="K11" s="15">
        <f>'[1]TCE - ANEXO II - Preencher'!P20</f>
        <v>0</v>
      </c>
      <c r="L11" s="15">
        <f>'[1]TCE - ANEXO II - Preencher'!Q20</f>
        <v>10274.43</v>
      </c>
      <c r="M11" s="15">
        <f>'[1]TCE - ANEXO II - Preencher'!R20</f>
        <v>822.28</v>
      </c>
      <c r="N11" s="16">
        <f>'[1]TCE - ANEXO II - Preencher'!S20</f>
        <v>6500.52</v>
      </c>
      <c r="O11" s="17">
        <f>'[1]TCE - ANEXO II - Preencher'!W20</f>
        <v>10164.61</v>
      </c>
      <c r="P11" s="18">
        <f>'[1]TCE - ANEXO II - Preencher'!X20</f>
        <v>10178.220000000001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ALANA EMANUELLY RIBEIRO DE OLIVEIRA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44531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2204.2600000000002</v>
      </c>
      <c r="K12" s="15">
        <f>'[1]TCE - ANEXO II - Preencher'!P21</f>
        <v>0</v>
      </c>
      <c r="L12" s="15">
        <f>'[1]TCE - ANEXO II - Preencher'!Q21</f>
        <v>4199.93</v>
      </c>
      <c r="M12" s="15">
        <f>'[1]TCE - ANEXO II - Preencher'!R21</f>
        <v>440</v>
      </c>
      <c r="N12" s="16">
        <f>'[1]TCE - ANEXO II - Preencher'!S21</f>
        <v>1620.43</v>
      </c>
      <c r="O12" s="17">
        <f>'[1]TCE - ANEXO II - Preencher'!W21</f>
        <v>2992.82</v>
      </c>
      <c r="P12" s="18">
        <f>'[1]TCE - ANEXO II - Preencher'!X21</f>
        <v>5471.8000000000011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ALBA CRISTIANE DA SILVA ALVES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44531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1183.6400000000001</v>
      </c>
      <c r="K13" s="15">
        <f>'[1]TCE - ANEXO II - Preencher'!P22</f>
        <v>0</v>
      </c>
      <c r="L13" s="15">
        <f>'[1]TCE - ANEXO II - Preencher'!Q22</f>
        <v>2067.23</v>
      </c>
      <c r="M13" s="15">
        <f>'[1]TCE - ANEXO II - Preencher'!R22</f>
        <v>730.28</v>
      </c>
      <c r="N13" s="16">
        <f>'[1]TCE - ANEXO II - Preencher'!S22</f>
        <v>70</v>
      </c>
      <c r="O13" s="17">
        <f>'[1]TCE - ANEXO II - Preencher'!W22</f>
        <v>2272.4499999999998</v>
      </c>
      <c r="P13" s="18">
        <f>'[1]TCE - ANEXO II - Preencher'!X22</f>
        <v>1778.6999999999998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ALDEMIR JOSE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782320</v>
      </c>
      <c r="G14" s="14">
        <f>'[1]TCE - ANEXO II - Preencher'!I23</f>
        <v>44531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2016.5</v>
      </c>
      <c r="K14" s="15">
        <f>'[1]TCE - ANEXO II - Preencher'!P23</f>
        <v>0</v>
      </c>
      <c r="L14" s="15">
        <f>'[1]TCE - ANEXO II - Preencher'!Q23</f>
        <v>669.33</v>
      </c>
      <c r="M14" s="15">
        <f>'[1]TCE - ANEXO II - Preencher'!R23</f>
        <v>475.73</v>
      </c>
      <c r="N14" s="16">
        <f>'[1]TCE - ANEXO II - Preencher'!S23</f>
        <v>0</v>
      </c>
      <c r="O14" s="17">
        <f>'[1]TCE - ANEXO II - Preencher'!W23</f>
        <v>655.44</v>
      </c>
      <c r="P14" s="18">
        <f>'[1]TCE - ANEXO II - Preencher'!X23</f>
        <v>2506.12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ALDRIA PAULINA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44531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1315.16</v>
      </c>
      <c r="K15" s="15">
        <f>'[1]TCE - ANEXO II - Preencher'!P24</f>
        <v>0</v>
      </c>
      <c r="L15" s="15">
        <f>'[1]TCE - ANEXO II - Preencher'!Q24</f>
        <v>333.39</v>
      </c>
      <c r="M15" s="15">
        <f>'[1]TCE - ANEXO II - Preencher'!R24</f>
        <v>440</v>
      </c>
      <c r="N15" s="16">
        <f>'[1]TCE - ANEXO II - Preencher'!S24</f>
        <v>271.52</v>
      </c>
      <c r="O15" s="17">
        <f>'[1]TCE - ANEXO II - Preencher'!W24</f>
        <v>481.72</v>
      </c>
      <c r="P15" s="18">
        <f>'[1]TCE - ANEXO II - Preencher'!X24</f>
        <v>1878.3500000000001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ALEX GOMES DE OLIVEIRA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517410</v>
      </c>
      <c r="G16" s="14">
        <f>'[1]TCE - ANEXO II - Preencher'!I25</f>
        <v>44531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1113</v>
      </c>
      <c r="K16" s="15">
        <f>'[1]TCE - ANEXO II - Preencher'!P25</f>
        <v>0</v>
      </c>
      <c r="L16" s="15">
        <f>'[1]TCE - ANEXO II - Preencher'!Q25</f>
        <v>437.72</v>
      </c>
      <c r="M16" s="15">
        <f>'[1]TCE - ANEXO II - Preencher'!R25</f>
        <v>609.41999999999996</v>
      </c>
      <c r="N16" s="16">
        <f>'[1]TCE - ANEXO II - Preencher'!S25</f>
        <v>110</v>
      </c>
      <c r="O16" s="17">
        <f>'[1]TCE - ANEXO II - Preencher'!W25</f>
        <v>417.89</v>
      </c>
      <c r="P16" s="18">
        <f>'[1]TCE - ANEXO II - Preencher'!X25</f>
        <v>1852.25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ALEX MARIANO FELIX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414105</v>
      </c>
      <c r="G17" s="14">
        <f>'[1]TCE - ANEXO II - Preencher'!I26</f>
        <v>44531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1113</v>
      </c>
      <c r="K17" s="15">
        <f>'[1]TCE - ANEXO II - Preencher'!P26</f>
        <v>0</v>
      </c>
      <c r="L17" s="15">
        <f>'[1]TCE - ANEXO II - Preencher'!Q26</f>
        <v>1183</v>
      </c>
      <c r="M17" s="15">
        <f>'[1]TCE - ANEXO II - Preencher'!R26</f>
        <v>460.67</v>
      </c>
      <c r="N17" s="16">
        <f>'[1]TCE - ANEXO II - Preencher'!S26</f>
        <v>310</v>
      </c>
      <c r="O17" s="17">
        <f>'[1]TCE - ANEXO II - Preencher'!W26</f>
        <v>943</v>
      </c>
      <c r="P17" s="18">
        <f>'[1]TCE - ANEXO II - Preencher'!X26</f>
        <v>2123.67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ALINE APARECIDA SALVADOR DA COSTA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514320</v>
      </c>
      <c r="G18" s="14">
        <f>'[1]TCE - ANEXO II - Preencher'!I27</f>
        <v>44531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1110</v>
      </c>
      <c r="K18" s="15">
        <f>'[1]TCE - ANEXO II - Preencher'!P27</f>
        <v>0</v>
      </c>
      <c r="L18" s="15">
        <f>'[1]TCE - ANEXO II - Preencher'!Q27</f>
        <v>435.21</v>
      </c>
      <c r="M18" s="15">
        <f>'[1]TCE - ANEXO II - Preencher'!R27</f>
        <v>609.09</v>
      </c>
      <c r="N18" s="16">
        <f>'[1]TCE - ANEXO II - Preencher'!S27</f>
        <v>80</v>
      </c>
      <c r="O18" s="17">
        <f>'[1]TCE - ANEXO II - Preencher'!W27</f>
        <v>414.13</v>
      </c>
      <c r="P18" s="18">
        <f>'[1]TCE - ANEXO II - Preencher'!X27</f>
        <v>1820.17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ALINE MARIA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44531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1315.16</v>
      </c>
      <c r="K19" s="15">
        <f>'[1]TCE - ANEXO II - Preencher'!P28</f>
        <v>0</v>
      </c>
      <c r="L19" s="15">
        <f>'[1]TCE - ANEXO II - Preencher'!Q28</f>
        <v>1073.54</v>
      </c>
      <c r="M19" s="15">
        <f>'[1]TCE - ANEXO II - Preencher'!R28</f>
        <v>618.71</v>
      </c>
      <c r="N19" s="16">
        <f>'[1]TCE - ANEXO II - Preencher'!S28</f>
        <v>271.52</v>
      </c>
      <c r="O19" s="17">
        <f>'[1]TCE - ANEXO II - Preencher'!W28</f>
        <v>842.12</v>
      </c>
      <c r="P19" s="18">
        <f>'[1]TCE - ANEXO II - Preencher'!X28</f>
        <v>2436.81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ALINE MORGANA SILVA DE MELO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44531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1139.81</v>
      </c>
      <c r="K20" s="15">
        <f>'[1]TCE - ANEXO II - Preencher'!P29</f>
        <v>0</v>
      </c>
      <c r="L20" s="15">
        <f>'[1]TCE - ANEXO II - Preencher'!Q29</f>
        <v>1022.26</v>
      </c>
      <c r="M20" s="15">
        <f>'[1]TCE - ANEXO II - Preencher'!R29</f>
        <v>615.35</v>
      </c>
      <c r="N20" s="16">
        <f>'[1]TCE - ANEXO II - Preencher'!S29</f>
        <v>255.08</v>
      </c>
      <c r="O20" s="17">
        <f>'[1]TCE - ANEXO II - Preencher'!W29</f>
        <v>795.22</v>
      </c>
      <c r="P20" s="18">
        <f>'[1]TCE - ANEXO II - Preencher'!X29</f>
        <v>2237.2799999999997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ALINE TENORIO CAVALCANTE MARINHO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225150</v>
      </c>
      <c r="G21" s="14">
        <f>'[1]TCE - ANEXO II - Preencher'!I30</f>
        <v>44531</v>
      </c>
      <c r="H21" s="13" t="str">
        <f>'[1]TCE - ANEXO II - Preencher'!J30</f>
        <v>1 - Plantonista</v>
      </c>
      <c r="I21" s="13" t="str">
        <f>'[1]TCE - ANEXO II - Preencher'!K30</f>
        <v>24</v>
      </c>
      <c r="J21" s="15">
        <f>'[1]TCE - ANEXO II - Preencher'!L30</f>
        <v>2745.6</v>
      </c>
      <c r="K21" s="15">
        <f>'[1]TCE - ANEXO II - Preencher'!P30</f>
        <v>0</v>
      </c>
      <c r="L21" s="15">
        <f>'[1]TCE - ANEXO II - Preencher'!Q30</f>
        <v>6411.81</v>
      </c>
      <c r="M21" s="15">
        <f>'[1]TCE - ANEXO II - Preencher'!R30</f>
        <v>1005.09</v>
      </c>
      <c r="N21" s="16">
        <f>'[1]TCE - ANEXO II - Preencher'!S30</f>
        <v>8667.35</v>
      </c>
      <c r="O21" s="17">
        <f>'[1]TCE - ANEXO II - Preencher'!W30</f>
        <v>7770.55</v>
      </c>
      <c r="P21" s="18">
        <f>'[1]TCE - ANEXO II - Preencher'!X30</f>
        <v>11059.3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AMANDA AYAMME MARQUES ARRUDA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44531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2204.2600000000002</v>
      </c>
      <c r="K22" s="15">
        <f>'[1]TCE - ANEXO II - Preencher'!P31</f>
        <v>0</v>
      </c>
      <c r="L22" s="15">
        <f>'[1]TCE - ANEXO II - Preencher'!Q31</f>
        <v>3584.95</v>
      </c>
      <c r="M22" s="15">
        <f>'[1]TCE - ANEXO II - Preencher'!R31</f>
        <v>471.73</v>
      </c>
      <c r="N22" s="16">
        <f>'[1]TCE - ANEXO II - Preencher'!S31</f>
        <v>945.7</v>
      </c>
      <c r="O22" s="17">
        <f>'[1]TCE - ANEXO II - Preencher'!W31</f>
        <v>2764.63</v>
      </c>
      <c r="P22" s="18">
        <f>'[1]TCE - ANEXO II - Preencher'!X31</f>
        <v>4442.01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AMANDA CINTIA ROMAO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44531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7431.19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AMANDA LUISA OLIVEIRA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44531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2351.23</v>
      </c>
      <c r="K24" s="15">
        <f>'[1]TCE - ANEXO II - Preencher'!P33</f>
        <v>0</v>
      </c>
      <c r="L24" s="15">
        <f>'[1]TCE - ANEXO II - Preencher'!Q33</f>
        <v>3531.8</v>
      </c>
      <c r="M24" s="15">
        <f>'[1]TCE - ANEXO II - Preencher'!R33</f>
        <v>440</v>
      </c>
      <c r="N24" s="16">
        <f>'[1]TCE - ANEXO II - Preencher'!S33</f>
        <v>835.12</v>
      </c>
      <c r="O24" s="17">
        <f>'[1]TCE - ANEXO II - Preencher'!W33</f>
        <v>2554.5700000000002</v>
      </c>
      <c r="P24" s="18">
        <f>'[1]TCE - ANEXO II - Preencher'!X33</f>
        <v>4603.58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AMANDA MARIA PRAZERES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514320</v>
      </c>
      <c r="G25" s="14">
        <f>'[1]TCE - ANEXO II - Preencher'!I34</f>
        <v>44531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1073</v>
      </c>
      <c r="K25" s="15">
        <f>'[1]TCE - ANEXO II - Preencher'!P34</f>
        <v>0</v>
      </c>
      <c r="L25" s="15">
        <f>'[1]TCE - ANEXO II - Preencher'!Q34</f>
        <v>434.38</v>
      </c>
      <c r="M25" s="15">
        <f>'[1]TCE - ANEXO II - Preencher'!R34</f>
        <v>715.52</v>
      </c>
      <c r="N25" s="16">
        <f>'[1]TCE - ANEXO II - Preencher'!S34</f>
        <v>80</v>
      </c>
      <c r="O25" s="17">
        <f>'[1]TCE - ANEXO II - Preencher'!W34</f>
        <v>480</v>
      </c>
      <c r="P25" s="18">
        <f>'[1]TCE - ANEXO II - Preencher'!X34</f>
        <v>1822.9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AMANDA NAIARA MOURA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44531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1315.16</v>
      </c>
      <c r="K26" s="15">
        <f>'[1]TCE - ANEXO II - Preencher'!P35</f>
        <v>0</v>
      </c>
      <c r="L26" s="15">
        <f>'[1]TCE - ANEXO II - Preencher'!Q35</f>
        <v>1027.06</v>
      </c>
      <c r="M26" s="15">
        <f>'[1]TCE - ANEXO II - Preencher'!R35</f>
        <v>631.47</v>
      </c>
      <c r="N26" s="16">
        <f>'[1]TCE - ANEXO II - Preencher'!S35</f>
        <v>140</v>
      </c>
      <c r="O26" s="17">
        <f>'[1]TCE - ANEXO II - Preencher'!W35</f>
        <v>805.54</v>
      </c>
      <c r="P26" s="18">
        <f>'[1]TCE - ANEXO II - Preencher'!X35</f>
        <v>2308.1500000000005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BEATRIZ BEZERRA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44531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1095.97</v>
      </c>
      <c r="K27" s="15">
        <f>'[1]TCE - ANEXO II - Preencher'!P36</f>
        <v>0</v>
      </c>
      <c r="L27" s="15">
        <f>'[1]TCE - ANEXO II - Preencher'!Q36</f>
        <v>2163.9899999999998</v>
      </c>
      <c r="M27" s="15">
        <f>'[1]TCE - ANEXO II - Preencher'!R36</f>
        <v>812.37</v>
      </c>
      <c r="N27" s="16">
        <f>'[1]TCE - ANEXO II - Preencher'!S36</f>
        <v>246.86</v>
      </c>
      <c r="O27" s="17">
        <f>'[1]TCE - ANEXO II - Preencher'!W36</f>
        <v>1426.09</v>
      </c>
      <c r="P27" s="18">
        <f>'[1]TCE - ANEXO II - Preencher'!X36</f>
        <v>2893.0999999999995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CELIA LEITE PEREIRA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44531</v>
      </c>
      <c r="H28" s="13" t="str">
        <f>'[1]TCE - ANEXO II - Preencher'!J37</f>
        <v>1 - Plantonista</v>
      </c>
      <c r="I28" s="13" t="str">
        <f>'[1]TCE - ANEXO II - Preencher'!K37</f>
        <v>40</v>
      </c>
      <c r="J28" s="15">
        <f>'[1]TCE - ANEXO II - Preencher'!L37</f>
        <v>1771.74</v>
      </c>
      <c r="K28" s="15">
        <f>'[1]TCE - ANEXO II - Preencher'!P37</f>
        <v>0</v>
      </c>
      <c r="L28" s="15">
        <f>'[1]TCE - ANEXO II - Preencher'!Q37</f>
        <v>2494.63</v>
      </c>
      <c r="M28" s="15">
        <f>'[1]TCE - ANEXO II - Preencher'!R37</f>
        <v>444.9</v>
      </c>
      <c r="N28" s="16">
        <f>'[1]TCE - ANEXO II - Preencher'!S37</f>
        <v>777.17</v>
      </c>
      <c r="O28" s="17">
        <f>'[1]TCE - ANEXO II - Preencher'!W37</f>
        <v>1683.69</v>
      </c>
      <c r="P28" s="18">
        <f>'[1]TCE - ANEXO II - Preencher'!X37</f>
        <v>3804.7499999999995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ANA CLARA RAMOS DE SOUZA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521130</v>
      </c>
      <c r="G29" s="14">
        <f>'[1]TCE - ANEXO II - Preencher'!I38</f>
        <v>44531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742</v>
      </c>
      <c r="K29" s="15">
        <f>'[1]TCE - ANEXO II - Preencher'!P38</f>
        <v>0</v>
      </c>
      <c r="L29" s="15">
        <f>'[1]TCE - ANEXO II - Preencher'!Q38</f>
        <v>1689.89</v>
      </c>
      <c r="M29" s="15">
        <f>'[1]TCE - ANEXO II - Preencher'!R38</f>
        <v>811</v>
      </c>
      <c r="N29" s="16">
        <f>'[1]TCE - ANEXO II - Preencher'!S38</f>
        <v>80</v>
      </c>
      <c r="O29" s="17">
        <f>'[1]TCE - ANEXO II - Preencher'!W38</f>
        <v>1587.88</v>
      </c>
      <c r="P29" s="18">
        <f>'[1]TCE - ANEXO II - Preencher'!X38</f>
        <v>1735.0100000000002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CLAUDIA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44531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1271.32</v>
      </c>
      <c r="K30" s="15">
        <f>'[1]TCE - ANEXO II - Preencher'!P39</f>
        <v>0</v>
      </c>
      <c r="L30" s="15">
        <f>'[1]TCE - ANEXO II - Preencher'!Q39</f>
        <v>2204.4899999999998</v>
      </c>
      <c r="M30" s="15">
        <f>'[1]TCE - ANEXO II - Preencher'!R39</f>
        <v>649.78</v>
      </c>
      <c r="N30" s="16">
        <f>'[1]TCE - ANEXO II - Preencher'!S39</f>
        <v>253.98</v>
      </c>
      <c r="O30" s="17">
        <f>'[1]TCE - ANEXO II - Preencher'!W39</f>
        <v>1464.89</v>
      </c>
      <c r="P30" s="18">
        <f>'[1]TCE - ANEXO II - Preencher'!X39</f>
        <v>2914.6799999999985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FLAVIA DE SOUZA BARROS LIRA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223605</v>
      </c>
      <c r="G31" s="14">
        <f>'[1]TCE - ANEXO II - Preencher'!I40</f>
        <v>44531</v>
      </c>
      <c r="H31" s="13" t="str">
        <f>'[1]TCE - ANEXO II - Preencher'!J40</f>
        <v>1 - Plantonista</v>
      </c>
      <c r="I31" s="13" t="str">
        <f>'[1]TCE - ANEXO II - Preencher'!K40</f>
        <v>30</v>
      </c>
      <c r="J31" s="15">
        <f>'[1]TCE - ANEXO II - Preencher'!L40</f>
        <v>1745</v>
      </c>
      <c r="K31" s="15">
        <f>'[1]TCE - ANEXO II - Preencher'!P40</f>
        <v>0</v>
      </c>
      <c r="L31" s="15">
        <f>'[1]TCE - ANEXO II - Preencher'!Q40</f>
        <v>2609.04</v>
      </c>
      <c r="M31" s="15">
        <f>'[1]TCE - ANEXO II - Preencher'!R40</f>
        <v>440</v>
      </c>
      <c r="N31" s="16">
        <f>'[1]TCE - ANEXO II - Preencher'!S40</f>
        <v>474.5</v>
      </c>
      <c r="O31" s="17">
        <f>'[1]TCE - ANEXO II - Preencher'!W40</f>
        <v>1754.13</v>
      </c>
      <c r="P31" s="18">
        <f>'[1]TCE - ANEXO II - Preencher'!X40</f>
        <v>3514.41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KAROLINA FLORENTINO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354205</v>
      </c>
      <c r="G32" s="14">
        <f>'[1]TCE - ANEXO II - Preencher'!I41</f>
        <v>44531</v>
      </c>
      <c r="H32" s="13" t="str">
        <f>'[1]TCE - ANEXO II - Preencher'!J41</f>
        <v>2 - Diarista</v>
      </c>
      <c r="I32" s="13" t="str">
        <f>'[1]TCE - ANEXO II - Preencher'!K41</f>
        <v>14</v>
      </c>
      <c r="J32" s="15">
        <f>'[1]TCE - ANEXO II - Preencher'!L41</f>
        <v>1113</v>
      </c>
      <c r="K32" s="15">
        <f>'[1]TCE - ANEXO II - Preencher'!P41</f>
        <v>0</v>
      </c>
      <c r="L32" s="15">
        <f>'[1]TCE - ANEXO II - Preencher'!Q41</f>
        <v>1318</v>
      </c>
      <c r="M32" s="15">
        <f>'[1]TCE - ANEXO II - Preencher'!R41</f>
        <v>0</v>
      </c>
      <c r="N32" s="16">
        <f>'[1]TCE - ANEXO II - Preencher'!S41</f>
        <v>205</v>
      </c>
      <c r="O32" s="17">
        <f>'[1]TCE - ANEXO II - Preencher'!W41</f>
        <v>653.69000000000005</v>
      </c>
      <c r="P32" s="18">
        <f>'[1]TCE - ANEXO II - Preencher'!X41</f>
        <v>1982.31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LAURA TORRES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521130</v>
      </c>
      <c r="G33" s="14">
        <f>'[1]TCE - ANEXO II - Preencher'!I42</f>
        <v>44531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0</v>
      </c>
      <c r="K33" s="15">
        <f>'[1]TCE - ANEXO II - Preencher'!P42</f>
        <v>2344.39</v>
      </c>
      <c r="L33" s="15">
        <f>'[1]TCE - ANEXO II - Preencher'!Q42</f>
        <v>1591.84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3359.44</v>
      </c>
      <c r="P33" s="18">
        <f>'[1]TCE - ANEXO II - Preencher'!X42</f>
        <v>576.78999999999951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MARILIA GONCALVES PEREIRA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225150</v>
      </c>
      <c r="G34" s="14">
        <f>'[1]TCE - ANEXO II - Preencher'!I43</f>
        <v>44531</v>
      </c>
      <c r="H34" s="13" t="str">
        <f>'[1]TCE - ANEXO II - Preencher'!J43</f>
        <v>1 - Plantonista</v>
      </c>
      <c r="I34" s="13" t="str">
        <f>'[1]TCE - ANEXO II - Preencher'!K43</f>
        <v>24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6126.36</v>
      </c>
      <c r="M34" s="15">
        <f>'[1]TCE - ANEXO II - Preencher'!R43</f>
        <v>12746.83</v>
      </c>
      <c r="N34" s="16">
        <f>'[1]TCE - ANEXO II - Preencher'!S43</f>
        <v>8667.35</v>
      </c>
      <c r="O34" s="17">
        <f>'[1]TCE - ANEXO II - Preencher'!W43</f>
        <v>10739.66</v>
      </c>
      <c r="P34" s="18">
        <f>'[1]TCE - ANEXO II - Preencher'!X43</f>
        <v>19546.48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PATRICIA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514320</v>
      </c>
      <c r="G35" s="14">
        <f>'[1]TCE - ANEXO II - Preencher'!I44</f>
        <v>44531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296</v>
      </c>
      <c r="K35" s="15">
        <f>'[1]TCE - ANEXO II - Preencher'!P44</f>
        <v>0</v>
      </c>
      <c r="L35" s="15">
        <f>'[1]TCE - ANEXO II - Preencher'!Q44</f>
        <v>135</v>
      </c>
      <c r="M35" s="15">
        <f>'[1]TCE - ANEXO II - Preencher'!R44</f>
        <v>213.89</v>
      </c>
      <c r="N35" s="16">
        <f>'[1]TCE - ANEXO II - Preencher'!S44</f>
        <v>21.34</v>
      </c>
      <c r="O35" s="17">
        <f>'[1]TCE - ANEXO II - Preencher'!W44</f>
        <v>50.64</v>
      </c>
      <c r="P35" s="18">
        <f>'[1]TCE - ANEXO II - Preencher'!X44</f>
        <v>615.59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ROSA SOARES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44531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394.55</v>
      </c>
      <c r="K36" s="15">
        <f>'[1]TCE - ANEXO II - Preencher'!P45</f>
        <v>0</v>
      </c>
      <c r="L36" s="15">
        <f>'[1]TCE - ANEXO II - Preencher'!Q45</f>
        <v>1278.24</v>
      </c>
      <c r="M36" s="15">
        <f>'[1]TCE - ANEXO II - Preencher'!R45</f>
        <v>1680.06</v>
      </c>
      <c r="N36" s="16">
        <f>'[1]TCE - ANEXO II - Preencher'!S45</f>
        <v>81.459999999999994</v>
      </c>
      <c r="O36" s="17">
        <f>'[1]TCE - ANEXO II - Preencher'!W45</f>
        <v>374.49</v>
      </c>
      <c r="P36" s="18">
        <f>'[1]TCE - ANEXO II - Preencher'!X45</f>
        <v>3059.8199999999997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ANA TEREZA DE FRANCA BEZERRA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223605</v>
      </c>
      <c r="G37" s="14">
        <f>'[1]TCE - ANEXO II - Preencher'!I46</f>
        <v>44531</v>
      </c>
      <c r="H37" s="13" t="str">
        <f>'[1]TCE - ANEXO II - Preencher'!J46</f>
        <v>1 - Plantonista</v>
      </c>
      <c r="I37" s="13" t="str">
        <f>'[1]TCE - ANEXO II - Preencher'!K46</f>
        <v>30</v>
      </c>
      <c r="J37" s="15">
        <f>'[1]TCE - ANEXO II - Preencher'!L46</f>
        <v>1745</v>
      </c>
      <c r="K37" s="15">
        <f>'[1]TCE - ANEXO II - Preencher'!P46</f>
        <v>0</v>
      </c>
      <c r="L37" s="15">
        <f>'[1]TCE - ANEXO II - Preencher'!Q46</f>
        <v>2874.49</v>
      </c>
      <c r="M37" s="15">
        <f>'[1]TCE - ANEXO II - Preencher'!R46</f>
        <v>789.6</v>
      </c>
      <c r="N37" s="16">
        <f>'[1]TCE - ANEXO II - Preencher'!S46</f>
        <v>474.5</v>
      </c>
      <c r="O37" s="17">
        <f>'[1]TCE - ANEXO II - Preencher'!W46</f>
        <v>2330.83</v>
      </c>
      <c r="P37" s="18">
        <f>'[1]TCE - ANEXO II - Preencher'!X46</f>
        <v>3552.76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ANDRE GUSTAVO PONTES MIRANDA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44531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17014.8</v>
      </c>
      <c r="M38" s="15">
        <f>'[1]TCE - ANEXO II - Preencher'!R47</f>
        <v>949.7</v>
      </c>
      <c r="N38" s="16">
        <f>'[1]TCE - ANEXO II - Preencher'!S47</f>
        <v>8667.35</v>
      </c>
      <c r="O38" s="17">
        <f>'[1]TCE - ANEXO II - Preencher'!W47</f>
        <v>17347.060000000001</v>
      </c>
      <c r="P38" s="18">
        <f>'[1]TCE - ANEXO II - Preencher'!X47</f>
        <v>12030.389999999996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ANDREIA CARVALHO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44531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1227.48</v>
      </c>
      <c r="K39" s="15">
        <f>'[1]TCE - ANEXO II - Preencher'!P48</f>
        <v>0</v>
      </c>
      <c r="L39" s="15">
        <f>'[1]TCE - ANEXO II - Preencher'!Q48</f>
        <v>1181.71</v>
      </c>
      <c r="M39" s="15">
        <f>'[1]TCE - ANEXO II - Preencher'!R48</f>
        <v>527.67999999999995</v>
      </c>
      <c r="N39" s="16">
        <f>'[1]TCE - ANEXO II - Preencher'!S48</f>
        <v>271.52</v>
      </c>
      <c r="O39" s="17">
        <f>'[1]TCE - ANEXO II - Preencher'!W48</f>
        <v>370.82</v>
      </c>
      <c r="P39" s="18">
        <f>'[1]TCE - ANEXO II - Preencher'!X48</f>
        <v>2837.5699999999997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ANDREYLZA MENDES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44531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1315.16</v>
      </c>
      <c r="K40" s="15">
        <f>'[1]TCE - ANEXO II - Preencher'!P49</f>
        <v>0</v>
      </c>
      <c r="L40" s="15">
        <f>'[1]TCE - ANEXO II - Preencher'!Q49</f>
        <v>2150.4</v>
      </c>
      <c r="M40" s="15">
        <f>'[1]TCE - ANEXO II - Preencher'!R49</f>
        <v>593.17999999999995</v>
      </c>
      <c r="N40" s="16">
        <f>'[1]TCE - ANEXO II - Preencher'!S49</f>
        <v>255.08</v>
      </c>
      <c r="O40" s="17">
        <f>'[1]TCE - ANEXO II - Preencher'!W49</f>
        <v>2055.15</v>
      </c>
      <c r="P40" s="18">
        <f>'[1]TCE - ANEXO II - Preencher'!X49</f>
        <v>2258.6700000000005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ANGELICA MARIA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44531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1315.16</v>
      </c>
      <c r="K41" s="15">
        <f>'[1]TCE - ANEXO II - Preencher'!P50</f>
        <v>0</v>
      </c>
      <c r="L41" s="15">
        <f>'[1]TCE - ANEXO II - Preencher'!Q50</f>
        <v>2090.8200000000002</v>
      </c>
      <c r="M41" s="15">
        <f>'[1]TCE - ANEXO II - Preencher'!R50</f>
        <v>700.88</v>
      </c>
      <c r="N41" s="16">
        <f>'[1]TCE - ANEXO II - Preencher'!S50</f>
        <v>140</v>
      </c>
      <c r="O41" s="17">
        <f>'[1]TCE - ANEXO II - Preencher'!W50</f>
        <v>1405.23</v>
      </c>
      <c r="P41" s="18">
        <f>'[1]TCE - ANEXO II - Preencher'!X50</f>
        <v>2841.6300000000006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ANIELY ALVES DE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44531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1315.16</v>
      </c>
      <c r="K42" s="15">
        <f>'[1]TCE - ANEXO II - Preencher'!P51</f>
        <v>0</v>
      </c>
      <c r="L42" s="15">
        <f>'[1]TCE - ANEXO II - Preencher'!Q51</f>
        <v>2122.33</v>
      </c>
      <c r="M42" s="15">
        <f>'[1]TCE - ANEXO II - Preencher'!R51</f>
        <v>465.53</v>
      </c>
      <c r="N42" s="16">
        <f>'[1]TCE - ANEXO II - Preencher'!S51</f>
        <v>262.75</v>
      </c>
      <c r="O42" s="17">
        <f>'[1]TCE - ANEXO II - Preencher'!W51</f>
        <v>1444.19</v>
      </c>
      <c r="P42" s="18">
        <f>'[1]TCE - ANEXO II - Preencher'!X51</f>
        <v>2721.5799999999995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ANNE BEATRIZ MOTA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44531</v>
      </c>
      <c r="H43" s="13" t="str">
        <f>'[1]TCE - ANEXO II - Preencher'!J52</f>
        <v>1 - Plantonista</v>
      </c>
      <c r="I43" s="13" t="str">
        <f>'[1]TCE - ANEXO II - Preencher'!K52</f>
        <v>40</v>
      </c>
      <c r="J43" s="15">
        <f>'[1]TCE - ANEXO II - Preencher'!L52</f>
        <v>1712.68</v>
      </c>
      <c r="K43" s="15">
        <f>'[1]TCE - ANEXO II - Preencher'!P52</f>
        <v>0</v>
      </c>
      <c r="L43" s="15">
        <f>'[1]TCE - ANEXO II - Preencher'!Q52</f>
        <v>735.21</v>
      </c>
      <c r="M43" s="15">
        <f>'[1]TCE - ANEXO II - Preencher'!R52</f>
        <v>525.6</v>
      </c>
      <c r="N43" s="16">
        <f>'[1]TCE - ANEXO II - Preencher'!S52</f>
        <v>777.17</v>
      </c>
      <c r="O43" s="17">
        <f>'[1]TCE - ANEXO II - Preencher'!W52</f>
        <v>736.46</v>
      </c>
      <c r="P43" s="18">
        <f>'[1]TCE - ANEXO II - Preencher'!X52</f>
        <v>3014.2000000000003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ANNE CAROLINE DE MORAIS ALVES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225150</v>
      </c>
      <c r="G44" s="14">
        <f>'[1]TCE - ANEXO II - Preencher'!I53</f>
        <v>44531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2745.6</v>
      </c>
      <c r="K44" s="15">
        <f>'[1]TCE - ANEXO II - Preencher'!P53</f>
        <v>0</v>
      </c>
      <c r="L44" s="15">
        <f>'[1]TCE - ANEXO II - Preencher'!Q53</f>
        <v>8645.68</v>
      </c>
      <c r="M44" s="15">
        <f>'[1]TCE - ANEXO II - Preencher'!R53</f>
        <v>1586.82</v>
      </c>
      <c r="N44" s="16">
        <f>'[1]TCE - ANEXO II - Preencher'!S53</f>
        <v>20020.32</v>
      </c>
      <c r="O44" s="17">
        <f>'[1]TCE - ANEXO II - Preencher'!W53</f>
        <v>12410.54</v>
      </c>
      <c r="P44" s="18">
        <f>'[1]TCE - ANEXO II - Preencher'!X53</f>
        <v>20587.879999999997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ANNELISE CRISTINA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271105</v>
      </c>
      <c r="G45" s="14">
        <f>'[1]TCE - ANEXO II - Preencher'!I54</f>
        <v>44531</v>
      </c>
      <c r="H45" s="13" t="str">
        <f>'[1]TCE - ANEXO II - Preencher'!J54</f>
        <v>2 - Diarista</v>
      </c>
      <c r="I45" s="13" t="str">
        <f>'[1]TCE - ANEXO II - Preencher'!K54</f>
        <v>14</v>
      </c>
      <c r="J45" s="15">
        <f>'[1]TCE - ANEXO II - Preencher'!L54</f>
        <v>1388.86</v>
      </c>
      <c r="K45" s="15">
        <f>'[1]TCE - ANEXO II - Preencher'!P54</f>
        <v>0</v>
      </c>
      <c r="L45" s="15">
        <f>'[1]TCE - ANEXO II - Preencher'!Q54</f>
        <v>3031.89</v>
      </c>
      <c r="M45" s="15">
        <f>'[1]TCE - ANEXO II - Preencher'!R54</f>
        <v>0</v>
      </c>
      <c r="N45" s="16">
        <f>'[1]TCE - ANEXO II - Preencher'!S54</f>
        <v>1643.03</v>
      </c>
      <c r="O45" s="17">
        <f>'[1]TCE - ANEXO II - Preencher'!W54</f>
        <v>1986.61</v>
      </c>
      <c r="P45" s="18">
        <f>'[1]TCE - ANEXO II - Preencher'!X54</f>
        <v>4077.17</v>
      </c>
      <c r="S45" s="22">
        <v>45078</v>
      </c>
    </row>
    <row r="46" spans="1:19" x14ac:dyDescent="0.2">
      <c r="A46" s="8">
        <f>IFERROR(VLOOKUP(B46,'[1]DADOS (OCULTAR)'!$P$3:$R$91,3,0),"")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ANNY BEATRIZ DE ARAUJO GOIS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225150</v>
      </c>
      <c r="G46" s="14">
        <f>'[1]TCE - ANEXO II - Preencher'!I55</f>
        <v>44531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2745.6</v>
      </c>
      <c r="K46" s="15">
        <f>'[1]TCE - ANEXO II - Preencher'!P55</f>
        <v>0</v>
      </c>
      <c r="L46" s="15">
        <f>'[1]TCE - ANEXO II - Preencher'!Q55</f>
        <v>6963.93</v>
      </c>
      <c r="M46" s="15">
        <f>'[1]TCE - ANEXO II - Preencher'!R55</f>
        <v>1220.03</v>
      </c>
      <c r="N46" s="16">
        <f>'[1]TCE - ANEXO II - Preencher'!S55</f>
        <v>8167.37</v>
      </c>
      <c r="O46" s="17">
        <f>'[1]TCE - ANEXO II - Preencher'!W55</f>
        <v>5101.54</v>
      </c>
      <c r="P46" s="18">
        <f>'[1]TCE - ANEXO II - Preencher'!X55</f>
        <v>13995.39</v>
      </c>
      <c r="S46" s="22">
        <v>45108</v>
      </c>
    </row>
    <row r="47" spans="1:19" x14ac:dyDescent="0.2">
      <c r="A47" s="8">
        <f>IFERROR(VLOOKUP(B47,'[1]DADOS (OCULTAR)'!$P$3:$R$91,3,0),"")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ANTOANES JOSE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514320</v>
      </c>
      <c r="G47" s="14">
        <f>'[1]TCE - ANEXO II - Preencher'!I56</f>
        <v>44531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0</v>
      </c>
      <c r="K47" s="15">
        <f>'[1]TCE - ANEXO II - Preencher'!P56</f>
        <v>2363.11</v>
      </c>
      <c r="L47" s="15">
        <f>'[1]TCE - ANEXO II - Preencher'!Q56</f>
        <v>1551.86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3355.67</v>
      </c>
      <c r="P47" s="18">
        <f>'[1]TCE - ANEXO II - Preencher'!X56</f>
        <v>559.30000000000018</v>
      </c>
      <c r="S47" s="22">
        <v>45139</v>
      </c>
    </row>
    <row r="48" spans="1:19" x14ac:dyDescent="0.2">
      <c r="A48" s="8">
        <f>IFERROR(VLOOKUP(B48,'[1]DADOS (OCULTAR)'!$P$3:$R$91,3,0),"")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ANTONIO CARLOS DE SOUZA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44531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0</v>
      </c>
      <c r="K48" s="15">
        <f>'[1]TCE - ANEXO II - Preencher'!P57</f>
        <v>2891.99</v>
      </c>
      <c r="L48" s="15">
        <f>'[1]TCE - ANEXO II - Preencher'!Q57</f>
        <v>2179.61</v>
      </c>
      <c r="M48" s="15">
        <f>'[1]TCE - ANEXO II - Preencher'!R57</f>
        <v>20</v>
      </c>
      <c r="N48" s="16">
        <f>'[1]TCE - ANEXO II - Preencher'!S57</f>
        <v>0</v>
      </c>
      <c r="O48" s="17">
        <f>'[1]TCE - ANEXO II - Preencher'!W57</f>
        <v>4143.83</v>
      </c>
      <c r="P48" s="18">
        <f>'[1]TCE - ANEXO II - Preencher'!X57</f>
        <v>947.77000000000044</v>
      </c>
      <c r="S48" s="22">
        <v>45170</v>
      </c>
    </row>
    <row r="49" spans="1:19" x14ac:dyDescent="0.2">
      <c r="A49" s="8">
        <f>IFERROR(VLOOKUP(B49,'[1]DADOS (OCULTAR)'!$P$3:$R$91,3,0),"")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ANTONIO CARLOS LINS DE MELO JUNIOR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44531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1257.43</v>
      </c>
      <c r="K49" s="15">
        <f>'[1]TCE - ANEXO II - Preencher'!P58</f>
        <v>0</v>
      </c>
      <c r="L49" s="15">
        <f>'[1]TCE - ANEXO II - Preencher'!Q58</f>
        <v>2273.5700000000002</v>
      </c>
      <c r="M49" s="15">
        <f>'[1]TCE - ANEXO II - Preencher'!R58</f>
        <v>502.87</v>
      </c>
      <c r="N49" s="16">
        <f>'[1]TCE - ANEXO II - Preencher'!S58</f>
        <v>440.77</v>
      </c>
      <c r="O49" s="17">
        <f>'[1]TCE - ANEXO II - Preencher'!W58</f>
        <v>1860.19</v>
      </c>
      <c r="P49" s="18">
        <f>'[1]TCE - ANEXO II - Preencher'!X58</f>
        <v>2614.4499999999994</v>
      </c>
      <c r="S49" s="22">
        <v>45200</v>
      </c>
    </row>
    <row r="50" spans="1:19" x14ac:dyDescent="0.2">
      <c r="A50" s="8">
        <f>IFERROR(VLOOKUP(B50,'[1]DADOS (OCULTAR)'!$P$3:$R$91,3,0),"")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ANTONIO FERNANDO ALVES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411005</v>
      </c>
      <c r="G50" s="14">
        <f>'[1]TCE - ANEXO II - Preencher'!I59</f>
        <v>44531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1257.43</v>
      </c>
      <c r="K50" s="15">
        <f>'[1]TCE - ANEXO II - Preencher'!P59</f>
        <v>0</v>
      </c>
      <c r="L50" s="15">
        <f>'[1]TCE - ANEXO II - Preencher'!Q59</f>
        <v>1159.49</v>
      </c>
      <c r="M50" s="15">
        <f>'[1]TCE - ANEXO II - Preencher'!R59</f>
        <v>551.1</v>
      </c>
      <c r="N50" s="16">
        <f>'[1]TCE - ANEXO II - Preencher'!S59</f>
        <v>210</v>
      </c>
      <c r="O50" s="17">
        <f>'[1]TCE - ANEXO II - Preencher'!W59</f>
        <v>479.82</v>
      </c>
      <c r="P50" s="18">
        <f>'[1]TCE - ANEXO II - Preencher'!X59</f>
        <v>2698.2</v>
      </c>
      <c r="S50" s="22">
        <v>45231</v>
      </c>
    </row>
    <row r="51" spans="1:19" x14ac:dyDescent="0.2">
      <c r="A51" s="8">
        <f>IFERROR(VLOOKUP(B51,'[1]DADOS (OCULTAR)'!$P$3:$R$91,3,0),"")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ANTONIO WYLLER DA SILVA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225150</v>
      </c>
      <c r="G51" s="14">
        <f>'[1]TCE - ANEXO II - Preencher'!I60</f>
        <v>44531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2745.6</v>
      </c>
      <c r="K51" s="15">
        <f>'[1]TCE - ANEXO II - Preencher'!P60</f>
        <v>0</v>
      </c>
      <c r="L51" s="15">
        <f>'[1]TCE - ANEXO II - Preencher'!Q60</f>
        <v>7620.58</v>
      </c>
      <c r="M51" s="15">
        <f>'[1]TCE - ANEXO II - Preencher'!R60</f>
        <v>1009.52</v>
      </c>
      <c r="N51" s="16">
        <f>'[1]TCE - ANEXO II - Preencher'!S60</f>
        <v>8667.35</v>
      </c>
      <c r="O51" s="17">
        <f>'[1]TCE - ANEXO II - Preencher'!W60</f>
        <v>5858.49</v>
      </c>
      <c r="P51" s="18">
        <f>'[1]TCE - ANEXO II - Preencher'!X60</f>
        <v>14184.560000000003</v>
      </c>
      <c r="S51" s="22">
        <v>45261</v>
      </c>
    </row>
    <row r="52" spans="1:19" x14ac:dyDescent="0.2">
      <c r="A52" s="8">
        <f>IFERROR(VLOOKUP(B52,'[1]DADOS (OCULTAR)'!$P$3:$R$91,3,0),"")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ARAMIS FLORENCIO DE MOURA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312105</v>
      </c>
      <c r="G52" s="14">
        <f>'[1]TCE - ANEXO II - Preencher'!I61</f>
        <v>44531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2574.31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1335.17</v>
      </c>
      <c r="P52" s="18">
        <f>'[1]TCE - ANEXO II - Preencher'!X61</f>
        <v>1239.1399999999999</v>
      </c>
      <c r="S52" s="22">
        <v>45292</v>
      </c>
    </row>
    <row r="53" spans="1:19" x14ac:dyDescent="0.2">
      <c r="A53" s="8">
        <f>IFERROR(VLOOKUP(B53,'[1]DADOS (OCULTAR)'!$P$3:$R$91,3,0),"")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ARIANE MONTEIRO BARBOSA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44531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1175.6099999999999</v>
      </c>
      <c r="K53" s="15">
        <f>'[1]TCE - ANEXO II - Preencher'!P62</f>
        <v>0</v>
      </c>
      <c r="L53" s="15">
        <f>'[1]TCE - ANEXO II - Preencher'!Q62</f>
        <v>3851.57</v>
      </c>
      <c r="M53" s="15">
        <f>'[1]TCE - ANEXO II - Preencher'!R62</f>
        <v>468.81</v>
      </c>
      <c r="N53" s="16">
        <f>'[1]TCE - ANEXO II - Preencher'!S62</f>
        <v>531.61</v>
      </c>
      <c r="O53" s="17">
        <f>'[1]TCE - ANEXO II - Preencher'!W62</f>
        <v>2971.67</v>
      </c>
      <c r="P53" s="18">
        <f>'[1]TCE - ANEXO II - Preencher'!X62</f>
        <v>3055.9300000000003</v>
      </c>
      <c r="S53" s="22">
        <v>45323</v>
      </c>
    </row>
    <row r="54" spans="1:19" x14ac:dyDescent="0.2">
      <c r="A54" s="8">
        <f>IFERROR(VLOOKUP(B54,'[1]DADOS (OCULTAR)'!$P$3:$R$91,3,0),"")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ARISTOTELES DINIZ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225150</v>
      </c>
      <c r="G54" s="14">
        <f>'[1]TCE - ANEXO II - Preencher'!I63</f>
        <v>44531</v>
      </c>
      <c r="H54" s="13" t="str">
        <f>'[1]TCE - ANEXO II - Preencher'!J63</f>
        <v>1 - Plantonista</v>
      </c>
      <c r="I54" s="13" t="str">
        <f>'[1]TCE - ANEXO II - Preencher'!K63</f>
        <v>24</v>
      </c>
      <c r="J54" s="15">
        <f>'[1]TCE - ANEXO II - Preencher'!L63</f>
        <v>2745.6</v>
      </c>
      <c r="K54" s="15">
        <f>'[1]TCE - ANEXO II - Preencher'!P63</f>
        <v>0</v>
      </c>
      <c r="L54" s="15">
        <f>'[1]TCE - ANEXO II - Preencher'!Q63</f>
        <v>11873.29</v>
      </c>
      <c r="M54" s="15">
        <f>'[1]TCE - ANEXO II - Preencher'!R63</f>
        <v>949.7</v>
      </c>
      <c r="N54" s="16">
        <f>'[1]TCE - ANEXO II - Preencher'!S63</f>
        <v>8167.37</v>
      </c>
      <c r="O54" s="17">
        <f>'[1]TCE - ANEXO II - Preencher'!W63</f>
        <v>11501.52</v>
      </c>
      <c r="P54" s="18">
        <f>'[1]TCE - ANEXO II - Preencher'!X63</f>
        <v>12234.440000000002</v>
      </c>
      <c r="S54" s="22">
        <v>45352</v>
      </c>
    </row>
    <row r="55" spans="1:19" x14ac:dyDescent="0.2">
      <c r="A55" s="8">
        <f>IFERROR(VLOOKUP(B55,'[1]DADOS (OCULTAR)'!$P$3:$R$91,3,0),"")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ARLINDO QUEIROZ PORTO NETO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521130</v>
      </c>
      <c r="G55" s="14">
        <f>'[1]TCE - ANEXO II - Preencher'!I64</f>
        <v>44531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1113</v>
      </c>
      <c r="K55" s="15">
        <f>'[1]TCE - ANEXO II - Preencher'!P64</f>
        <v>0</v>
      </c>
      <c r="L55" s="15">
        <f>'[1]TCE - ANEXO II - Preencher'!Q64</f>
        <v>815.18</v>
      </c>
      <c r="M55" s="15">
        <f>'[1]TCE - ANEXO II - Preencher'!R64</f>
        <v>440</v>
      </c>
      <c r="N55" s="16">
        <f>'[1]TCE - ANEXO II - Preencher'!S64</f>
        <v>80</v>
      </c>
      <c r="O55" s="17">
        <f>'[1]TCE - ANEXO II - Preencher'!W64</f>
        <v>688.54</v>
      </c>
      <c r="P55" s="18">
        <f>'[1]TCE - ANEXO II - Preencher'!X64</f>
        <v>1759.6399999999999</v>
      </c>
      <c r="S55" s="22">
        <v>45383</v>
      </c>
    </row>
    <row r="56" spans="1:19" x14ac:dyDescent="0.2">
      <c r="A56" s="8">
        <f>IFERROR(VLOOKUP(B56,'[1]DADOS (OCULTAR)'!$P$3:$R$91,3,0),"")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ARTHUR VINICIUS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44531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1315.16</v>
      </c>
      <c r="K56" s="15">
        <f>'[1]TCE - ANEXO II - Preencher'!P65</f>
        <v>0</v>
      </c>
      <c r="L56" s="15">
        <f>'[1]TCE - ANEXO II - Preencher'!Q65</f>
        <v>1607.1</v>
      </c>
      <c r="M56" s="15">
        <f>'[1]TCE - ANEXO II - Preencher'!R65</f>
        <v>618.71</v>
      </c>
      <c r="N56" s="16">
        <f>'[1]TCE - ANEXO II - Preencher'!S65</f>
        <v>245.22</v>
      </c>
      <c r="O56" s="17">
        <f>'[1]TCE - ANEXO II - Preencher'!W65</f>
        <v>565.61</v>
      </c>
      <c r="P56" s="18">
        <f>'[1]TCE - ANEXO II - Preencher'!X65</f>
        <v>3220.58</v>
      </c>
      <c r="S56" s="22">
        <v>45413</v>
      </c>
    </row>
    <row r="57" spans="1:19" x14ac:dyDescent="0.2">
      <c r="A57" s="8">
        <f>IFERROR(VLOOKUP(B57,'[1]DADOS (OCULTAR)'!$P$3:$R$91,3,0),"")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AYANNE AUGUSTA GOMES VIEIRA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44531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0</v>
      </c>
      <c r="K57" s="15">
        <f>'[1]TCE - ANEXO II - Preencher'!P66</f>
        <v>2872.87</v>
      </c>
      <c r="L57" s="15">
        <f>'[1]TCE - ANEXO II - Preencher'!Q66</f>
        <v>2219.83</v>
      </c>
      <c r="M57" s="15">
        <f>'[1]TCE - ANEXO II - Preencher'!R66</f>
        <v>20</v>
      </c>
      <c r="N57" s="16">
        <f>'[1]TCE - ANEXO II - Preencher'!S66</f>
        <v>0</v>
      </c>
      <c r="O57" s="17">
        <f>'[1]TCE - ANEXO II - Preencher'!W66</f>
        <v>4128.3500000000004</v>
      </c>
      <c r="P57" s="18">
        <f>'[1]TCE - ANEXO II - Preencher'!X66</f>
        <v>984.34999999999945</v>
      </c>
      <c r="S57" s="22">
        <v>45444</v>
      </c>
    </row>
    <row r="58" spans="1:19" x14ac:dyDescent="0.2">
      <c r="A58" s="8">
        <f>IFERROR(VLOOKUP(B58,'[1]DADOS (OCULTAR)'!$P$3:$R$91,3,0),"")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BEATRIZ PRISCILA DEODATO FERREIRA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>
        <f>'[1]TCE - ANEXO II - Preencher'!I67</f>
        <v>44531</v>
      </c>
      <c r="H58" s="13" t="str">
        <f>'[1]TCE - ANEXO II - Preencher'!J67</f>
        <v>2 - Diarista</v>
      </c>
      <c r="I58" s="13" t="str">
        <f>'[1]TCE - ANEXO II - Preencher'!K67</f>
        <v>40</v>
      </c>
      <c r="J58" s="15">
        <f>'[1]TCE - ANEXO II - Preencher'!L67</f>
        <v>2351.23</v>
      </c>
      <c r="K58" s="15">
        <f>'[1]TCE - ANEXO II - Preencher'!P67</f>
        <v>0</v>
      </c>
      <c r="L58" s="15">
        <f>'[1]TCE - ANEXO II - Preencher'!Q67</f>
        <v>4303.87</v>
      </c>
      <c r="M58" s="15">
        <f>'[1]TCE - ANEXO II - Preencher'!R67</f>
        <v>557.55999999999995</v>
      </c>
      <c r="N58" s="16">
        <f>'[1]TCE - ANEXO II - Preencher'!S67</f>
        <v>1635.12</v>
      </c>
      <c r="O58" s="17">
        <f>'[1]TCE - ANEXO II - Preencher'!W67</f>
        <v>3729.91</v>
      </c>
      <c r="P58" s="18">
        <f>'[1]TCE - ANEXO II - Preencher'!X67</f>
        <v>5117.869999999999</v>
      </c>
      <c r="S58" s="22">
        <v>45474</v>
      </c>
    </row>
    <row r="59" spans="1:19" x14ac:dyDescent="0.2">
      <c r="A59" s="8">
        <f>IFERROR(VLOOKUP(B59,'[1]DADOS (OCULTAR)'!$P$3:$R$91,3,0),"")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BIANCA BIANO DE LIMA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223405</v>
      </c>
      <c r="G59" s="14">
        <f>'[1]TCE - ANEXO II - Preencher'!I68</f>
        <v>44531</v>
      </c>
      <c r="H59" s="13" t="str">
        <f>'[1]TCE - ANEXO II - Preencher'!J68</f>
        <v>1 - Plantonista</v>
      </c>
      <c r="I59" s="13" t="str">
        <f>'[1]TCE - ANEXO II - Preencher'!K68</f>
        <v>30</v>
      </c>
      <c r="J59" s="15">
        <f>'[1]TCE - ANEXO II - Preencher'!L68</f>
        <v>3209.65</v>
      </c>
      <c r="K59" s="15">
        <f>'[1]TCE - ANEXO II - Preencher'!P68</f>
        <v>0</v>
      </c>
      <c r="L59" s="15">
        <f>'[1]TCE - ANEXO II - Preencher'!Q68</f>
        <v>4291.8599999999997</v>
      </c>
      <c r="M59" s="15">
        <f>'[1]TCE - ANEXO II - Preencher'!R68</f>
        <v>1091.47</v>
      </c>
      <c r="N59" s="16">
        <f>'[1]TCE - ANEXO II - Preencher'!S68</f>
        <v>0</v>
      </c>
      <c r="O59" s="17">
        <f>'[1]TCE - ANEXO II - Preencher'!W68</f>
        <v>3813.27</v>
      </c>
      <c r="P59" s="18">
        <f>'[1]TCE - ANEXO II - Preencher'!X68</f>
        <v>4779.7099999999991</v>
      </c>
      <c r="S59" s="22">
        <v>45505</v>
      </c>
    </row>
    <row r="60" spans="1:19" x14ac:dyDescent="0.2">
      <c r="A60" s="8">
        <f>IFERROR(VLOOKUP(B60,'[1]DADOS (OCULTAR)'!$P$3:$R$91,3,0),"")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BRENO FREDERICO LUDOVICO DE QUEIROZ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223605</v>
      </c>
      <c r="G60" s="14">
        <f>'[1]TCE - ANEXO II - Preencher'!I69</f>
        <v>44531</v>
      </c>
      <c r="H60" s="13" t="str">
        <f>'[1]TCE - ANEXO II - Preencher'!J69</f>
        <v>1 - Plantonista</v>
      </c>
      <c r="I60" s="13" t="str">
        <f>'[1]TCE - ANEXO II - Preencher'!K69</f>
        <v>30</v>
      </c>
      <c r="J60" s="15">
        <f>'[1]TCE - ANEXO II - Preencher'!L69</f>
        <v>1591.86</v>
      </c>
      <c r="K60" s="15">
        <f>'[1]TCE - ANEXO II - Preencher'!P69</f>
        <v>0</v>
      </c>
      <c r="L60" s="15">
        <f>'[1]TCE - ANEXO II - Preencher'!Q69</f>
        <v>1992.94</v>
      </c>
      <c r="M60" s="15">
        <f>'[1]TCE - ANEXO II - Preencher'!R69</f>
        <v>765.1</v>
      </c>
      <c r="N60" s="16">
        <f>'[1]TCE - ANEXO II - Preencher'!S69</f>
        <v>459.19</v>
      </c>
      <c r="O60" s="17">
        <f>'[1]TCE - ANEXO II - Preencher'!W69</f>
        <v>723.82</v>
      </c>
      <c r="P60" s="18">
        <f>'[1]TCE - ANEXO II - Preencher'!X69</f>
        <v>4085.27</v>
      </c>
      <c r="S60" s="22">
        <v>45536</v>
      </c>
    </row>
    <row r="61" spans="1:19" x14ac:dyDescent="0.2">
      <c r="A61" s="8">
        <f>IFERROR(VLOOKUP(B61,'[1]DADOS (OCULTAR)'!$P$3:$R$91,3,0),"")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BRUNA KELLY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223605</v>
      </c>
      <c r="G61" s="14">
        <f>'[1]TCE - ANEXO II - Preencher'!I70</f>
        <v>44531</v>
      </c>
      <c r="H61" s="13" t="str">
        <f>'[1]TCE - ANEXO II - Preencher'!J70</f>
        <v>1 - Plantonista</v>
      </c>
      <c r="I61" s="13" t="str">
        <f>'[1]TCE - ANEXO II - Preencher'!K70</f>
        <v>30</v>
      </c>
      <c r="J61" s="15">
        <f>'[1]TCE - ANEXO II - Preencher'!L70</f>
        <v>1379.61</v>
      </c>
      <c r="K61" s="15">
        <f>'[1]TCE - ANEXO II - Preencher'!P70</f>
        <v>0</v>
      </c>
      <c r="L61" s="15">
        <f>'[1]TCE - ANEXO II - Preencher'!Q70</f>
        <v>1974.04</v>
      </c>
      <c r="M61" s="15">
        <f>'[1]TCE - ANEXO II - Preencher'!R70</f>
        <v>977.35</v>
      </c>
      <c r="N61" s="16">
        <f>'[1]TCE - ANEXO II - Preencher'!S70</f>
        <v>459.19</v>
      </c>
      <c r="O61" s="17">
        <f>'[1]TCE - ANEXO II - Preencher'!W70</f>
        <v>721.8</v>
      </c>
      <c r="P61" s="18">
        <f>'[1]TCE - ANEXO II - Preencher'!X70</f>
        <v>4068.3899999999994</v>
      </c>
      <c r="S61" s="22">
        <v>45566</v>
      </c>
    </row>
    <row r="62" spans="1:19" x14ac:dyDescent="0.2">
      <c r="A62" s="8">
        <f>IFERROR(VLOOKUP(B62,'[1]DADOS (OCULTAR)'!$P$3:$R$91,3,0),"")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BRUNA RAFAELA TRINDADE DE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44531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1315.16</v>
      </c>
      <c r="K62" s="15">
        <f>'[1]TCE - ANEXO II - Preencher'!P71</f>
        <v>0</v>
      </c>
      <c r="L62" s="15">
        <f>'[1]TCE - ANEXO II - Preencher'!Q71</f>
        <v>1262.1199999999999</v>
      </c>
      <c r="M62" s="15">
        <f>'[1]TCE - ANEXO II - Preencher'!R71</f>
        <v>580.41</v>
      </c>
      <c r="N62" s="16">
        <f>'[1]TCE - ANEXO II - Preencher'!S71</f>
        <v>253.98</v>
      </c>
      <c r="O62" s="17">
        <f>'[1]TCE - ANEXO II - Preencher'!W71</f>
        <v>390.86</v>
      </c>
      <c r="P62" s="18">
        <f>'[1]TCE - ANEXO II - Preencher'!X71</f>
        <v>3020.8099999999995</v>
      </c>
      <c r="S62" s="22">
        <v>45597</v>
      </c>
    </row>
    <row r="63" spans="1:19" x14ac:dyDescent="0.2">
      <c r="A63" s="8">
        <f>IFERROR(VLOOKUP(B63,'[1]DADOS (OCULTAR)'!$P$3:$R$91,3,0),"")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BRUNA RAPHAELA DE CARVALHO BEZERRA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44531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1315.16</v>
      </c>
      <c r="K63" s="15">
        <f>'[1]TCE - ANEXO II - Preencher'!P72</f>
        <v>0</v>
      </c>
      <c r="L63" s="15">
        <f>'[1]TCE - ANEXO II - Preencher'!Q72</f>
        <v>2075.9299999999998</v>
      </c>
      <c r="M63" s="15">
        <f>'[1]TCE - ANEXO II - Preencher'!R72</f>
        <v>636.37</v>
      </c>
      <c r="N63" s="16">
        <f>'[1]TCE - ANEXO II - Preencher'!S72</f>
        <v>140</v>
      </c>
      <c r="O63" s="17">
        <f>'[1]TCE - ANEXO II - Preencher'!W72</f>
        <v>1393.48</v>
      </c>
      <c r="P63" s="18">
        <f>'[1]TCE - ANEXO II - Preencher'!X72</f>
        <v>2773.98</v>
      </c>
      <c r="S63" s="22">
        <v>45627</v>
      </c>
    </row>
    <row r="64" spans="1:19" x14ac:dyDescent="0.2">
      <c r="A64" s="8">
        <f>IFERROR(VLOOKUP(B64,'[1]DADOS (OCULTAR)'!$P$3:$R$91,3,0),"")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BRUNO BERNARDO BRITO DA SILVA</v>
      </c>
      <c r="E64" s="12" t="str">
        <f>IF('[1]TCE - ANEXO II - Preencher'!G73="4 - Assistência Odontológica","2 - Outros Profissionais da saúde",'[1]TCE - ANEXO II - Preencher'!G73)</f>
        <v>1 - Médico</v>
      </c>
      <c r="F64" s="13">
        <f>'[1]TCE - ANEXO II - Preencher'!H73</f>
        <v>225125</v>
      </c>
      <c r="G64" s="14">
        <f>'[1]TCE - ANEXO II - Preencher'!I73</f>
        <v>44531</v>
      </c>
      <c r="H64" s="13" t="str">
        <f>'[1]TCE - ANEXO II - Preencher'!J73</f>
        <v>1 - Plantonista</v>
      </c>
      <c r="I64" s="13" t="str">
        <f>'[1]TCE - ANEXO II - Preencher'!K73</f>
        <v>36</v>
      </c>
      <c r="J64" s="15">
        <f>'[1]TCE - ANEXO II - Preencher'!L73</f>
        <v>2745.6</v>
      </c>
      <c r="K64" s="15">
        <f>'[1]TCE - ANEXO II - Preencher'!P73</f>
        <v>0</v>
      </c>
      <c r="L64" s="15">
        <f>'[1]TCE - ANEXO II - Preencher'!Q73</f>
        <v>13401.37</v>
      </c>
      <c r="M64" s="15">
        <f>'[1]TCE - ANEXO II - Preencher'!R73</f>
        <v>1077.1199999999999</v>
      </c>
      <c r="N64" s="16">
        <f>'[1]TCE - ANEXO II - Preencher'!S73</f>
        <v>13812.6</v>
      </c>
      <c r="O64" s="17">
        <f>'[1]TCE - ANEXO II - Preencher'!W73</f>
        <v>8620.2000000000007</v>
      </c>
      <c r="P64" s="18">
        <f>'[1]TCE - ANEXO II - Preencher'!X73</f>
        <v>22416.49</v>
      </c>
      <c r="S64" s="22">
        <v>45658</v>
      </c>
    </row>
    <row r="65" spans="1:19" x14ac:dyDescent="0.2">
      <c r="A65" s="8">
        <f>IFERROR(VLOOKUP(B65,'[1]DADOS (OCULTAR)'!$P$3:$R$91,3,0),"")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CAIO HENRICH SANTOS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414105</v>
      </c>
      <c r="G65" s="14">
        <f>'[1]TCE - ANEXO II - Preencher'!I74</f>
        <v>44531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1038.8</v>
      </c>
      <c r="K65" s="15">
        <f>'[1]TCE - ANEXO II - Preencher'!P74</f>
        <v>0</v>
      </c>
      <c r="L65" s="15">
        <f>'[1]TCE - ANEXO II - Preencher'!Q74</f>
        <v>1413</v>
      </c>
      <c r="M65" s="15">
        <f>'[1]TCE - ANEXO II - Preencher'!R74</f>
        <v>66.599999999999994</v>
      </c>
      <c r="N65" s="16">
        <f>'[1]TCE - ANEXO II - Preencher'!S74</f>
        <v>289.33</v>
      </c>
      <c r="O65" s="17">
        <f>'[1]TCE - ANEXO II - Preencher'!W74</f>
        <v>1099.3399999999999</v>
      </c>
      <c r="P65" s="18">
        <f>'[1]TCE - ANEXO II - Preencher'!X74</f>
        <v>1708.39</v>
      </c>
      <c r="S65" s="22">
        <v>45689</v>
      </c>
    </row>
    <row r="66" spans="1:19" x14ac:dyDescent="0.2">
      <c r="A66" s="8">
        <f>IFERROR(VLOOKUP(B66,'[1]DADOS (OCULTAR)'!$P$3:$R$91,3,0),"")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CAMILA DEISIANE FERREIRA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44531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1315.16</v>
      </c>
      <c r="K66" s="15">
        <f>'[1]TCE - ANEXO II - Preencher'!P75</f>
        <v>0</v>
      </c>
      <c r="L66" s="15">
        <f>'[1]TCE - ANEXO II - Preencher'!Q75</f>
        <v>1684.58</v>
      </c>
      <c r="M66" s="15">
        <f>'[1]TCE - ANEXO II - Preencher'!R75</f>
        <v>440</v>
      </c>
      <c r="N66" s="16">
        <f>'[1]TCE - ANEXO II - Preencher'!S75</f>
        <v>271.52</v>
      </c>
      <c r="O66" s="17">
        <f>'[1]TCE - ANEXO II - Preencher'!W75</f>
        <v>1157.3499999999999</v>
      </c>
      <c r="P66" s="18">
        <f>'[1]TCE - ANEXO II - Preencher'!X75</f>
        <v>2553.91</v>
      </c>
      <c r="S66" s="22">
        <v>45717</v>
      </c>
    </row>
    <row r="67" spans="1:19" x14ac:dyDescent="0.2">
      <c r="A67" s="8">
        <f>IFERROR(VLOOKUP(B67,'[1]DADOS (OCULTAR)'!$P$3:$R$91,3,0),"")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CAMILLA THATYANE MACHADO VASCONCELOS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44531</v>
      </c>
      <c r="H67" s="13" t="str">
        <f>'[1]TCE - ANEXO II - Preencher'!J76</f>
        <v>1 - Plantonista</v>
      </c>
      <c r="I67" s="13" t="str">
        <f>'[1]TCE - ANEXO II - Preencher'!K76</f>
        <v>40</v>
      </c>
      <c r="J67" s="15">
        <f>'[1]TCE - ANEXO II - Preencher'!L76</f>
        <v>2351.23</v>
      </c>
      <c r="K67" s="15">
        <f>'[1]TCE - ANEXO II - Preencher'!P76</f>
        <v>0</v>
      </c>
      <c r="L67" s="15">
        <f>'[1]TCE - ANEXO II - Preencher'!Q76</f>
        <v>3677.11</v>
      </c>
      <c r="M67" s="15">
        <f>'[1]TCE - ANEXO II - Preencher'!R76</f>
        <v>469.68</v>
      </c>
      <c r="N67" s="16">
        <f>'[1]TCE - ANEXO II - Preencher'!S76</f>
        <v>835.12</v>
      </c>
      <c r="O67" s="17">
        <f>'[1]TCE - ANEXO II - Preencher'!W76</f>
        <v>2810.89</v>
      </c>
      <c r="P67" s="18">
        <f>'[1]TCE - ANEXO II - Preencher'!X76</f>
        <v>4522.25</v>
      </c>
      <c r="S67" s="22">
        <v>45748</v>
      </c>
    </row>
    <row r="68" spans="1:19" x14ac:dyDescent="0.2">
      <c r="A68" s="8">
        <f>IFERROR(VLOOKUP(B68,'[1]DADOS (OCULTAR)'!$P$3:$R$91,3,0),"")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CARLA PRISCILA BEZERRA DA SILVA MELO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44531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1315.16</v>
      </c>
      <c r="K68" s="15">
        <f>'[1]TCE - ANEXO II - Preencher'!P77</f>
        <v>0</v>
      </c>
      <c r="L68" s="15">
        <f>'[1]TCE - ANEXO II - Preencher'!Q77</f>
        <v>1013.53</v>
      </c>
      <c r="M68" s="15">
        <f>'[1]TCE - ANEXO II - Preencher'!R77</f>
        <v>440</v>
      </c>
      <c r="N68" s="16">
        <f>'[1]TCE - ANEXO II - Preencher'!S77</f>
        <v>271.52</v>
      </c>
      <c r="O68" s="17">
        <f>'[1]TCE - ANEXO II - Preencher'!W77</f>
        <v>794.99</v>
      </c>
      <c r="P68" s="18">
        <f>'[1]TCE - ANEXO II - Preencher'!X77</f>
        <v>2245.2200000000003</v>
      </c>
      <c r="S68" s="22">
        <v>45778</v>
      </c>
    </row>
    <row r="69" spans="1:19" x14ac:dyDescent="0.2">
      <c r="A69" s="8">
        <f>IFERROR(VLOOKUP(B69,'[1]DADOS (OCULTAR)'!$P$3:$R$91,3,0),"")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CARLOS ALBERTO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411010</v>
      </c>
      <c r="G69" s="14">
        <f>'[1]TCE - ANEXO II - Preencher'!I78</f>
        <v>44531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1257.43</v>
      </c>
      <c r="K69" s="15">
        <f>'[1]TCE - ANEXO II - Preencher'!P78</f>
        <v>0</v>
      </c>
      <c r="L69" s="15">
        <f>'[1]TCE - ANEXO II - Preencher'!Q78</f>
        <v>1844.21</v>
      </c>
      <c r="M69" s="15">
        <f>'[1]TCE - ANEXO II - Preencher'!R78</f>
        <v>625.16999999999996</v>
      </c>
      <c r="N69" s="16">
        <f>'[1]TCE - ANEXO II - Preencher'!S78</f>
        <v>0</v>
      </c>
      <c r="O69" s="17">
        <f>'[1]TCE - ANEXO II - Preencher'!W78</f>
        <v>1268.4100000000001</v>
      </c>
      <c r="P69" s="18">
        <f>'[1]TCE - ANEXO II - Preencher'!X78</f>
        <v>2458.4000000000005</v>
      </c>
      <c r="S69" s="22">
        <v>45809</v>
      </c>
    </row>
    <row r="70" spans="1:19" x14ac:dyDescent="0.2">
      <c r="A70" s="8">
        <f>IFERROR(VLOOKUP(B70,'[1]DADOS (OCULTAR)'!$P$3:$R$91,3,0),"")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CARLOS EDUARDO DO NASCIMENTO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410105</v>
      </c>
      <c r="G70" s="14">
        <f>'[1]TCE - ANEXO II - Preencher'!I79</f>
        <v>44531</v>
      </c>
      <c r="H70" s="13" t="str">
        <f>'[1]TCE - ANEXO II - Preencher'!J79</f>
        <v>2 - Diarista</v>
      </c>
      <c r="I70" s="13" t="str">
        <f>'[1]TCE - ANEXO II - Preencher'!K79</f>
        <v>14</v>
      </c>
      <c r="J70" s="15">
        <f>'[1]TCE - ANEXO II - Preencher'!L79</f>
        <v>1084.76</v>
      </c>
      <c r="K70" s="15">
        <f>'[1]TCE - ANEXO II - Preencher'!P79</f>
        <v>2113.0100000000002</v>
      </c>
      <c r="L70" s="15">
        <f>'[1]TCE - ANEXO II - Preencher'!Q79</f>
        <v>3169.51</v>
      </c>
      <c r="M70" s="15">
        <f>'[1]TCE - ANEXO II - Preencher'!R79</f>
        <v>0</v>
      </c>
      <c r="N70" s="16">
        <f>'[1]TCE - ANEXO II - Preencher'!S79</f>
        <v>500</v>
      </c>
      <c r="O70" s="17">
        <f>'[1]TCE - ANEXO II - Preencher'!W79</f>
        <v>3738.29</v>
      </c>
      <c r="P70" s="18">
        <f>'[1]TCE - ANEXO II - Preencher'!X79</f>
        <v>3128.9900000000007</v>
      </c>
      <c r="S70" s="22">
        <v>45839</v>
      </c>
    </row>
    <row r="71" spans="1:19" x14ac:dyDescent="0.2">
      <c r="A71" s="8">
        <f>IFERROR(VLOOKUP(B71,'[1]DADOS (OCULTAR)'!$P$3:$R$91,3,0),"")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CARLOS FREDERICO DINIZ BARBOSA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123105</v>
      </c>
      <c r="G71" s="14">
        <f>'[1]TCE - ANEXO II - Preencher'!I80</f>
        <v>44531</v>
      </c>
      <c r="H71" s="13" t="str">
        <f>'[1]TCE - ANEXO II - Preencher'!J80</f>
        <v>2 - Diarista</v>
      </c>
      <c r="I71" s="13" t="str">
        <f>'[1]TCE - ANEXO II - Preencher'!K80</f>
        <v>44</v>
      </c>
      <c r="J71" s="15">
        <f>'[1]TCE - ANEXO II - Preencher'!L80</f>
        <v>2962.81</v>
      </c>
      <c r="K71" s="15">
        <f>'[1]TCE - ANEXO II - Preencher'!P80</f>
        <v>0</v>
      </c>
      <c r="L71" s="15">
        <f>'[1]TCE - ANEXO II - Preencher'!Q80</f>
        <v>15253.5</v>
      </c>
      <c r="M71" s="15">
        <f>'[1]TCE - ANEXO II - Preencher'!R80</f>
        <v>440</v>
      </c>
      <c r="N71" s="16">
        <f>'[1]TCE - ANEXO II - Preencher'!S80</f>
        <v>11850.69</v>
      </c>
      <c r="O71" s="17">
        <f>'[1]TCE - ANEXO II - Preencher'!W80</f>
        <v>15252.25</v>
      </c>
      <c r="P71" s="18">
        <f>'[1]TCE - ANEXO II - Preencher'!X80</f>
        <v>15254.75</v>
      </c>
      <c r="S71" s="22">
        <v>45870</v>
      </c>
    </row>
    <row r="72" spans="1:19" x14ac:dyDescent="0.2">
      <c r="A72" s="8">
        <f>IFERROR(VLOOKUP(B72,'[1]DADOS (OCULTAR)'!$P$3:$R$91,3,0),"")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CAROLINA ALVES CELESTINO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44531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1315.16</v>
      </c>
      <c r="K72" s="15">
        <f>'[1]TCE - ANEXO II - Preencher'!P81</f>
        <v>0</v>
      </c>
      <c r="L72" s="15">
        <f>'[1]TCE - ANEXO II - Preencher'!Q81</f>
        <v>671.92</v>
      </c>
      <c r="M72" s="15">
        <f>'[1]TCE - ANEXO II - Preencher'!R81</f>
        <v>444.9</v>
      </c>
      <c r="N72" s="16">
        <f>'[1]TCE - ANEXO II - Preencher'!S81</f>
        <v>253.98</v>
      </c>
      <c r="O72" s="17">
        <f>'[1]TCE - ANEXO II - Preencher'!W81</f>
        <v>596.79</v>
      </c>
      <c r="P72" s="18">
        <f>'[1]TCE - ANEXO II - Preencher'!X81</f>
        <v>2089.17</v>
      </c>
      <c r="S72" s="22">
        <v>45901</v>
      </c>
    </row>
    <row r="73" spans="1:19" x14ac:dyDescent="0.2">
      <c r="A73" s="8">
        <f>IFERROR(VLOOKUP(B73,'[1]DADOS (OCULTAR)'!$P$3:$R$91,3,0),"")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CAROLINE BEZERRA TRAJANO DOS SANTOS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225125</v>
      </c>
      <c r="G73" s="14">
        <f>'[1]TCE - ANEXO II - Preencher'!I82</f>
        <v>44531</v>
      </c>
      <c r="H73" s="13" t="str">
        <f>'[1]TCE - ANEXO II - Preencher'!J82</f>
        <v>2 - Diarista</v>
      </c>
      <c r="I73" s="13" t="str">
        <f>'[1]TCE - ANEXO II - Preencher'!K82</f>
        <v>20</v>
      </c>
      <c r="J73" s="15">
        <f>'[1]TCE - ANEXO II - Preencher'!L82</f>
        <v>2745.6</v>
      </c>
      <c r="K73" s="15">
        <f>'[1]TCE - ANEXO II - Preencher'!P82</f>
        <v>0</v>
      </c>
      <c r="L73" s="15">
        <f>'[1]TCE - ANEXO II - Preencher'!Q82</f>
        <v>10102.219999999999</v>
      </c>
      <c r="M73" s="15">
        <f>'[1]TCE - ANEXO II - Preencher'!R82</f>
        <v>440</v>
      </c>
      <c r="N73" s="16">
        <f>'[1]TCE - ANEXO II - Preencher'!S82</f>
        <v>7417.54</v>
      </c>
      <c r="O73" s="17">
        <f>'[1]TCE - ANEXO II - Preencher'!W82</f>
        <v>9256.82</v>
      </c>
      <c r="P73" s="18">
        <f>'[1]TCE - ANEXO II - Preencher'!X82</f>
        <v>11448.54</v>
      </c>
      <c r="S73" s="22">
        <v>45931</v>
      </c>
    </row>
    <row r="74" spans="1:19" x14ac:dyDescent="0.2">
      <c r="A74" s="8">
        <f>IFERROR(VLOOKUP(B74,'[1]DADOS (OCULTAR)'!$P$3:$R$91,3,0),"")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CAROLINE MOURA MARINHO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223605</v>
      </c>
      <c r="G74" s="14">
        <f>'[1]TCE - ANEXO II - Preencher'!I83</f>
        <v>44531</v>
      </c>
      <c r="H74" s="13" t="str">
        <f>'[1]TCE - ANEXO II - Preencher'!J83</f>
        <v>1 - Plantonista</v>
      </c>
      <c r="I74" s="13" t="str">
        <f>'[1]TCE - ANEXO II - Preencher'!K83</f>
        <v>30</v>
      </c>
      <c r="J74" s="15">
        <f>'[1]TCE - ANEXO II - Preencher'!L83</f>
        <v>1745</v>
      </c>
      <c r="K74" s="15">
        <f>'[1]TCE - ANEXO II - Preencher'!P83</f>
        <v>0</v>
      </c>
      <c r="L74" s="15">
        <f>'[1]TCE - ANEXO II - Preencher'!Q83</f>
        <v>2634.76</v>
      </c>
      <c r="M74" s="15">
        <f>'[1]TCE - ANEXO II - Preencher'!R83</f>
        <v>440</v>
      </c>
      <c r="N74" s="16">
        <f>'[1]TCE - ANEXO II - Preencher'!S83</f>
        <v>483.22</v>
      </c>
      <c r="O74" s="17">
        <f>'[1]TCE - ANEXO II - Preencher'!W83</f>
        <v>1686.6</v>
      </c>
      <c r="P74" s="18">
        <f>'[1]TCE - ANEXO II - Preencher'!X83</f>
        <v>3616.3800000000006</v>
      </c>
      <c r="S74" s="22">
        <v>45962</v>
      </c>
    </row>
    <row r="75" spans="1:19" x14ac:dyDescent="0.2">
      <c r="A75" s="8">
        <f>IFERROR(VLOOKUP(B75,'[1]DADOS (OCULTAR)'!$P$3:$R$91,3,0),"")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CAYNAN VINICIUS JOSE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515110</v>
      </c>
      <c r="G75" s="14">
        <f>'[1]TCE - ANEXO II - Preencher'!I84</f>
        <v>44531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1113</v>
      </c>
      <c r="K75" s="15">
        <f>'[1]TCE - ANEXO II - Preencher'!P84</f>
        <v>0</v>
      </c>
      <c r="L75" s="15">
        <f>'[1]TCE - ANEXO II - Preencher'!Q84</f>
        <v>1697.57</v>
      </c>
      <c r="M75" s="15">
        <f>'[1]TCE - ANEXO II - Preencher'!R84</f>
        <v>440</v>
      </c>
      <c r="N75" s="16">
        <f>'[1]TCE - ANEXO II - Preencher'!S84</f>
        <v>10</v>
      </c>
      <c r="O75" s="17">
        <f>'[1]TCE - ANEXO II - Preencher'!W84</f>
        <v>1533.72</v>
      </c>
      <c r="P75" s="18">
        <f>'[1]TCE - ANEXO II - Preencher'!X84</f>
        <v>1726.8499999999997</v>
      </c>
      <c r="S75" s="22">
        <v>45992</v>
      </c>
    </row>
    <row r="76" spans="1:19" x14ac:dyDescent="0.2">
      <c r="A76" s="8">
        <f>IFERROR(VLOOKUP(B76,'[1]DADOS (OCULTAR)'!$P$3:$R$91,3,0),"")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CESAR MAURICIO FERREIRA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514320</v>
      </c>
      <c r="G76" s="14">
        <f>'[1]TCE - ANEXO II - Preencher'!I85</f>
        <v>44531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1110</v>
      </c>
      <c r="K76" s="15">
        <f>'[1]TCE - ANEXO II - Preencher'!P85</f>
        <v>0</v>
      </c>
      <c r="L76" s="15">
        <f>'[1]TCE - ANEXO II - Preencher'!Q85</f>
        <v>1780.48</v>
      </c>
      <c r="M76" s="15">
        <f>'[1]TCE - ANEXO II - Preencher'!R85</f>
        <v>620.36</v>
      </c>
      <c r="N76" s="16">
        <f>'[1]TCE - ANEXO II - Preencher'!S85</f>
        <v>80</v>
      </c>
      <c r="O76" s="17">
        <f>'[1]TCE - ANEXO II - Preencher'!W85</f>
        <v>1186.44</v>
      </c>
      <c r="P76" s="18">
        <f>'[1]TCE - ANEXO II - Preencher'!X85</f>
        <v>2404.4</v>
      </c>
      <c r="S76" s="22">
        <v>46023</v>
      </c>
    </row>
    <row r="77" spans="1:19" x14ac:dyDescent="0.2">
      <c r="A77" s="8">
        <f>IFERROR(VLOOKUP(B77,'[1]DADOS (OCULTAR)'!$P$3:$R$91,3,0),"")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CIBELLY NATALIA SOARES DA PAZ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44531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2102.9499999999998</v>
      </c>
      <c r="M77" s="15">
        <f>'[1]TCE - ANEXO II - Preencher'!R86</f>
        <v>631.47</v>
      </c>
      <c r="N77" s="16">
        <f>'[1]TCE - ANEXO II - Preencher'!S86</f>
        <v>140</v>
      </c>
      <c r="O77" s="17">
        <f>'[1]TCE - ANEXO II - Preencher'!W86</f>
        <v>1407.26</v>
      </c>
      <c r="P77" s="18">
        <f>'[1]TCE - ANEXO II - Preencher'!X86</f>
        <v>2782.3199999999997</v>
      </c>
      <c r="S77" s="22">
        <v>46054</v>
      </c>
    </row>
    <row r="78" spans="1:19" x14ac:dyDescent="0.2">
      <c r="A78" s="8">
        <f>IFERROR(VLOOKUP(B78,'[1]DADOS (OCULTAR)'!$P$3:$R$91,3,0),"")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CICERA MIRANDA DE ARAUJO BEZERRA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44531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1271.32</v>
      </c>
      <c r="K78" s="15">
        <f>'[1]TCE - ANEXO II - Preencher'!P87</f>
        <v>0</v>
      </c>
      <c r="L78" s="15">
        <f>'[1]TCE - ANEXO II - Preencher'!Q87</f>
        <v>2224.98</v>
      </c>
      <c r="M78" s="15">
        <f>'[1]TCE - ANEXO II - Preencher'!R87</f>
        <v>662.55</v>
      </c>
      <c r="N78" s="16">
        <f>'[1]TCE - ANEXO II - Preencher'!S87</f>
        <v>253.98</v>
      </c>
      <c r="O78" s="17">
        <f>'[1]TCE - ANEXO II - Preencher'!W87</f>
        <v>1478.42</v>
      </c>
      <c r="P78" s="18">
        <f>'[1]TCE - ANEXO II - Preencher'!X87</f>
        <v>2934.41</v>
      </c>
      <c r="S78" s="22">
        <v>46082</v>
      </c>
    </row>
    <row r="79" spans="1:19" x14ac:dyDescent="0.2">
      <c r="A79" s="8">
        <f>IFERROR(VLOOKUP(B79,'[1]DADOS (OCULTAR)'!$P$3:$R$91,3,0),"")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CLAUDIO HENRIQUE SILVA BARBOSA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517410</v>
      </c>
      <c r="G79" s="14">
        <f>'[1]TCE - ANEXO II - Preencher'!I88</f>
        <v>44531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1113</v>
      </c>
      <c r="K79" s="15">
        <f>'[1]TCE - ANEXO II - Preencher'!P88</f>
        <v>0</v>
      </c>
      <c r="L79" s="15">
        <f>'[1]TCE - ANEXO II - Preencher'!Q88</f>
        <v>1739.19</v>
      </c>
      <c r="M79" s="15">
        <f>'[1]TCE - ANEXO II - Preencher'!R88</f>
        <v>440</v>
      </c>
      <c r="N79" s="16">
        <f>'[1]TCE - ANEXO II - Preencher'!S88</f>
        <v>110</v>
      </c>
      <c r="O79" s="17">
        <f>'[1]TCE - ANEXO II - Preencher'!W88</f>
        <v>1115.45</v>
      </c>
      <c r="P79" s="18">
        <f>'[1]TCE - ANEXO II - Preencher'!X88</f>
        <v>2286.7399999999998</v>
      </c>
      <c r="S79" s="22">
        <v>46113</v>
      </c>
    </row>
    <row r="80" spans="1:19" x14ac:dyDescent="0.2">
      <c r="A80" s="8">
        <f>IFERROR(VLOOKUP(B80,'[1]DADOS (OCULTAR)'!$P$3:$R$91,3,0),"")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CLAUDIO LUIZ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44531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1315.16</v>
      </c>
      <c r="K80" s="15">
        <f>'[1]TCE - ANEXO II - Preencher'!P89</f>
        <v>0</v>
      </c>
      <c r="L80" s="15">
        <f>'[1]TCE - ANEXO II - Preencher'!Q89</f>
        <v>1004.9</v>
      </c>
      <c r="M80" s="15">
        <f>'[1]TCE - ANEXO II - Preencher'!R89</f>
        <v>440</v>
      </c>
      <c r="N80" s="16">
        <f>'[1]TCE - ANEXO II - Preencher'!S89</f>
        <v>271.52</v>
      </c>
      <c r="O80" s="17">
        <f>'[1]TCE - ANEXO II - Preencher'!W89</f>
        <v>789.31</v>
      </c>
      <c r="P80" s="18">
        <f>'[1]TCE - ANEXO II - Preencher'!X89</f>
        <v>2242.27</v>
      </c>
      <c r="S80" s="22">
        <v>46143</v>
      </c>
    </row>
    <row r="81" spans="1:19" x14ac:dyDescent="0.2">
      <c r="A81" s="8">
        <f>IFERROR(VLOOKUP(B81,'[1]DADOS (OCULTAR)'!$P$3:$R$91,3,0),"")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CLECIA RAFAELA BATISTA MELO RAMOS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44531</v>
      </c>
      <c r="H81" s="13" t="str">
        <f>'[1]TCE - ANEXO II - Preencher'!J90</f>
        <v>1 - Plantonista</v>
      </c>
      <c r="I81" s="13" t="str">
        <f>'[1]TCE - ANEXO II - Preencher'!K90</f>
        <v>40</v>
      </c>
      <c r="J81" s="15">
        <f>'[1]TCE - ANEXO II - Preencher'!L90</f>
        <v>2204.2600000000002</v>
      </c>
      <c r="K81" s="15">
        <f>'[1]TCE - ANEXO II - Preencher'!P90</f>
        <v>0</v>
      </c>
      <c r="L81" s="15">
        <f>'[1]TCE - ANEXO II - Preencher'!Q90</f>
        <v>3885.4</v>
      </c>
      <c r="M81" s="15">
        <f>'[1]TCE - ANEXO II - Preencher'!R90</f>
        <v>725.58</v>
      </c>
      <c r="N81" s="16">
        <f>'[1]TCE - ANEXO II - Preencher'!S90</f>
        <v>886.55</v>
      </c>
      <c r="O81" s="17">
        <f>'[1]TCE - ANEXO II - Preencher'!W90</f>
        <v>3326.13</v>
      </c>
      <c r="P81" s="18">
        <f>'[1]TCE - ANEXO II - Preencher'!X90</f>
        <v>4375.66</v>
      </c>
      <c r="S81" s="22">
        <v>46174</v>
      </c>
    </row>
    <row r="82" spans="1:19" x14ac:dyDescent="0.2">
      <c r="A82" s="8">
        <f>IFERROR(VLOOKUP(B82,'[1]DADOS (OCULTAR)'!$P$3:$R$91,3,0),"")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CLENICE DA SILVA CAVALCANTE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223605</v>
      </c>
      <c r="G82" s="14">
        <f>'[1]TCE - ANEXO II - Preencher'!I91</f>
        <v>44531</v>
      </c>
      <c r="H82" s="13" t="str">
        <f>'[1]TCE - ANEXO II - Preencher'!J91</f>
        <v>1 - Plantonista</v>
      </c>
      <c r="I82" s="13" t="str">
        <f>'[1]TCE - ANEXO II - Preencher'!K91</f>
        <v>30</v>
      </c>
      <c r="J82" s="15">
        <f>'[1]TCE - ANEXO II - Preencher'!L91</f>
        <v>1591.86</v>
      </c>
      <c r="K82" s="15">
        <f>'[1]TCE - ANEXO II - Preencher'!P91</f>
        <v>0</v>
      </c>
      <c r="L82" s="15">
        <f>'[1]TCE - ANEXO II - Preencher'!Q91</f>
        <v>2571.15</v>
      </c>
      <c r="M82" s="15">
        <f>'[1]TCE - ANEXO II - Preencher'!R91</f>
        <v>765.1</v>
      </c>
      <c r="N82" s="16">
        <f>'[1]TCE - ANEXO II - Preencher'!S91</f>
        <v>459.19</v>
      </c>
      <c r="O82" s="17">
        <f>'[1]TCE - ANEXO II - Preencher'!W91</f>
        <v>1822.67</v>
      </c>
      <c r="P82" s="18">
        <f>'[1]TCE - ANEXO II - Preencher'!X91</f>
        <v>3564.63</v>
      </c>
      <c r="S82" s="22">
        <v>46204</v>
      </c>
    </row>
    <row r="83" spans="1:19" x14ac:dyDescent="0.2">
      <c r="A83" s="8">
        <f>IFERROR(VLOOKUP(B83,'[1]DADOS (OCULTAR)'!$P$3:$R$91,3,0),"")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CRISTIANE PONTES TORRES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44531</v>
      </c>
      <c r="H83" s="13" t="str">
        <f>'[1]TCE - ANEXO II - Preencher'!J92</f>
        <v>2 - Diarista</v>
      </c>
      <c r="I83" s="13" t="str">
        <f>'[1]TCE - ANEXO II - Preencher'!K92</f>
        <v>40</v>
      </c>
      <c r="J83" s="15">
        <f>'[1]TCE - ANEXO II - Preencher'!L92</f>
        <v>2351.23</v>
      </c>
      <c r="K83" s="15">
        <f>'[1]TCE - ANEXO II - Preencher'!P92</f>
        <v>0</v>
      </c>
      <c r="L83" s="15">
        <f>'[1]TCE - ANEXO II - Preencher'!Q92</f>
        <v>4438.1099999999997</v>
      </c>
      <c r="M83" s="15">
        <f>'[1]TCE - ANEXO II - Preencher'!R92</f>
        <v>557.55999999999995</v>
      </c>
      <c r="N83" s="16">
        <f>'[1]TCE - ANEXO II - Preencher'!S92</f>
        <v>1533.63</v>
      </c>
      <c r="O83" s="17">
        <f>'[1]TCE - ANEXO II - Preencher'!W92</f>
        <v>4544.74</v>
      </c>
      <c r="P83" s="18">
        <f>'[1]TCE - ANEXO II - Preencher'!X92</f>
        <v>4335.7899999999991</v>
      </c>
      <c r="S83" s="22">
        <v>46235</v>
      </c>
    </row>
    <row r="84" spans="1:19" x14ac:dyDescent="0.2">
      <c r="A84" s="8">
        <f>IFERROR(VLOOKUP(B84,'[1]DADOS (OCULTAR)'!$P$3:$R$91,3,0),"")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CRISTINE LORRANE PEREIRA DE SA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>
        <f>'[1]TCE - ANEXO II - Preencher'!I93</f>
        <v>44531</v>
      </c>
      <c r="H84" s="13" t="str">
        <f>'[1]TCE - ANEXO II - Preencher'!J93</f>
        <v>1 - Plantonista</v>
      </c>
      <c r="I84" s="13" t="str">
        <f>'[1]TCE - ANEXO II - Preencher'!K93</f>
        <v>40</v>
      </c>
      <c r="J84" s="15">
        <f>'[1]TCE - ANEXO II - Preencher'!L93</f>
        <v>1417.39</v>
      </c>
      <c r="K84" s="15">
        <f>'[1]TCE - ANEXO II - Preencher'!P93</f>
        <v>0</v>
      </c>
      <c r="L84" s="15">
        <f>'[1]TCE - ANEXO II - Preencher'!Q93</f>
        <v>3092.15</v>
      </c>
      <c r="M84" s="15">
        <f>'[1]TCE - ANEXO II - Preencher'!R93</f>
        <v>1112.8399999999999</v>
      </c>
      <c r="N84" s="16">
        <f>'[1]TCE - ANEXO II - Preencher'!S93</f>
        <v>877.87</v>
      </c>
      <c r="O84" s="17">
        <f>'[1]TCE - ANEXO II - Preencher'!W93</f>
        <v>2276.69</v>
      </c>
      <c r="P84" s="18">
        <f>'[1]TCE - ANEXO II - Preencher'!X93</f>
        <v>4223.5599999999995</v>
      </c>
      <c r="S84" s="22">
        <v>46266</v>
      </c>
    </row>
    <row r="85" spans="1:19" x14ac:dyDescent="0.2">
      <c r="A85" s="8">
        <f>IFERROR(VLOOKUP(B85,'[1]DADOS (OCULTAR)'!$P$3:$R$91,3,0),"")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DANIELE SEVERINA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223710</v>
      </c>
      <c r="G85" s="14">
        <f>'[1]TCE - ANEXO II - Preencher'!I94</f>
        <v>44531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0</v>
      </c>
      <c r="K85" s="15">
        <f>'[1]TCE - ANEXO II - Preencher'!P94</f>
        <v>4499.1499999999996</v>
      </c>
      <c r="L85" s="15">
        <f>'[1]TCE - ANEXO II - Preencher'!Q94</f>
        <v>3374.36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6612.81</v>
      </c>
      <c r="P85" s="18">
        <f>'[1]TCE - ANEXO II - Preencher'!X94</f>
        <v>1260.6999999999998</v>
      </c>
      <c r="S85" s="22">
        <v>46296</v>
      </c>
    </row>
    <row r="86" spans="1:19" x14ac:dyDescent="0.2">
      <c r="A86" s="8">
        <f>IFERROR(VLOOKUP(B86,'[1]DADOS (OCULTAR)'!$P$3:$R$91,3,0),"")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DANIELLY DE OLIVEIRA SANTOS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521130</v>
      </c>
      <c r="G86" s="14">
        <f>'[1]TCE - ANEXO II - Preencher'!I95</f>
        <v>44531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1113</v>
      </c>
      <c r="K86" s="15">
        <f>'[1]TCE - ANEXO II - Preencher'!P95</f>
        <v>0</v>
      </c>
      <c r="L86" s="15">
        <f>'[1]TCE - ANEXO II - Preencher'!Q95</f>
        <v>1623</v>
      </c>
      <c r="M86" s="15">
        <f>'[1]TCE - ANEXO II - Preencher'!R95</f>
        <v>440</v>
      </c>
      <c r="N86" s="16">
        <f>'[1]TCE - ANEXO II - Preencher'!S95</f>
        <v>80</v>
      </c>
      <c r="O86" s="17">
        <f>'[1]TCE - ANEXO II - Preencher'!W95</f>
        <v>1087.3</v>
      </c>
      <c r="P86" s="18">
        <f>'[1]TCE - ANEXO II - Preencher'!X95</f>
        <v>2168.6999999999998</v>
      </c>
      <c r="S86" s="22">
        <v>46327</v>
      </c>
    </row>
    <row r="87" spans="1:19" x14ac:dyDescent="0.2">
      <c r="A87" s="8">
        <f>IFERROR(VLOOKUP(B87,'[1]DADOS (OCULTAR)'!$P$3:$R$91,3,0),"")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DEBORA BEATRIZ DA SILVA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44531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2562.56</v>
      </c>
      <c r="K87" s="15">
        <f>'[1]TCE - ANEXO II - Preencher'!P96</f>
        <v>0</v>
      </c>
      <c r="L87" s="15">
        <f>'[1]TCE - ANEXO II - Preencher'!Q96</f>
        <v>21227.29</v>
      </c>
      <c r="M87" s="15">
        <f>'[1]TCE - ANEXO II - Preencher'!R96</f>
        <v>1670.14</v>
      </c>
      <c r="N87" s="16">
        <f>'[1]TCE - ANEXO II - Preencher'!S96</f>
        <v>19520.34</v>
      </c>
      <c r="O87" s="17">
        <f>'[1]TCE - ANEXO II - Preencher'!W96</f>
        <v>26162.83</v>
      </c>
      <c r="P87" s="18">
        <f>'[1]TCE - ANEXO II - Preencher'!X96</f>
        <v>18817.5</v>
      </c>
      <c r="S87" s="22">
        <v>46357</v>
      </c>
    </row>
    <row r="88" spans="1:19" x14ac:dyDescent="0.2">
      <c r="A88" s="8">
        <f>IFERROR(VLOOKUP(B88,'[1]DADOS (OCULTAR)'!$P$3:$R$91,3,0),"")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DEBORA MARIA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223505</v>
      </c>
      <c r="G88" s="14">
        <f>'[1]TCE - ANEXO II - Preencher'!I97</f>
        <v>44531</v>
      </c>
      <c r="H88" s="13" t="str">
        <f>'[1]TCE - ANEXO II - Preencher'!J97</f>
        <v>1 - Plantonista</v>
      </c>
      <c r="I88" s="13" t="str">
        <f>'[1]TCE - ANEXO II - Preencher'!K97</f>
        <v>40</v>
      </c>
      <c r="J88" s="15">
        <f>'[1]TCE - ANEXO II - Preencher'!L97</f>
        <v>1653.62</v>
      </c>
      <c r="K88" s="15">
        <f>'[1]TCE - ANEXO II - Preencher'!P97</f>
        <v>0</v>
      </c>
      <c r="L88" s="15">
        <f>'[1]TCE - ANEXO II - Preencher'!Q97</f>
        <v>2241.19</v>
      </c>
      <c r="M88" s="15">
        <f>'[1]TCE - ANEXO II - Preencher'!R97</f>
        <v>584.66</v>
      </c>
      <c r="N88" s="16">
        <f>'[1]TCE - ANEXO II - Preencher'!S97</f>
        <v>530</v>
      </c>
      <c r="O88" s="17">
        <f>'[1]TCE - ANEXO II - Preencher'!W97</f>
        <v>962.9</v>
      </c>
      <c r="P88" s="18">
        <f>'[1]TCE - ANEXO II - Preencher'!X97</f>
        <v>4046.57</v>
      </c>
      <c r="S88" s="22">
        <v>46388</v>
      </c>
    </row>
    <row r="89" spans="1:19" x14ac:dyDescent="0.2">
      <c r="A89" s="8">
        <f>IFERROR(VLOOKUP(B89,'[1]DADOS (OCULTAR)'!$P$3:$R$91,3,0),"")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DEBORA MARIA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251520</v>
      </c>
      <c r="G89" s="14">
        <f>'[1]TCE - ANEXO II - Preencher'!I98</f>
        <v>44531</v>
      </c>
      <c r="H89" s="13" t="str">
        <f>'[1]TCE - ANEXO II - Preencher'!J98</f>
        <v>2 - Diarista</v>
      </c>
      <c r="I89" s="13" t="str">
        <f>'[1]TCE - ANEXO II - Preencher'!K98</f>
        <v>40</v>
      </c>
      <c r="J89" s="15">
        <f>'[1]TCE - ANEXO II - Preencher'!L98</f>
        <v>2005.89</v>
      </c>
      <c r="K89" s="15">
        <f>'[1]TCE - ANEXO II - Preencher'!P98</f>
        <v>0</v>
      </c>
      <c r="L89" s="15">
        <f>'[1]TCE - ANEXO II - Preencher'!Q98</f>
        <v>3175.31</v>
      </c>
      <c r="M89" s="15">
        <f>'[1]TCE - ANEXO II - Preencher'!R98</f>
        <v>1169.42</v>
      </c>
      <c r="N89" s="16">
        <f>'[1]TCE - ANEXO II - Preencher'!S98</f>
        <v>0</v>
      </c>
      <c r="O89" s="17">
        <f>'[1]TCE - ANEXO II - Preencher'!W98</f>
        <v>2512.0700000000002</v>
      </c>
      <c r="P89" s="18">
        <f>'[1]TCE - ANEXO II - Preencher'!X98</f>
        <v>3838.5499999999997</v>
      </c>
      <c r="S89" s="22">
        <v>46419</v>
      </c>
    </row>
    <row r="90" spans="1:19" x14ac:dyDescent="0.2">
      <c r="A90" s="8">
        <f>IFERROR(VLOOKUP(B90,'[1]DADOS (OCULTAR)'!$P$3:$R$91,3,0),"")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DEBORA SOARES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44531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1315.16</v>
      </c>
      <c r="K90" s="15">
        <f>'[1]TCE - ANEXO II - Preencher'!P99</f>
        <v>0</v>
      </c>
      <c r="L90" s="15">
        <f>'[1]TCE - ANEXO II - Preencher'!Q99</f>
        <v>2042.43</v>
      </c>
      <c r="M90" s="15">
        <f>'[1]TCE - ANEXO II - Preencher'!R99</f>
        <v>440</v>
      </c>
      <c r="N90" s="16">
        <f>'[1]TCE - ANEXO II - Preencher'!S99</f>
        <v>271.52</v>
      </c>
      <c r="O90" s="17">
        <f>'[1]TCE - ANEXO II - Preencher'!W99</f>
        <v>1379.12</v>
      </c>
      <c r="P90" s="18">
        <f>'[1]TCE - ANEXO II - Preencher'!X99</f>
        <v>2689.9900000000002</v>
      </c>
      <c r="S90" s="22">
        <v>46447</v>
      </c>
    </row>
    <row r="91" spans="1:19" x14ac:dyDescent="0.2">
      <c r="A91" s="8">
        <f>IFERROR(VLOOKUP(B91,'[1]DADOS (OCULTAR)'!$P$3:$R$91,3,0),"")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DEIVISON MALAQUIAS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514320</v>
      </c>
      <c r="G91" s="14">
        <f>'[1]TCE - ANEXO II - Preencher'!I100</f>
        <v>44531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1350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910</v>
      </c>
      <c r="P91" s="18">
        <f>'[1]TCE - ANEXO II - Preencher'!X100</f>
        <v>440</v>
      </c>
      <c r="S91" s="22">
        <v>46478</v>
      </c>
    </row>
    <row r="92" spans="1:19" x14ac:dyDescent="0.2">
      <c r="A92" s="8">
        <f>IFERROR(VLOOKUP(B92,'[1]DADOS (OCULTAR)'!$P$3:$R$91,3,0),"")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DENIS LIMA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515110</v>
      </c>
      <c r="G92" s="14">
        <f>'[1]TCE - ANEXO II - Preencher'!I101</f>
        <v>44531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1113</v>
      </c>
      <c r="K92" s="15">
        <f>'[1]TCE - ANEXO II - Preencher'!P101</f>
        <v>0</v>
      </c>
      <c r="L92" s="15">
        <f>'[1]TCE - ANEXO II - Preencher'!Q101</f>
        <v>434.9</v>
      </c>
      <c r="M92" s="15">
        <f>'[1]TCE - ANEXO II - Preencher'!R101</f>
        <v>440</v>
      </c>
      <c r="N92" s="16">
        <f>'[1]TCE - ANEXO II - Preencher'!S101</f>
        <v>10</v>
      </c>
      <c r="O92" s="17">
        <f>'[1]TCE - ANEXO II - Preencher'!W101</f>
        <v>449.57</v>
      </c>
      <c r="P92" s="18">
        <f>'[1]TCE - ANEXO II - Preencher'!X101</f>
        <v>1548.3300000000002</v>
      </c>
      <c r="S92" s="22">
        <v>46508</v>
      </c>
    </row>
    <row r="93" spans="1:19" x14ac:dyDescent="0.2">
      <c r="A93" s="8">
        <f>IFERROR(VLOOKUP(B93,'[1]DADOS (OCULTAR)'!$P$3:$R$91,3,0),"")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DENIS WAGNER FERREIRA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354205</v>
      </c>
      <c r="G93" s="14">
        <f>'[1]TCE - ANEXO II - Preencher'!I102</f>
        <v>44531</v>
      </c>
      <c r="H93" s="13" t="str">
        <f>'[1]TCE - ANEXO II - Preencher'!J102</f>
        <v>2 - Diarista</v>
      </c>
      <c r="I93" s="13" t="str">
        <f>'[1]TCE - ANEXO II - Preencher'!K102</f>
        <v>14</v>
      </c>
      <c r="J93" s="15">
        <f>'[1]TCE - ANEXO II - Preencher'!L102</f>
        <v>1038.8</v>
      </c>
      <c r="K93" s="15">
        <f>'[1]TCE - ANEXO II - Preencher'!P102</f>
        <v>0</v>
      </c>
      <c r="L93" s="15">
        <f>'[1]TCE - ANEXO II - Preencher'!Q102</f>
        <v>1318</v>
      </c>
      <c r="M93" s="15">
        <f>'[1]TCE - ANEXO II - Preencher'!R102</f>
        <v>0</v>
      </c>
      <c r="N93" s="16">
        <f>'[1]TCE - ANEXO II - Preencher'!S102</f>
        <v>191.33</v>
      </c>
      <c r="O93" s="17">
        <f>'[1]TCE - ANEXO II - Preencher'!W102</f>
        <v>1016.86</v>
      </c>
      <c r="P93" s="18">
        <f>'[1]TCE - ANEXO II - Preencher'!X102</f>
        <v>1531.27</v>
      </c>
      <c r="S93" s="22">
        <v>46539</v>
      </c>
    </row>
    <row r="94" spans="1:19" x14ac:dyDescent="0.2">
      <c r="A94" s="8">
        <f>IFERROR(VLOOKUP(B94,'[1]DADOS (OCULTAR)'!$P$3:$R$91,3,0),"")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DENISE SANTANA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44531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1315.16</v>
      </c>
      <c r="K94" s="15">
        <f>'[1]TCE - ANEXO II - Preencher'!P103</f>
        <v>0</v>
      </c>
      <c r="L94" s="15">
        <f>'[1]TCE - ANEXO II - Preencher'!Q103</f>
        <v>2130.4499999999998</v>
      </c>
      <c r="M94" s="15">
        <f>'[1]TCE - ANEXO II - Preencher'!R103</f>
        <v>605.94000000000005</v>
      </c>
      <c r="N94" s="16">
        <f>'[1]TCE - ANEXO II - Preencher'!S103</f>
        <v>140</v>
      </c>
      <c r="O94" s="17">
        <f>'[1]TCE - ANEXO II - Preencher'!W103</f>
        <v>1405.51</v>
      </c>
      <c r="P94" s="18">
        <f>'[1]TCE - ANEXO II - Preencher'!X103</f>
        <v>2786.0399999999991</v>
      </c>
      <c r="S94" s="22">
        <v>46569</v>
      </c>
    </row>
    <row r="95" spans="1:19" x14ac:dyDescent="0.2">
      <c r="A95" s="8">
        <f>IFERROR(VLOOKUP(B95,'[1]DADOS (OCULTAR)'!$P$3:$R$91,3,0),"")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DIEGO MARIANO DE MELO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521130</v>
      </c>
      <c r="G95" s="14">
        <f>'[1]TCE - ANEXO II - Preencher'!I104</f>
        <v>44531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1075.9000000000001</v>
      </c>
      <c r="K95" s="15">
        <f>'[1]TCE - ANEXO II - Preencher'!P104</f>
        <v>0</v>
      </c>
      <c r="L95" s="15">
        <f>'[1]TCE - ANEXO II - Preencher'!Q104</f>
        <v>1642.9</v>
      </c>
      <c r="M95" s="15">
        <f>'[1]TCE - ANEXO II - Preencher'!R104</f>
        <v>679.41</v>
      </c>
      <c r="N95" s="16">
        <f>'[1]TCE - ANEXO II - Preencher'!S104</f>
        <v>80</v>
      </c>
      <c r="O95" s="17">
        <f>'[1]TCE - ANEXO II - Preencher'!W104</f>
        <v>1125.46</v>
      </c>
      <c r="P95" s="18">
        <f>'[1]TCE - ANEXO II - Preencher'!X104</f>
        <v>2352.75</v>
      </c>
      <c r="S95" s="22">
        <v>46600</v>
      </c>
    </row>
    <row r="96" spans="1:19" x14ac:dyDescent="0.2">
      <c r="A96" s="8">
        <f>IFERROR(VLOOKUP(B96,'[1]DADOS (OCULTAR)'!$P$3:$R$91,3,0),"")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DURVAL LINS DE SIQUEIRA NETO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212410</v>
      </c>
      <c r="G96" s="14">
        <f>'[1]TCE - ANEXO II - Preencher'!I105</f>
        <v>44531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1786.13</v>
      </c>
      <c r="K96" s="15">
        <f>'[1]TCE - ANEXO II - Preencher'!P105</f>
        <v>0</v>
      </c>
      <c r="L96" s="15">
        <f>'[1]TCE - ANEXO II - Preencher'!Q105</f>
        <v>927.55</v>
      </c>
      <c r="M96" s="15">
        <f>'[1]TCE - ANEXO II - Preencher'!R105</f>
        <v>440</v>
      </c>
      <c r="N96" s="16">
        <f>'[1]TCE - ANEXO II - Preencher'!S105</f>
        <v>0</v>
      </c>
      <c r="O96" s="17">
        <f>'[1]TCE - ANEXO II - Preencher'!W105</f>
        <v>763.9</v>
      </c>
      <c r="P96" s="18">
        <f>'[1]TCE - ANEXO II - Preencher'!X105</f>
        <v>2389.7800000000002</v>
      </c>
      <c r="S96" s="22">
        <v>46631</v>
      </c>
    </row>
    <row r="97" spans="1:19" x14ac:dyDescent="0.2">
      <c r="A97" s="8">
        <f>IFERROR(VLOOKUP(B97,'[1]DADOS (OCULTAR)'!$P$3:$R$91,3,0),"")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EDICARLOS MARTINS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324115</v>
      </c>
      <c r="G97" s="14">
        <f>'[1]TCE - ANEXO II - Preencher'!I106</f>
        <v>44531</v>
      </c>
      <c r="H97" s="13" t="str">
        <f>'[1]TCE - ANEXO II - Preencher'!J106</f>
        <v>1 - Plantonista</v>
      </c>
      <c r="I97" s="13" t="str">
        <f>'[1]TCE - ANEXO II - Preencher'!K106</f>
        <v>24</v>
      </c>
      <c r="J97" s="15">
        <f>'[1]TCE - ANEXO II - Preencher'!L106</f>
        <v>2090.16</v>
      </c>
      <c r="K97" s="15">
        <f>'[1]TCE - ANEXO II - Preencher'!P106</f>
        <v>0</v>
      </c>
      <c r="L97" s="15">
        <f>'[1]TCE - ANEXO II - Preencher'!Q106</f>
        <v>3011.2</v>
      </c>
      <c r="M97" s="15">
        <f>'[1]TCE - ANEXO II - Preencher'!R106</f>
        <v>1011.63</v>
      </c>
      <c r="N97" s="16">
        <f>'[1]TCE - ANEXO II - Preencher'!S106</f>
        <v>265.41000000000003</v>
      </c>
      <c r="O97" s="17">
        <f>'[1]TCE - ANEXO II - Preencher'!W106</f>
        <v>2117.5300000000002</v>
      </c>
      <c r="P97" s="18">
        <f>'[1]TCE - ANEXO II - Preencher'!X106</f>
        <v>4260.869999999999</v>
      </c>
      <c r="S97" s="22">
        <v>46661</v>
      </c>
    </row>
    <row r="98" spans="1:19" x14ac:dyDescent="0.2">
      <c r="A98" s="8">
        <f>IFERROR(VLOOKUP(B98,'[1]DADOS (OCULTAR)'!$P$3:$R$91,3,0),"")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EDIJANE FERREIRA DOS SANTOS ARAUJO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44531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1315.16</v>
      </c>
      <c r="K98" s="15">
        <f>'[1]TCE - ANEXO II - Preencher'!P107</f>
        <v>0</v>
      </c>
      <c r="L98" s="15">
        <f>'[1]TCE - ANEXO II - Preencher'!Q107</f>
        <v>2044.61</v>
      </c>
      <c r="M98" s="15">
        <f>'[1]TCE - ANEXO II - Preencher'!R107</f>
        <v>452.76</v>
      </c>
      <c r="N98" s="16">
        <f>'[1]TCE - ANEXO II - Preencher'!S107</f>
        <v>253.98</v>
      </c>
      <c r="O98" s="17">
        <f>'[1]TCE - ANEXO II - Preencher'!W107</f>
        <v>1749.01</v>
      </c>
      <c r="P98" s="18">
        <f>'[1]TCE - ANEXO II - Preencher'!X107</f>
        <v>2317.5</v>
      </c>
      <c r="S98" s="22">
        <v>46692</v>
      </c>
    </row>
    <row r="99" spans="1:19" x14ac:dyDescent="0.2">
      <c r="A99" s="8">
        <f>IFERROR(VLOOKUP(B99,'[1]DADOS (OCULTAR)'!$P$3:$R$91,3,0),"")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EDILSON FERREIRA DE SOUZA JUNIOR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44531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1095.97</v>
      </c>
      <c r="K99" s="15">
        <f>'[1]TCE - ANEXO II - Preencher'!P108</f>
        <v>0</v>
      </c>
      <c r="L99" s="15">
        <f>'[1]TCE - ANEXO II - Preencher'!Q108</f>
        <v>2039.13</v>
      </c>
      <c r="M99" s="15">
        <f>'[1]TCE - ANEXO II - Preencher'!R108</f>
        <v>659.19</v>
      </c>
      <c r="N99" s="16">
        <f>'[1]TCE - ANEXO II - Preencher'!S108</f>
        <v>246.86</v>
      </c>
      <c r="O99" s="17">
        <f>'[1]TCE - ANEXO II - Preencher'!W108</f>
        <v>1437.94</v>
      </c>
      <c r="P99" s="18">
        <f>'[1]TCE - ANEXO II - Preencher'!X108</f>
        <v>2603.2100000000005</v>
      </c>
      <c r="S99" s="22">
        <v>46722</v>
      </c>
    </row>
    <row r="100" spans="1:19" x14ac:dyDescent="0.2">
      <c r="A100" s="8">
        <f>IFERROR(VLOOKUP(B100,'[1]DADOS (OCULTAR)'!$P$3:$R$91,3,0),"")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EDIVANIA VIEIRA DO NASCIMENTO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44531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1315.16</v>
      </c>
      <c r="K100" s="15">
        <f>'[1]TCE - ANEXO II - Preencher'!P109</f>
        <v>0</v>
      </c>
      <c r="L100" s="15">
        <f>'[1]TCE - ANEXO II - Preencher'!Q109</f>
        <v>504.99</v>
      </c>
      <c r="M100" s="15">
        <f>'[1]TCE - ANEXO II - Preencher'!R109</f>
        <v>534.9</v>
      </c>
      <c r="N100" s="16">
        <f>'[1]TCE - ANEXO II - Preencher'!S109</f>
        <v>201.52</v>
      </c>
      <c r="O100" s="17">
        <f>'[1]TCE - ANEXO II - Preencher'!W109</f>
        <v>503.6</v>
      </c>
      <c r="P100" s="18">
        <f>'[1]TCE - ANEXO II - Preencher'!X109</f>
        <v>2052.9700000000003</v>
      </c>
      <c r="S100" s="22">
        <v>46753</v>
      </c>
    </row>
    <row r="101" spans="1:19" x14ac:dyDescent="0.2">
      <c r="A101" s="8">
        <f>IFERROR(VLOOKUP(B101,'[1]DADOS (OCULTAR)'!$P$3:$R$91,3,0),"")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EDNAILSON MARIANO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515110</v>
      </c>
      <c r="G101" s="14">
        <f>'[1]TCE - ANEXO II - Preencher'!I110</f>
        <v>44531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1113</v>
      </c>
      <c r="K101" s="15">
        <f>'[1]TCE - ANEXO II - Preencher'!P110</f>
        <v>0</v>
      </c>
      <c r="L101" s="15">
        <f>'[1]TCE - ANEXO II - Preencher'!Q110</f>
        <v>1829.69</v>
      </c>
      <c r="M101" s="15">
        <f>'[1]TCE - ANEXO II - Preencher'!R110</f>
        <v>440</v>
      </c>
      <c r="N101" s="16">
        <f>'[1]TCE - ANEXO II - Preencher'!S110</f>
        <v>10</v>
      </c>
      <c r="O101" s="17">
        <f>'[1]TCE - ANEXO II - Preencher'!W110</f>
        <v>1163.3800000000001</v>
      </c>
      <c r="P101" s="18">
        <f>'[1]TCE - ANEXO II - Preencher'!X110</f>
        <v>2229.31</v>
      </c>
      <c r="S101" s="22">
        <v>46784</v>
      </c>
    </row>
    <row r="102" spans="1:19" x14ac:dyDescent="0.2">
      <c r="A102" s="8">
        <f>IFERROR(VLOOKUP(B102,'[1]DADOS (OCULTAR)'!$P$3:$R$91,3,0),"")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EDNARA SUELLEN DE SOUZA NOGUEIRA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>
        <f>'[1]TCE - ANEXO II - Preencher'!I111</f>
        <v>44531</v>
      </c>
      <c r="H102" s="13" t="str">
        <f>'[1]TCE - ANEXO II - Preencher'!J111</f>
        <v>1 - Plantonista</v>
      </c>
      <c r="I102" s="13" t="str">
        <f>'[1]TCE - ANEXO II - Preencher'!K111</f>
        <v>40</v>
      </c>
      <c r="J102" s="15">
        <f>'[1]TCE - ANEXO II - Preencher'!L111</f>
        <v>1771.74</v>
      </c>
      <c r="K102" s="15">
        <f>'[1]TCE - ANEXO II - Preencher'!P111</f>
        <v>0</v>
      </c>
      <c r="L102" s="15">
        <f>'[1]TCE - ANEXO II - Preencher'!Q111</f>
        <v>3146.74</v>
      </c>
      <c r="M102" s="15">
        <f>'[1]TCE - ANEXO II - Preencher'!R111</f>
        <v>758.49</v>
      </c>
      <c r="N102" s="16">
        <f>'[1]TCE - ANEXO II - Preencher'!S111</f>
        <v>600</v>
      </c>
      <c r="O102" s="17">
        <f>'[1]TCE - ANEXO II - Preencher'!W111</f>
        <v>2298.25</v>
      </c>
      <c r="P102" s="18">
        <f>'[1]TCE - ANEXO II - Preencher'!X111</f>
        <v>3978.7199999999993</v>
      </c>
      <c r="S102" s="22">
        <v>46813</v>
      </c>
    </row>
    <row r="103" spans="1:19" x14ac:dyDescent="0.2">
      <c r="A103" s="8">
        <f>IFERROR(VLOOKUP(B103,'[1]DADOS (OCULTAR)'!$P$3:$R$91,3,0),"")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EDUARDA LAVINIA FERREIRA BARROS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44531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1315.16</v>
      </c>
      <c r="K103" s="15">
        <f>'[1]TCE - ANEXO II - Preencher'!P112</f>
        <v>0</v>
      </c>
      <c r="L103" s="15">
        <f>'[1]TCE - ANEXO II - Preencher'!Q112</f>
        <v>1018.46</v>
      </c>
      <c r="M103" s="15">
        <f>'[1]TCE - ANEXO II - Preencher'!R112</f>
        <v>631.47</v>
      </c>
      <c r="N103" s="16">
        <f>'[1]TCE - ANEXO II - Preencher'!S112</f>
        <v>140</v>
      </c>
      <c r="O103" s="17">
        <f>'[1]TCE - ANEXO II - Preencher'!W112</f>
        <v>800.71</v>
      </c>
      <c r="P103" s="18">
        <f>'[1]TCE - ANEXO II - Preencher'!X112</f>
        <v>2304.38</v>
      </c>
      <c r="S103" s="22">
        <v>46844</v>
      </c>
    </row>
    <row r="104" spans="1:19" x14ac:dyDescent="0.2">
      <c r="A104" s="8">
        <f>IFERROR(VLOOKUP(B104,'[1]DADOS (OCULTAR)'!$P$3:$R$91,3,0),"")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EDUARDA MOURA CAVALCANTE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225150</v>
      </c>
      <c r="G104" s="14">
        <f>'[1]TCE - ANEXO II - Preencher'!I113</f>
        <v>44531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2745.6</v>
      </c>
      <c r="K104" s="15">
        <f>'[1]TCE - ANEXO II - Preencher'!P113</f>
        <v>0</v>
      </c>
      <c r="L104" s="15">
        <f>'[1]TCE - ANEXO II - Preencher'!Q113</f>
        <v>5954.06</v>
      </c>
      <c r="M104" s="15">
        <f>'[1]TCE - ANEXO II - Preencher'!R113</f>
        <v>1060.48</v>
      </c>
      <c r="N104" s="16">
        <f>'[1]TCE - ANEXO II - Preencher'!S113</f>
        <v>8167.37</v>
      </c>
      <c r="O104" s="17">
        <f>'[1]TCE - ANEXO II - Preencher'!W113</f>
        <v>7202.67</v>
      </c>
      <c r="P104" s="18">
        <f>'[1]TCE - ANEXO II - Preencher'!X113</f>
        <v>10724.839999999998</v>
      </c>
      <c r="S104" s="22">
        <v>46874</v>
      </c>
    </row>
    <row r="105" spans="1:19" x14ac:dyDescent="0.2">
      <c r="A105" s="8">
        <f>IFERROR(VLOOKUP(B105,'[1]DADOS (OCULTAR)'!$P$3:$R$91,3,0),"")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EDUARDO FERNANDES DOS SANTOS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44531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2745.6</v>
      </c>
      <c r="K105" s="15">
        <f>'[1]TCE - ANEXO II - Preencher'!P114</f>
        <v>0</v>
      </c>
      <c r="L105" s="15">
        <f>'[1]TCE - ANEXO II - Preencher'!Q114</f>
        <v>9788.59</v>
      </c>
      <c r="M105" s="15">
        <f>'[1]TCE - ANEXO II - Preencher'!R114</f>
        <v>2488.4299999999998</v>
      </c>
      <c r="N105" s="16">
        <f>'[1]TCE - ANEXO II - Preencher'!S114</f>
        <v>2459.63</v>
      </c>
      <c r="O105" s="17">
        <f>'[1]TCE - ANEXO II - Preencher'!W114</f>
        <v>10975.89</v>
      </c>
      <c r="P105" s="18">
        <f>'[1]TCE - ANEXO II - Preencher'!X114</f>
        <v>6506.3600000000006</v>
      </c>
      <c r="S105" s="22">
        <v>46905</v>
      </c>
    </row>
    <row r="106" spans="1:19" x14ac:dyDescent="0.2">
      <c r="A106" s="8">
        <f>IFERROR(VLOOKUP(B106,'[1]DADOS (OCULTAR)'!$P$3:$R$91,3,0),"")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EDVANIA GOMES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44531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1315.16</v>
      </c>
      <c r="K106" s="15">
        <f>'[1]TCE - ANEXO II - Preencher'!P115</f>
        <v>0</v>
      </c>
      <c r="L106" s="15">
        <f>'[1]TCE - ANEXO II - Preencher'!Q115</f>
        <v>849.83</v>
      </c>
      <c r="M106" s="15">
        <f>'[1]TCE - ANEXO II - Preencher'!R115</f>
        <v>631.47</v>
      </c>
      <c r="N106" s="16">
        <f>'[1]TCE - ANEXO II - Preencher'!S115</f>
        <v>140</v>
      </c>
      <c r="O106" s="17">
        <f>'[1]TCE - ANEXO II - Preencher'!W115</f>
        <v>703.18</v>
      </c>
      <c r="P106" s="18">
        <f>'[1]TCE - ANEXO II - Preencher'!X115</f>
        <v>2233.2800000000002</v>
      </c>
      <c r="S106" s="22">
        <v>46935</v>
      </c>
    </row>
    <row r="107" spans="1:19" x14ac:dyDescent="0.2">
      <c r="A107" s="8">
        <f>IFERROR(VLOOKUP(B107,'[1]DADOS (OCULTAR)'!$P$3:$R$91,3,0),"")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ELAINE CANDIDO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44531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1315.16</v>
      </c>
      <c r="K107" s="15">
        <f>'[1]TCE - ANEXO II - Preencher'!P116</f>
        <v>0</v>
      </c>
      <c r="L107" s="15">
        <f>'[1]TCE - ANEXO II - Preencher'!Q116</f>
        <v>2086.0300000000002</v>
      </c>
      <c r="M107" s="15">
        <f>'[1]TCE - ANEXO II - Preencher'!R116</f>
        <v>596.59</v>
      </c>
      <c r="N107" s="16">
        <f>'[1]TCE - ANEXO II - Preencher'!S116</f>
        <v>164.66</v>
      </c>
      <c r="O107" s="17">
        <f>'[1]TCE - ANEXO II - Preencher'!W116</f>
        <v>1961.82</v>
      </c>
      <c r="P107" s="18">
        <f>'[1]TCE - ANEXO II - Preencher'!X116</f>
        <v>2200.6200000000008</v>
      </c>
      <c r="S107" s="22">
        <v>46966</v>
      </c>
    </row>
    <row r="108" spans="1:19" x14ac:dyDescent="0.2">
      <c r="A108" s="8">
        <f>IFERROR(VLOOKUP(B108,'[1]DADOS (OCULTAR)'!$P$3:$R$91,3,0),"")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ELAINE SORELE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223605</v>
      </c>
      <c r="G108" s="14">
        <f>'[1]TCE - ANEXO II - Preencher'!I117</f>
        <v>44531</v>
      </c>
      <c r="H108" s="13" t="str">
        <f>'[1]TCE - ANEXO II - Preencher'!J117</f>
        <v>1 - Plantonista</v>
      </c>
      <c r="I108" s="13" t="str">
        <f>'[1]TCE - ANEXO II - Preencher'!K117</f>
        <v>30</v>
      </c>
      <c r="J108" s="15">
        <f>'[1]TCE - ANEXO II - Preencher'!L117</f>
        <v>1591.86</v>
      </c>
      <c r="K108" s="15">
        <f>'[1]TCE - ANEXO II - Preencher'!P117</f>
        <v>0</v>
      </c>
      <c r="L108" s="15">
        <f>'[1]TCE - ANEXO II - Preencher'!Q117</f>
        <v>1167.07</v>
      </c>
      <c r="M108" s="15">
        <f>'[1]TCE - ANEXO II - Preencher'!R117</f>
        <v>440</v>
      </c>
      <c r="N108" s="16">
        <f>'[1]TCE - ANEXO II - Preencher'!S117</f>
        <v>300</v>
      </c>
      <c r="O108" s="17">
        <f>'[1]TCE - ANEXO II - Preencher'!W117</f>
        <v>889.05</v>
      </c>
      <c r="P108" s="18">
        <f>'[1]TCE - ANEXO II - Preencher'!X117</f>
        <v>2609.88</v>
      </c>
      <c r="S108" s="22">
        <v>46997</v>
      </c>
    </row>
    <row r="109" spans="1:19" x14ac:dyDescent="0.2">
      <c r="A109" s="8">
        <f>IFERROR(VLOOKUP(B109,'[1]DADOS (OCULTAR)'!$P$3:$R$91,3,0),"")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ELAINE SUELEN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44531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1315.16</v>
      </c>
      <c r="K109" s="15">
        <f>'[1]TCE - ANEXO II - Preencher'!P118</f>
        <v>0</v>
      </c>
      <c r="L109" s="15">
        <f>'[1]TCE - ANEXO II - Preencher'!Q118</f>
        <v>1956.9</v>
      </c>
      <c r="M109" s="15">
        <f>'[1]TCE - ANEXO II - Preencher'!R118</f>
        <v>440</v>
      </c>
      <c r="N109" s="16">
        <f>'[1]TCE - ANEXO II - Preencher'!S118</f>
        <v>238.64</v>
      </c>
      <c r="O109" s="17">
        <f>'[1]TCE - ANEXO II - Preencher'!W118</f>
        <v>1328.91</v>
      </c>
      <c r="P109" s="18">
        <f>'[1]TCE - ANEXO II - Preencher'!X118</f>
        <v>2621.79</v>
      </c>
      <c r="S109" s="22">
        <v>47027</v>
      </c>
    </row>
    <row r="110" spans="1:19" x14ac:dyDescent="0.2">
      <c r="A110" s="8">
        <f>IFERROR(VLOOKUP(B110,'[1]DADOS (OCULTAR)'!$P$3:$R$91,3,0),"")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ELAYSE DANIELLE OLIVEIRA MERGULHAO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410105</v>
      </c>
      <c r="G110" s="14">
        <f>'[1]TCE - ANEXO II - Preencher'!I119</f>
        <v>44531</v>
      </c>
      <c r="H110" s="13" t="str">
        <f>'[1]TCE - ANEXO II - Preencher'!J119</f>
        <v>2 - Diarista</v>
      </c>
      <c r="I110" s="13" t="str">
        <f>'[1]TCE - ANEXO II - Preencher'!K119</f>
        <v>14</v>
      </c>
      <c r="J110" s="15">
        <f>'[1]TCE - ANEXO II - Preencher'!L119</f>
        <v>2169.5100000000002</v>
      </c>
      <c r="K110" s="15">
        <f>'[1]TCE - ANEXO II - Preencher'!P119</f>
        <v>0</v>
      </c>
      <c r="L110" s="15">
        <f>'[1]TCE - ANEXO II - Preencher'!Q119</f>
        <v>3169.51</v>
      </c>
      <c r="M110" s="15">
        <f>'[1]TCE - ANEXO II - Preencher'!R119</f>
        <v>0</v>
      </c>
      <c r="N110" s="16">
        <f>'[1]TCE - ANEXO II - Preencher'!S119</f>
        <v>1000</v>
      </c>
      <c r="O110" s="17">
        <f>'[1]TCE - ANEXO II - Preencher'!W119</f>
        <v>1774.34</v>
      </c>
      <c r="P110" s="18">
        <f>'[1]TCE - ANEXO II - Preencher'!X119</f>
        <v>4564.68</v>
      </c>
      <c r="S110" s="22">
        <v>47058</v>
      </c>
    </row>
    <row r="111" spans="1:19" x14ac:dyDescent="0.2">
      <c r="A111" s="8">
        <f>IFERROR(VLOOKUP(B111,'[1]DADOS (OCULTAR)'!$P$3:$R$91,3,0),"")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ELIS SUELI BATISTA DO NASCIMENTO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44531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1315.16</v>
      </c>
      <c r="K111" s="15">
        <f>'[1]TCE - ANEXO II - Preencher'!P120</f>
        <v>0</v>
      </c>
      <c r="L111" s="15">
        <f>'[1]TCE - ANEXO II - Preencher'!Q120</f>
        <v>1014.79</v>
      </c>
      <c r="M111" s="15">
        <f>'[1]TCE - ANEXO II - Preencher'!R120</f>
        <v>465.53</v>
      </c>
      <c r="N111" s="16">
        <f>'[1]TCE - ANEXO II - Preencher'!S120</f>
        <v>271.52</v>
      </c>
      <c r="O111" s="17">
        <f>'[1]TCE - ANEXO II - Preencher'!W120</f>
        <v>798.11</v>
      </c>
      <c r="P111" s="18">
        <f>'[1]TCE - ANEXO II - Preencher'!X120</f>
        <v>2268.8899999999994</v>
      </c>
      <c r="S111" s="22">
        <v>47088</v>
      </c>
    </row>
    <row r="112" spans="1:19" x14ac:dyDescent="0.2">
      <c r="A112" s="8">
        <f>IFERROR(VLOOKUP(B112,'[1]DADOS (OCULTAR)'!$P$3:$R$91,3,0),"")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ELIZABETH TUANE DE LIMA ALVES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44531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0</v>
      </c>
      <c r="K112" s="15">
        <f>'[1]TCE - ANEXO II - Preencher'!P121</f>
        <v>2637.77</v>
      </c>
      <c r="L112" s="15">
        <f>'[1]TCE - ANEXO II - Preencher'!Q121</f>
        <v>2105.5100000000002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3794.07</v>
      </c>
      <c r="P112" s="18">
        <f>'[1]TCE - ANEXO II - Preencher'!X121</f>
        <v>949.21000000000049</v>
      </c>
      <c r="S112" s="22">
        <v>47119</v>
      </c>
    </row>
    <row r="113" spans="1:19" x14ac:dyDescent="0.2">
      <c r="A113" s="8">
        <f>IFERROR(VLOOKUP(B113,'[1]DADOS (OCULTAR)'!$P$3:$R$91,3,0),"")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ELYDAYANE KELLY DO NASCIMENTO FREITAS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521130</v>
      </c>
      <c r="G113" s="14">
        <f>'[1]TCE - ANEXO II - Preencher'!I122</f>
        <v>44531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1113</v>
      </c>
      <c r="K113" s="15">
        <f>'[1]TCE - ANEXO II - Preencher'!P122</f>
        <v>0</v>
      </c>
      <c r="L113" s="15">
        <f>'[1]TCE - ANEXO II - Preencher'!Q122</f>
        <v>1025.0999999999999</v>
      </c>
      <c r="M113" s="15">
        <f>'[1]TCE - ANEXO II - Preencher'!R122</f>
        <v>575.53</v>
      </c>
      <c r="N113" s="16">
        <f>'[1]TCE - ANEXO II - Preencher'!S122</f>
        <v>80</v>
      </c>
      <c r="O113" s="17">
        <f>'[1]TCE - ANEXO II - Preencher'!W122</f>
        <v>436.9</v>
      </c>
      <c r="P113" s="18">
        <f>'[1]TCE - ANEXO II - Preencher'!X122</f>
        <v>2356.73</v>
      </c>
      <c r="S113" s="22">
        <v>47150</v>
      </c>
    </row>
    <row r="114" spans="1:19" x14ac:dyDescent="0.2">
      <c r="A114" s="8">
        <f>IFERROR(VLOOKUP(B114,'[1]DADOS (OCULTAR)'!$P$3:$R$91,3,0),"")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EMANUELE SANTOS GOMES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44531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1008.29</v>
      </c>
      <c r="K114" s="15">
        <f>'[1]TCE - ANEXO II - Preencher'!P123</f>
        <v>0</v>
      </c>
      <c r="L114" s="15">
        <f>'[1]TCE - ANEXO II - Preencher'!Q123</f>
        <v>2159.2399999999998</v>
      </c>
      <c r="M114" s="15">
        <f>'[1]TCE - ANEXO II - Preencher'!R123</f>
        <v>912.81</v>
      </c>
      <c r="N114" s="16">
        <f>'[1]TCE - ANEXO II - Preencher'!S123</f>
        <v>236.45</v>
      </c>
      <c r="O114" s="17">
        <f>'[1]TCE - ANEXO II - Preencher'!W123</f>
        <v>1599.6</v>
      </c>
      <c r="P114" s="18">
        <f>'[1]TCE - ANEXO II - Preencher'!X123</f>
        <v>2717.19</v>
      </c>
      <c r="S114" s="22">
        <v>47178</v>
      </c>
    </row>
    <row r="115" spans="1:19" x14ac:dyDescent="0.2">
      <c r="A115" s="8">
        <f>IFERROR(VLOOKUP(B115,'[1]DADOS (OCULTAR)'!$P$3:$R$91,3,0),"")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EMERSON ADIEL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763305</v>
      </c>
      <c r="G115" s="14">
        <f>'[1]TCE - ANEXO II - Preencher'!I124</f>
        <v>44531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1113</v>
      </c>
      <c r="K115" s="15">
        <f>'[1]TCE - ANEXO II - Preencher'!P124</f>
        <v>0</v>
      </c>
      <c r="L115" s="15">
        <f>'[1]TCE - ANEXO II - Preencher'!Q124</f>
        <v>1694.97</v>
      </c>
      <c r="M115" s="15">
        <f>'[1]TCE - ANEXO II - Preencher'!R124</f>
        <v>609.41999999999996</v>
      </c>
      <c r="N115" s="16">
        <f>'[1]TCE - ANEXO II - Preencher'!S124</f>
        <v>10</v>
      </c>
      <c r="O115" s="17">
        <f>'[1]TCE - ANEXO II - Preencher'!W124</f>
        <v>1000.79</v>
      </c>
      <c r="P115" s="18">
        <f>'[1]TCE - ANEXO II - Preencher'!X124</f>
        <v>2426.6000000000004</v>
      </c>
      <c r="S115" s="22">
        <v>47209</v>
      </c>
    </row>
    <row r="116" spans="1:19" x14ac:dyDescent="0.2">
      <c r="A116" s="8">
        <f>IFERROR(VLOOKUP(B116,'[1]DADOS (OCULTAR)'!$P$3:$R$91,3,0),"")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EMILLY DAYANNE SILVA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44531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1771.74</v>
      </c>
      <c r="K116" s="15">
        <f>'[1]TCE - ANEXO II - Preencher'!P125</f>
        <v>0</v>
      </c>
      <c r="L116" s="15">
        <f>'[1]TCE - ANEXO II - Preencher'!Q125</f>
        <v>1736.02</v>
      </c>
      <c r="M116" s="15">
        <f>'[1]TCE - ANEXO II - Preencher'!R125</f>
        <v>466.54</v>
      </c>
      <c r="N116" s="16">
        <f>'[1]TCE - ANEXO II - Preencher'!S125</f>
        <v>707.17</v>
      </c>
      <c r="O116" s="17">
        <f>'[1]TCE - ANEXO II - Preencher'!W125</f>
        <v>563.17999999999995</v>
      </c>
      <c r="P116" s="18">
        <f>'[1]TCE - ANEXO II - Preencher'!X125</f>
        <v>4118.29</v>
      </c>
      <c r="S116" s="22">
        <v>47239</v>
      </c>
    </row>
    <row r="117" spans="1:19" x14ac:dyDescent="0.2">
      <c r="A117" s="8">
        <f>IFERROR(VLOOKUP(B117,'[1]DADOS (OCULTAR)'!$P$3:$R$91,3,0),"")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EMIRLEY SILVA DE AGUIAR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44531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1271.32</v>
      </c>
      <c r="K117" s="15">
        <f>'[1]TCE - ANEXO II - Preencher'!P126</f>
        <v>0</v>
      </c>
      <c r="L117" s="15">
        <f>'[1]TCE - ANEXO II - Preencher'!Q126</f>
        <v>899.29</v>
      </c>
      <c r="M117" s="15">
        <f>'[1]TCE - ANEXO II - Preencher'!R126</f>
        <v>719.19</v>
      </c>
      <c r="N117" s="16">
        <f>'[1]TCE - ANEXO II - Preencher'!S126</f>
        <v>185.08</v>
      </c>
      <c r="O117" s="17">
        <f>'[1]TCE - ANEXO II - Preencher'!W126</f>
        <v>731.78</v>
      </c>
      <c r="P117" s="18">
        <f>'[1]TCE - ANEXO II - Preencher'!X126</f>
        <v>2343.0999999999995</v>
      </c>
      <c r="S117" s="22">
        <v>47270</v>
      </c>
    </row>
    <row r="118" spans="1:19" x14ac:dyDescent="0.2">
      <c r="A118" s="8">
        <f>IFERROR(VLOOKUP(B118,'[1]DADOS (OCULTAR)'!$P$3:$R$91,3,0),"")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EMYLLY BIANCA MACIEL MARTINS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521130</v>
      </c>
      <c r="G118" s="14">
        <f>'[1]TCE - ANEXO II - Preencher'!I127</f>
        <v>44531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1113</v>
      </c>
      <c r="K118" s="15">
        <f>'[1]TCE - ANEXO II - Preencher'!P127</f>
        <v>0</v>
      </c>
      <c r="L118" s="15">
        <f>'[1]TCE - ANEXO II - Preencher'!Q127</f>
        <v>946.75</v>
      </c>
      <c r="M118" s="15">
        <f>'[1]TCE - ANEXO II - Preencher'!R127</f>
        <v>440</v>
      </c>
      <c r="N118" s="16">
        <f>'[1]TCE - ANEXO II - Preencher'!S127</f>
        <v>10</v>
      </c>
      <c r="O118" s="17">
        <f>'[1]TCE - ANEXO II - Preencher'!W127</f>
        <v>275.02</v>
      </c>
      <c r="P118" s="18">
        <f>'[1]TCE - ANEXO II - Preencher'!X127</f>
        <v>2234.73</v>
      </c>
      <c r="S118" s="22">
        <v>47300</v>
      </c>
    </row>
    <row r="119" spans="1:19" x14ac:dyDescent="0.2">
      <c r="A119" s="8">
        <f>IFERROR(VLOOKUP(B119,'[1]DADOS (OCULTAR)'!$P$3:$R$91,3,0),"")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ENOCK MANOEL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44531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1008.29</v>
      </c>
      <c r="K119" s="15">
        <f>'[1]TCE - ANEXO II - Preencher'!P128</f>
        <v>0</v>
      </c>
      <c r="L119" s="15">
        <f>'[1]TCE - ANEXO II - Preencher'!Q128</f>
        <v>1249.06</v>
      </c>
      <c r="M119" s="15">
        <f>'[1]TCE - ANEXO II - Preencher'!R128</f>
        <v>912.81</v>
      </c>
      <c r="N119" s="16">
        <f>'[1]TCE - ANEXO II - Preencher'!S128</f>
        <v>246.86</v>
      </c>
      <c r="O119" s="17">
        <f>'[1]TCE - ANEXO II - Preencher'!W128</f>
        <v>376.03</v>
      </c>
      <c r="P119" s="18">
        <f>'[1]TCE - ANEXO II - Preencher'!X128</f>
        <v>3040.99</v>
      </c>
      <c r="S119" s="22">
        <v>47331</v>
      </c>
    </row>
    <row r="120" spans="1:19" x14ac:dyDescent="0.2">
      <c r="A120" s="8">
        <f>IFERROR(VLOOKUP(B120,'[1]DADOS (OCULTAR)'!$P$3:$R$91,3,0),"")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ERICA MARIA CINTRA DO NASCIMENTO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44531</v>
      </c>
      <c r="H120" s="13" t="str">
        <f>'[1]TCE - ANEXO II - Preencher'!J129</f>
        <v>1 - Plantonista</v>
      </c>
      <c r="I120" s="13" t="str">
        <f>'[1]TCE - ANEXO II - Preencher'!K129</f>
        <v>40</v>
      </c>
      <c r="J120" s="15">
        <f>'[1]TCE - ANEXO II - Preencher'!L129</f>
        <v>2272.86</v>
      </c>
      <c r="K120" s="15">
        <f>'[1]TCE - ANEXO II - Preencher'!P129</f>
        <v>0</v>
      </c>
      <c r="L120" s="15">
        <f>'[1]TCE - ANEXO II - Preencher'!Q129</f>
        <v>4060.77</v>
      </c>
      <c r="M120" s="15">
        <f>'[1]TCE - ANEXO II - Preencher'!R129</f>
        <v>970.88</v>
      </c>
      <c r="N120" s="16">
        <f>'[1]TCE - ANEXO II - Preencher'!S129</f>
        <v>756.75</v>
      </c>
      <c r="O120" s="17">
        <f>'[1]TCE - ANEXO II - Preencher'!W129</f>
        <v>4111.08</v>
      </c>
      <c r="P120" s="18">
        <f>'[1]TCE - ANEXO II - Preencher'!X129</f>
        <v>3950.1800000000003</v>
      </c>
      <c r="S120" s="22">
        <v>47362</v>
      </c>
    </row>
    <row r="121" spans="1:19" x14ac:dyDescent="0.2">
      <c r="A121" s="8">
        <f>IFERROR(VLOOKUP(B121,'[1]DADOS (OCULTAR)'!$P$3:$R$91,3,0),"")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ERICK SALES BUCHEGGER</v>
      </c>
      <c r="E121" s="12" t="str">
        <f>IF('[1]TCE - ANEXO II - Preencher'!G130="4 - Assistência Odontológica","2 - Outros Profissionais da saúde",'[1]TCE - ANEXO II - Preencher'!G130)</f>
        <v>1 - Médico</v>
      </c>
      <c r="F121" s="13">
        <f>'[1]TCE - ANEXO II - Preencher'!H130</f>
        <v>225150</v>
      </c>
      <c r="G121" s="14">
        <f>'[1]TCE - ANEXO II - Preencher'!I130</f>
        <v>44531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2745.6</v>
      </c>
      <c r="K121" s="15">
        <f>'[1]TCE - ANEXO II - Preencher'!P130</f>
        <v>0</v>
      </c>
      <c r="L121" s="15">
        <f>'[1]TCE - ANEXO II - Preencher'!Q130</f>
        <v>11980.46</v>
      </c>
      <c r="M121" s="15">
        <f>'[1]TCE - ANEXO II - Preencher'!R130</f>
        <v>1340.23</v>
      </c>
      <c r="N121" s="16">
        <f>'[1]TCE - ANEXO II - Preencher'!S130</f>
        <v>8167.37</v>
      </c>
      <c r="O121" s="17">
        <f>'[1]TCE - ANEXO II - Preencher'!W130</f>
        <v>11967.78</v>
      </c>
      <c r="P121" s="18">
        <f>'[1]TCE - ANEXO II - Preencher'!X130</f>
        <v>12265.88</v>
      </c>
      <c r="S121" s="22">
        <v>47392</v>
      </c>
    </row>
    <row r="122" spans="1:19" x14ac:dyDescent="0.2">
      <c r="A122" s="8">
        <f>IFERROR(VLOOKUP(B122,'[1]DADOS (OCULTAR)'!$P$3:$R$91,3,0),"")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ERIKA ALVES COIMBRA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225150</v>
      </c>
      <c r="G122" s="14">
        <f>'[1]TCE - ANEXO II - Preencher'!I131</f>
        <v>44531</v>
      </c>
      <c r="H122" s="13" t="str">
        <f>'[1]TCE - ANEXO II - Preencher'!J131</f>
        <v>1 - Plantonista</v>
      </c>
      <c r="I122" s="13" t="str">
        <f>'[1]TCE - ANEXO II - Preencher'!K131</f>
        <v>10</v>
      </c>
      <c r="J122" s="15">
        <f>'[1]TCE - ANEXO II - Preencher'!L131</f>
        <v>1921.92</v>
      </c>
      <c r="K122" s="15">
        <f>'[1]TCE - ANEXO II - Preencher'!P131</f>
        <v>16396.09</v>
      </c>
      <c r="L122" s="15">
        <f>'[1]TCE - ANEXO II - Preencher'!Q131</f>
        <v>26567.46</v>
      </c>
      <c r="M122" s="15">
        <f>'[1]TCE - ANEXO II - Preencher'!R131</f>
        <v>690.28</v>
      </c>
      <c r="N122" s="16">
        <f>'[1]TCE - ANEXO II - Preencher'!S131</f>
        <v>9640.93</v>
      </c>
      <c r="O122" s="17">
        <f>'[1]TCE - ANEXO II - Preencher'!W131</f>
        <v>41491.379999999997</v>
      </c>
      <c r="P122" s="18">
        <f>'[1]TCE - ANEXO II - Preencher'!X131</f>
        <v>13725.300000000003</v>
      </c>
      <c r="S122" s="22">
        <v>47423</v>
      </c>
    </row>
    <row r="123" spans="1:19" x14ac:dyDescent="0.2">
      <c r="A123" s="8">
        <f>IFERROR(VLOOKUP(B123,'[1]DADOS (OCULTAR)'!$P$3:$R$91,3,0),"")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ERINETE VITAL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44531</v>
      </c>
      <c r="H123" s="13" t="str">
        <f>'[1]TCE - ANEXO II - Preencher'!J132</f>
        <v>1 - Plantonista</v>
      </c>
      <c r="I123" s="13" t="str">
        <f>'[1]TCE - ANEXO II - Preencher'!K132</f>
        <v>40</v>
      </c>
      <c r="J123" s="15">
        <f>'[1]TCE - ANEXO II - Preencher'!L132</f>
        <v>2204.2600000000002</v>
      </c>
      <c r="K123" s="15">
        <f>'[1]TCE - ANEXO II - Preencher'!P132</f>
        <v>0</v>
      </c>
      <c r="L123" s="15">
        <f>'[1]TCE - ANEXO II - Preencher'!Q132</f>
        <v>3344.42</v>
      </c>
      <c r="M123" s="15">
        <f>'[1]TCE - ANEXO II - Preencher'!R132</f>
        <v>458.77</v>
      </c>
      <c r="N123" s="16">
        <f>'[1]TCE - ANEXO II - Preencher'!S132</f>
        <v>600</v>
      </c>
      <c r="O123" s="17">
        <f>'[1]TCE - ANEXO II - Preencher'!W132</f>
        <v>2511.62</v>
      </c>
      <c r="P123" s="18">
        <f>'[1]TCE - ANEXO II - Preencher'!X132</f>
        <v>4095.8300000000008</v>
      </c>
      <c r="S123" s="22">
        <v>47453</v>
      </c>
    </row>
    <row r="124" spans="1:19" x14ac:dyDescent="0.2">
      <c r="A124" s="8">
        <f>IFERROR(VLOOKUP(B124,'[1]DADOS (OCULTAR)'!$P$3:$R$91,3,0),"")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ERIVAN BELO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44531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1315.16</v>
      </c>
      <c r="K124" s="15">
        <f>'[1]TCE - ANEXO II - Preencher'!P133</f>
        <v>0</v>
      </c>
      <c r="L124" s="15">
        <f>'[1]TCE - ANEXO II - Preencher'!Q133</f>
        <v>2039.9</v>
      </c>
      <c r="M124" s="15">
        <f>'[1]TCE - ANEXO II - Preencher'!R133</f>
        <v>440</v>
      </c>
      <c r="N124" s="16">
        <f>'[1]TCE - ANEXO II - Preencher'!S133</f>
        <v>201.52</v>
      </c>
      <c r="O124" s="17">
        <f>'[1]TCE - ANEXO II - Preencher'!W133</f>
        <v>1347.26</v>
      </c>
      <c r="P124" s="18">
        <f>'[1]TCE - ANEXO II - Preencher'!X133</f>
        <v>2649.3200000000006</v>
      </c>
      <c r="S124" s="22">
        <v>47484</v>
      </c>
    </row>
    <row r="125" spans="1:19" x14ac:dyDescent="0.2">
      <c r="A125" s="8">
        <f>IFERROR(VLOOKUP(B125,'[1]DADOS (OCULTAR)'!$P$3:$R$91,3,0),"")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ESDRAS ERONILDO DOS SANTOS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514320</v>
      </c>
      <c r="G125" s="14">
        <f>'[1]TCE - ANEXO II - Preencher'!I134</f>
        <v>44531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1110</v>
      </c>
      <c r="K125" s="15">
        <f>'[1]TCE - ANEXO II - Preencher'!P134</f>
        <v>0</v>
      </c>
      <c r="L125" s="15">
        <f>'[1]TCE - ANEXO II - Preencher'!Q134</f>
        <v>404.68</v>
      </c>
      <c r="M125" s="15">
        <f>'[1]TCE - ANEXO II - Preencher'!R134</f>
        <v>440</v>
      </c>
      <c r="N125" s="16">
        <f>'[1]TCE - ANEXO II - Preencher'!S134</f>
        <v>10</v>
      </c>
      <c r="O125" s="17">
        <f>'[1]TCE - ANEXO II - Preencher'!W134</f>
        <v>449.41</v>
      </c>
      <c r="P125" s="18">
        <f>'[1]TCE - ANEXO II - Preencher'!X134</f>
        <v>1515.27</v>
      </c>
      <c r="S125" s="22">
        <v>47515</v>
      </c>
    </row>
    <row r="126" spans="1:19" x14ac:dyDescent="0.2">
      <c r="A126" s="8">
        <f>IFERROR(VLOOKUP(B126,'[1]DADOS (OCULTAR)'!$P$3:$R$91,3,0),"")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ESMERALDA DA SILVA MACEDO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44531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1315.16</v>
      </c>
      <c r="K126" s="15">
        <f>'[1]TCE - ANEXO II - Preencher'!P135</f>
        <v>0</v>
      </c>
      <c r="L126" s="15">
        <f>'[1]TCE - ANEXO II - Preencher'!Q135</f>
        <v>1238.94</v>
      </c>
      <c r="M126" s="15">
        <f>'[1]TCE - ANEXO II - Preencher'!R135</f>
        <v>631.47</v>
      </c>
      <c r="N126" s="16">
        <f>'[1]TCE - ANEXO II - Preencher'!S135</f>
        <v>192.75</v>
      </c>
      <c r="O126" s="17">
        <f>'[1]TCE - ANEXO II - Preencher'!W135</f>
        <v>468.72</v>
      </c>
      <c r="P126" s="18">
        <f>'[1]TCE - ANEXO II - Preencher'!X135</f>
        <v>2909.6000000000004</v>
      </c>
      <c r="S126" s="22">
        <v>47543</v>
      </c>
    </row>
    <row r="127" spans="1:19" x14ac:dyDescent="0.2">
      <c r="A127" s="8">
        <f>IFERROR(VLOOKUP(B127,'[1]DADOS (OCULTAR)'!$P$3:$R$91,3,0),"")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EVANDI JOAO DA LUZ JUNIOR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514320</v>
      </c>
      <c r="G127" s="14">
        <f>'[1]TCE - ANEXO II - Preencher'!I136</f>
        <v>44531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1073</v>
      </c>
      <c r="K127" s="15">
        <f>'[1]TCE - ANEXO II - Preencher'!P136</f>
        <v>0</v>
      </c>
      <c r="L127" s="15">
        <f>'[1]TCE - ANEXO II - Preencher'!Q136</f>
        <v>1620</v>
      </c>
      <c r="M127" s="15">
        <f>'[1]TCE - ANEXO II - Preencher'!R136</f>
        <v>477</v>
      </c>
      <c r="N127" s="16">
        <f>'[1]TCE - ANEXO II - Preencher'!S136</f>
        <v>80</v>
      </c>
      <c r="O127" s="17">
        <f>'[1]TCE - ANEXO II - Preencher'!W136</f>
        <v>1484.97</v>
      </c>
      <c r="P127" s="18">
        <f>'[1]TCE - ANEXO II - Preencher'!X136</f>
        <v>1765.03</v>
      </c>
      <c r="S127" s="22">
        <v>47574</v>
      </c>
    </row>
    <row r="128" spans="1:19" x14ac:dyDescent="0.2">
      <c r="A128" s="8">
        <f>IFERROR(VLOOKUP(B128,'[1]DADOS (OCULTAR)'!$P$3:$R$91,3,0),"")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EVANIA MARIA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44531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1315.16</v>
      </c>
      <c r="K128" s="15">
        <f>'[1]TCE - ANEXO II - Preencher'!P137</f>
        <v>0</v>
      </c>
      <c r="L128" s="15">
        <f>'[1]TCE - ANEXO II - Preencher'!Q137</f>
        <v>1738.22</v>
      </c>
      <c r="M128" s="15">
        <f>'[1]TCE - ANEXO II - Preencher'!R137</f>
        <v>440</v>
      </c>
      <c r="N128" s="16">
        <f>'[1]TCE - ANEXO II - Preencher'!S137</f>
        <v>253.98</v>
      </c>
      <c r="O128" s="17">
        <f>'[1]TCE - ANEXO II - Preencher'!W137</f>
        <v>1158.56</v>
      </c>
      <c r="P128" s="18">
        <f>'[1]TCE - ANEXO II - Preencher'!X137</f>
        <v>2588.8000000000002</v>
      </c>
      <c r="S128" s="22">
        <v>47604</v>
      </c>
    </row>
    <row r="129" spans="1:19" x14ac:dyDescent="0.2">
      <c r="A129" s="8">
        <f>IFERROR(VLOOKUP(B129,'[1]DADOS (OCULTAR)'!$P$3:$R$91,3,0),"")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EVELINE DE AMORIM RODRIGUES DA MOTA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44531</v>
      </c>
      <c r="H129" s="13" t="str">
        <f>'[1]TCE - ANEXO II - Preencher'!J138</f>
        <v>1 - Plantonista</v>
      </c>
      <c r="I129" s="13" t="str">
        <f>'[1]TCE - ANEXO II - Preencher'!K138</f>
        <v>40</v>
      </c>
      <c r="J129" s="15">
        <f>'[1]TCE - ANEXO II - Preencher'!L138</f>
        <v>1712.68</v>
      </c>
      <c r="K129" s="15">
        <f>'[1]TCE - ANEXO II - Preencher'!P138</f>
        <v>0</v>
      </c>
      <c r="L129" s="15">
        <f>'[1]TCE - ANEXO II - Preencher'!Q138</f>
        <v>1803.22</v>
      </c>
      <c r="M129" s="15">
        <f>'[1]TCE - ANEXO II - Preencher'!R138</f>
        <v>499.06</v>
      </c>
      <c r="N129" s="16">
        <f>'[1]TCE - ANEXO II - Preencher'!S138</f>
        <v>775.09</v>
      </c>
      <c r="O129" s="17">
        <f>'[1]TCE - ANEXO II - Preencher'!W138</f>
        <v>578.63</v>
      </c>
      <c r="P129" s="18">
        <f>'[1]TCE - ANEXO II - Preencher'!X138</f>
        <v>4211.42</v>
      </c>
      <c r="S129" s="22">
        <v>47635</v>
      </c>
    </row>
    <row r="130" spans="1:19" x14ac:dyDescent="0.2">
      <c r="A130" s="8">
        <f>IFERROR(VLOOKUP(B130,'[1]DADOS (OCULTAR)'!$P$3:$R$91,3,0),"")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EVERTON ALVES DE OLIVEIRA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517410</v>
      </c>
      <c r="G130" s="14">
        <f>'[1]TCE - ANEXO II - Preencher'!I139</f>
        <v>44531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1001.7</v>
      </c>
      <c r="K130" s="15">
        <f>'[1]TCE - ANEXO II - Preencher'!P139</f>
        <v>0</v>
      </c>
      <c r="L130" s="15">
        <f>'[1]TCE - ANEXO II - Preencher'!Q139</f>
        <v>1791.83</v>
      </c>
      <c r="M130" s="15">
        <f>'[1]TCE - ANEXO II - Preencher'!R139</f>
        <v>732.01</v>
      </c>
      <c r="N130" s="16">
        <f>'[1]TCE - ANEXO II - Preencher'!S139</f>
        <v>110</v>
      </c>
      <c r="O130" s="17">
        <f>'[1]TCE - ANEXO II - Preencher'!W139</f>
        <v>1179.53</v>
      </c>
      <c r="P130" s="18">
        <f>'[1]TCE - ANEXO II - Preencher'!X139</f>
        <v>2456.0100000000002</v>
      </c>
      <c r="S130" s="22">
        <v>47665</v>
      </c>
    </row>
    <row r="131" spans="1:19" x14ac:dyDescent="0.2">
      <c r="A131" s="8">
        <f>IFERROR(VLOOKUP(B131,'[1]DADOS (OCULTAR)'!$P$3:$R$91,3,0),"")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EVERTON JOSE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517410</v>
      </c>
      <c r="G131" s="14">
        <f>'[1]TCE - ANEXO II - Preencher'!I140</f>
        <v>44531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1113</v>
      </c>
      <c r="K131" s="15">
        <f>'[1]TCE - ANEXO II - Preencher'!P140</f>
        <v>0</v>
      </c>
      <c r="L131" s="15">
        <f>'[1]TCE - ANEXO II - Preencher'!Q140</f>
        <v>275.5</v>
      </c>
      <c r="M131" s="15">
        <f>'[1]TCE - ANEXO II - Preencher'!R140</f>
        <v>440</v>
      </c>
      <c r="N131" s="16">
        <f>'[1]TCE - ANEXO II - Preencher'!S140</f>
        <v>110</v>
      </c>
      <c r="O131" s="17">
        <f>'[1]TCE - ANEXO II - Preencher'!W140</f>
        <v>313.83999999999997</v>
      </c>
      <c r="P131" s="18">
        <f>'[1]TCE - ANEXO II - Preencher'!X140</f>
        <v>1624.66</v>
      </c>
      <c r="S131" s="22">
        <v>47696</v>
      </c>
    </row>
    <row r="132" spans="1:19" x14ac:dyDescent="0.2">
      <c r="A132" s="8">
        <f>IFERROR(VLOOKUP(B132,'[1]DADOS (OCULTAR)'!$P$3:$R$91,3,0),"")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EVERTON MONTEIRO DO NASCIMENTO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515110</v>
      </c>
      <c r="G132" s="14">
        <f>'[1]TCE - ANEXO II - Preencher'!I141</f>
        <v>44531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1113</v>
      </c>
      <c r="K132" s="15">
        <f>'[1]TCE - ANEXO II - Preencher'!P141</f>
        <v>0</v>
      </c>
      <c r="L132" s="15">
        <f>'[1]TCE - ANEXO II - Preencher'!Q141</f>
        <v>1748.41</v>
      </c>
      <c r="M132" s="15">
        <f>'[1]TCE - ANEXO II - Preencher'!R141</f>
        <v>609.41999999999996</v>
      </c>
      <c r="N132" s="16">
        <f>'[1]TCE - ANEXO II - Preencher'!S141</f>
        <v>10</v>
      </c>
      <c r="O132" s="17">
        <f>'[1]TCE - ANEXO II - Preencher'!W141</f>
        <v>1574.19</v>
      </c>
      <c r="P132" s="18">
        <f>'[1]TCE - ANEXO II - Preencher'!X141</f>
        <v>1906.6399999999999</v>
      </c>
      <c r="S132" s="22">
        <v>47727</v>
      </c>
    </row>
    <row r="133" spans="1:19" x14ac:dyDescent="0.2">
      <c r="A133" s="8">
        <f>IFERROR(VLOOKUP(B133,'[1]DADOS (OCULTAR)'!$P$3:$R$91,3,0),"")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EVILLA MORGANNA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44531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1315.16</v>
      </c>
      <c r="K133" s="15">
        <f>'[1]TCE - ANEXO II - Preencher'!P142</f>
        <v>0</v>
      </c>
      <c r="L133" s="15">
        <f>'[1]TCE - ANEXO II - Preencher'!Q142</f>
        <v>2123.0300000000002</v>
      </c>
      <c r="M133" s="15">
        <f>'[1]TCE - ANEXO II - Preencher'!R142</f>
        <v>605.94000000000005</v>
      </c>
      <c r="N133" s="16">
        <f>'[1]TCE - ANEXO II - Preencher'!S142</f>
        <v>201.52</v>
      </c>
      <c r="O133" s="17">
        <f>'[1]TCE - ANEXO II - Preencher'!W142</f>
        <v>1570.37</v>
      </c>
      <c r="P133" s="18">
        <f>'[1]TCE - ANEXO II - Preencher'!X142</f>
        <v>2675.2800000000007</v>
      </c>
      <c r="S133" s="22">
        <v>47757</v>
      </c>
    </row>
    <row r="134" spans="1:19" x14ac:dyDescent="0.2">
      <c r="A134" s="8">
        <f>IFERROR(VLOOKUP(B134,'[1]DADOS (OCULTAR)'!$P$3:$R$91,3,0),"")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EVILLA PATRICIA GOMES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324115</v>
      </c>
      <c r="G134" s="14">
        <f>'[1]TCE - ANEXO II - Preencher'!I143</f>
        <v>44531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2020.49</v>
      </c>
      <c r="K134" s="15">
        <f>'[1]TCE - ANEXO II - Preencher'!P143</f>
        <v>0</v>
      </c>
      <c r="L134" s="15">
        <f>'[1]TCE - ANEXO II - Preencher'!Q143</f>
        <v>3390.2</v>
      </c>
      <c r="M134" s="15">
        <f>'[1]TCE - ANEXO II - Preencher'!R143</f>
        <v>1185.81</v>
      </c>
      <c r="N134" s="16">
        <f>'[1]TCE - ANEXO II - Preencher'!S143</f>
        <v>140</v>
      </c>
      <c r="O134" s="17">
        <f>'[1]TCE - ANEXO II - Preencher'!W143</f>
        <v>2554.12</v>
      </c>
      <c r="P134" s="18">
        <f>'[1]TCE - ANEXO II - Preencher'!X143</f>
        <v>4182.38</v>
      </c>
      <c r="S134" s="22">
        <v>47788</v>
      </c>
    </row>
    <row r="135" spans="1:19" x14ac:dyDescent="0.2">
      <c r="A135" s="8">
        <f>IFERROR(VLOOKUP(B135,'[1]DADOS (OCULTAR)'!$P$3:$R$91,3,0),"")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EVODIA KAROLLINY DE LIMA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44531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1183.6400000000001</v>
      </c>
      <c r="K135" s="15">
        <f>'[1]TCE - ANEXO II - Preencher'!P144</f>
        <v>0</v>
      </c>
      <c r="L135" s="15">
        <f>'[1]TCE - ANEXO II - Preencher'!Q144</f>
        <v>1941.41</v>
      </c>
      <c r="M135" s="15">
        <f>'[1]TCE - ANEXO II - Preencher'!R144</f>
        <v>640.92999999999995</v>
      </c>
      <c r="N135" s="16">
        <f>'[1]TCE - ANEXO II - Preencher'!S144</f>
        <v>140</v>
      </c>
      <c r="O135" s="17">
        <f>'[1]TCE - ANEXO II - Preencher'!W144</f>
        <v>1302.5</v>
      </c>
      <c r="P135" s="18">
        <f>'[1]TCE - ANEXO II - Preencher'!X144</f>
        <v>2603.48</v>
      </c>
      <c r="S135" s="22">
        <v>47818</v>
      </c>
    </row>
    <row r="136" spans="1:19" x14ac:dyDescent="0.2">
      <c r="A136" s="8">
        <f>IFERROR(VLOOKUP(B136,'[1]DADOS (OCULTAR)'!$P$3:$R$91,3,0),"")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EVYLLA TERESA GOMES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44531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1315.16</v>
      </c>
      <c r="K136" s="15">
        <f>'[1]TCE - ANEXO II - Preencher'!P145</f>
        <v>0</v>
      </c>
      <c r="L136" s="15">
        <f>'[1]TCE - ANEXO II - Preencher'!Q145</f>
        <v>2017.25</v>
      </c>
      <c r="M136" s="15">
        <f>'[1]TCE - ANEXO II - Preencher'!R145</f>
        <v>512.08000000000004</v>
      </c>
      <c r="N136" s="16">
        <f>'[1]TCE - ANEXO II - Preencher'!S145</f>
        <v>262.75</v>
      </c>
      <c r="O136" s="17">
        <f>'[1]TCE - ANEXO II - Preencher'!W145</f>
        <v>1351.64</v>
      </c>
      <c r="P136" s="18">
        <f>'[1]TCE - ANEXO II - Preencher'!X145</f>
        <v>2755.5999999999995</v>
      </c>
      <c r="S136" s="22">
        <v>47849</v>
      </c>
    </row>
    <row r="137" spans="1:19" x14ac:dyDescent="0.2">
      <c r="A137" s="8">
        <f>IFERROR(VLOOKUP(B137,'[1]DADOS (OCULTAR)'!$P$3:$R$91,3,0),"")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FELIPE DOS SANTOS MOREIRA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44531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1052.1300000000001</v>
      </c>
      <c r="K137" s="15">
        <f>'[1]TCE - ANEXO II - Preencher'!P146</f>
        <v>0</v>
      </c>
      <c r="L137" s="15">
        <f>'[1]TCE - ANEXO II - Preencher'!Q146</f>
        <v>2167.86</v>
      </c>
      <c r="M137" s="15">
        <f>'[1]TCE - ANEXO II - Preencher'!R146</f>
        <v>881.74</v>
      </c>
      <c r="N137" s="16">
        <f>'[1]TCE - ANEXO II - Preencher'!S146</f>
        <v>255.08</v>
      </c>
      <c r="O137" s="17">
        <f>'[1]TCE - ANEXO II - Preencher'!W146</f>
        <v>1388.59</v>
      </c>
      <c r="P137" s="18">
        <f>'[1]TCE - ANEXO II - Preencher'!X146</f>
        <v>2968.2200000000003</v>
      </c>
      <c r="S137" s="22">
        <v>47880</v>
      </c>
    </row>
    <row r="138" spans="1:19" x14ac:dyDescent="0.2">
      <c r="A138" s="8">
        <f>IFERROR(VLOOKUP(B138,'[1]DADOS (OCULTAR)'!$P$3:$R$91,3,0),"")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FELIPE EMANUEL ORDONIO DE MELO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44531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2562.56</v>
      </c>
      <c r="K138" s="15">
        <f>'[1]TCE - ANEXO II - Preencher'!P147</f>
        <v>0</v>
      </c>
      <c r="L138" s="15">
        <f>'[1]TCE - ANEXO II - Preencher'!Q147</f>
        <v>12119.13</v>
      </c>
      <c r="M138" s="15">
        <f>'[1]TCE - ANEXO II - Preencher'!R147</f>
        <v>1132.74</v>
      </c>
      <c r="N138" s="16">
        <f>'[1]TCE - ANEXO II - Preencher'!S147</f>
        <v>8167.37</v>
      </c>
      <c r="O138" s="17">
        <f>'[1]TCE - ANEXO II - Preencher'!W147</f>
        <v>11454.19</v>
      </c>
      <c r="P138" s="18">
        <f>'[1]TCE - ANEXO II - Preencher'!X147</f>
        <v>12527.609999999999</v>
      </c>
      <c r="S138" s="22">
        <v>47908</v>
      </c>
    </row>
    <row r="139" spans="1:19" x14ac:dyDescent="0.2">
      <c r="A139" s="8">
        <f>IFERROR(VLOOKUP(B139,'[1]DADOS (OCULTAR)'!$P$3:$R$91,3,0),"")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FELIPE NERI CORDEIRO XAVIER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411010</v>
      </c>
      <c r="G139" s="14">
        <f>'[1]TCE - ANEXO II - Preencher'!I148</f>
        <v>44531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1257.43</v>
      </c>
      <c r="K139" s="15">
        <f>'[1]TCE - ANEXO II - Preencher'!P148</f>
        <v>0</v>
      </c>
      <c r="L139" s="15">
        <f>'[1]TCE - ANEXO II - Preencher'!Q148</f>
        <v>1863.75</v>
      </c>
      <c r="M139" s="15">
        <f>'[1]TCE - ANEXO II - Preencher'!R148</f>
        <v>625.16999999999996</v>
      </c>
      <c r="N139" s="16">
        <f>'[1]TCE - ANEXO II - Preencher'!S148</f>
        <v>0</v>
      </c>
      <c r="O139" s="17">
        <f>'[1]TCE - ANEXO II - Preencher'!W148</f>
        <v>1220.8599999999999</v>
      </c>
      <c r="P139" s="18">
        <f>'[1]TCE - ANEXO II - Preencher'!X148</f>
        <v>2525.4900000000007</v>
      </c>
      <c r="S139" s="22">
        <v>47939</v>
      </c>
    </row>
    <row r="140" spans="1:19" x14ac:dyDescent="0.2">
      <c r="A140" s="8">
        <f>IFERROR(VLOOKUP(B140,'[1]DADOS (OCULTAR)'!$P$3:$R$91,3,0),"")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FERNANDA CAROLINE FLORENCIO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223505</v>
      </c>
      <c r="G140" s="14">
        <f>'[1]TCE - ANEXO II - Preencher'!I149</f>
        <v>44531</v>
      </c>
      <c r="H140" s="13" t="str">
        <f>'[1]TCE - ANEXO II - Preencher'!J149</f>
        <v>1 - Plantonista</v>
      </c>
      <c r="I140" s="13" t="str">
        <f>'[1]TCE - ANEXO II - Preencher'!K149</f>
        <v>40</v>
      </c>
      <c r="J140" s="15">
        <f>'[1]TCE - ANEXO II - Preencher'!L149</f>
        <v>1771.74</v>
      </c>
      <c r="K140" s="15">
        <f>'[1]TCE - ANEXO II - Preencher'!P149</f>
        <v>0</v>
      </c>
      <c r="L140" s="15">
        <f>'[1]TCE - ANEXO II - Preencher'!Q149</f>
        <v>2370.39</v>
      </c>
      <c r="M140" s="15">
        <f>'[1]TCE - ANEXO II - Preencher'!R149</f>
        <v>811.57</v>
      </c>
      <c r="N140" s="16">
        <f>'[1]TCE - ANEXO II - Preencher'!S149</f>
        <v>777.17</v>
      </c>
      <c r="O140" s="17">
        <f>'[1]TCE - ANEXO II - Preencher'!W149</f>
        <v>923.54</v>
      </c>
      <c r="P140" s="18">
        <f>'[1]TCE - ANEXO II - Preencher'!X149</f>
        <v>4807.33</v>
      </c>
      <c r="S140" s="22">
        <v>47969</v>
      </c>
    </row>
    <row r="141" spans="1:19" x14ac:dyDescent="0.2">
      <c r="A141" s="8">
        <f>IFERROR(VLOOKUP(B141,'[1]DADOS (OCULTAR)'!$P$3:$R$91,3,0),"")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FERNANDA DANIELLE SOUZA RIBEIRO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44531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2745.6</v>
      </c>
      <c r="K141" s="15">
        <f>'[1]TCE - ANEXO II - Preencher'!P150</f>
        <v>0</v>
      </c>
      <c r="L141" s="15">
        <f>'[1]TCE - ANEXO II - Preencher'!Q150</f>
        <v>13441.9</v>
      </c>
      <c r="M141" s="15">
        <f>'[1]TCE - ANEXO II - Preencher'!R150</f>
        <v>949.7</v>
      </c>
      <c r="N141" s="16">
        <f>'[1]TCE - ANEXO II - Preencher'!S150</f>
        <v>8667.35</v>
      </c>
      <c r="O141" s="17">
        <f>'[1]TCE - ANEXO II - Preencher'!W150</f>
        <v>13435.97</v>
      </c>
      <c r="P141" s="18">
        <f>'[1]TCE - ANEXO II - Preencher'!X150</f>
        <v>12368.580000000004</v>
      </c>
      <c r="S141" s="22">
        <v>48000</v>
      </c>
    </row>
    <row r="142" spans="1:19" x14ac:dyDescent="0.2">
      <c r="A142" s="8">
        <f>IFERROR(VLOOKUP(B142,'[1]DADOS (OCULTAR)'!$P$3:$R$91,3,0),"")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GABRIELA GOMES PEREIRA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44531</v>
      </c>
      <c r="H142" s="13" t="str">
        <f>'[1]TCE - ANEXO II - Preencher'!J151</f>
        <v>1 - Plantonista</v>
      </c>
      <c r="I142" s="13" t="str">
        <f>'[1]TCE - ANEXO II - Preencher'!K151</f>
        <v>24</v>
      </c>
      <c r="J142" s="15">
        <f>'[1]TCE - ANEXO II - Preencher'!L151</f>
        <v>2745.6</v>
      </c>
      <c r="K142" s="15">
        <f>'[1]TCE - ANEXO II - Preencher'!P151</f>
        <v>0</v>
      </c>
      <c r="L142" s="15">
        <f>'[1]TCE - ANEXO II - Preencher'!Q151</f>
        <v>17461.86</v>
      </c>
      <c r="M142" s="15">
        <f>'[1]TCE - ANEXO II - Preencher'!R151</f>
        <v>1459.4</v>
      </c>
      <c r="N142" s="16">
        <f>'[1]TCE - ANEXO II - Preencher'!S151</f>
        <v>14312.58</v>
      </c>
      <c r="O142" s="17">
        <f>'[1]TCE - ANEXO II - Preencher'!W151</f>
        <v>18676</v>
      </c>
      <c r="P142" s="18">
        <f>'[1]TCE - ANEXO II - Preencher'!X151</f>
        <v>17303.440000000002</v>
      </c>
      <c r="S142" s="22">
        <v>48030</v>
      </c>
    </row>
    <row r="143" spans="1:19" x14ac:dyDescent="0.2">
      <c r="A143" s="8">
        <f>IFERROR(VLOOKUP(B143,'[1]DADOS (OCULTAR)'!$P$3:$R$91,3,0),"")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GABRIELLY FABIOLA SILVA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44531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1095.97</v>
      </c>
      <c r="K143" s="15">
        <f>'[1]TCE - ANEXO II - Preencher'!P152</f>
        <v>0</v>
      </c>
      <c r="L143" s="15">
        <f>'[1]TCE - ANEXO II - Preencher'!Q152</f>
        <v>2083.91</v>
      </c>
      <c r="M143" s="15">
        <f>'[1]TCE - ANEXO II - Preencher'!R152</f>
        <v>881.78</v>
      </c>
      <c r="N143" s="16">
        <f>'[1]TCE - ANEXO II - Preencher'!S152</f>
        <v>249.6</v>
      </c>
      <c r="O143" s="17">
        <f>'[1]TCE - ANEXO II - Preencher'!W152</f>
        <v>1962.49</v>
      </c>
      <c r="P143" s="18">
        <f>'[1]TCE - ANEXO II - Preencher'!X152</f>
        <v>2348.7700000000004</v>
      </c>
      <c r="S143" s="22">
        <v>48061</v>
      </c>
    </row>
    <row r="144" spans="1:19" x14ac:dyDescent="0.2">
      <c r="A144" s="8">
        <f>IFERROR(VLOOKUP(B144,'[1]DADOS (OCULTAR)'!$P$3:$R$91,3,0),"")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GABRYELE PEREIRA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521130</v>
      </c>
      <c r="G144" s="14">
        <f>'[1]TCE - ANEXO II - Preencher'!I153</f>
        <v>44531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1075.9000000000001</v>
      </c>
      <c r="K144" s="15">
        <f>'[1]TCE - ANEXO II - Preencher'!P153</f>
        <v>0</v>
      </c>
      <c r="L144" s="15">
        <f>'[1]TCE - ANEXO II - Preencher'!Q153</f>
        <v>1848.61</v>
      </c>
      <c r="M144" s="15">
        <f>'[1]TCE - ANEXO II - Preencher'!R153</f>
        <v>826.24</v>
      </c>
      <c r="N144" s="16">
        <f>'[1]TCE - ANEXO II - Preencher'!S153</f>
        <v>80</v>
      </c>
      <c r="O144" s="17">
        <f>'[1]TCE - ANEXO II - Preencher'!W153</f>
        <v>1349.03</v>
      </c>
      <c r="P144" s="18">
        <f>'[1]TCE - ANEXO II - Preencher'!X153</f>
        <v>2481.7200000000003</v>
      </c>
      <c r="S144" s="22">
        <v>48092</v>
      </c>
    </row>
    <row r="145" spans="1:19" x14ac:dyDescent="0.2">
      <c r="A145" s="8">
        <f>IFERROR(VLOOKUP(B145,'[1]DADOS (OCULTAR)'!$P$3:$R$91,3,0),"")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GEANE IRACEMA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44531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1315.16</v>
      </c>
      <c r="K145" s="15">
        <f>'[1]TCE - ANEXO II - Preencher'!P154</f>
        <v>0</v>
      </c>
      <c r="L145" s="15">
        <f>'[1]TCE - ANEXO II - Preencher'!Q154</f>
        <v>2204.34</v>
      </c>
      <c r="M145" s="15">
        <f>'[1]TCE - ANEXO II - Preencher'!R154</f>
        <v>618.71</v>
      </c>
      <c r="N145" s="16">
        <f>'[1]TCE - ANEXO II - Preencher'!S154</f>
        <v>271.52</v>
      </c>
      <c r="O145" s="17">
        <f>'[1]TCE - ANEXO II - Preencher'!W154</f>
        <v>1458.3</v>
      </c>
      <c r="P145" s="18">
        <f>'[1]TCE - ANEXO II - Preencher'!X154</f>
        <v>2951.4299999999994</v>
      </c>
      <c r="S145" s="22">
        <v>48122</v>
      </c>
    </row>
    <row r="146" spans="1:19" x14ac:dyDescent="0.2">
      <c r="A146" s="8">
        <f>IFERROR(VLOOKUP(B146,'[1]DADOS (OCULTAR)'!$P$3:$R$91,3,0),"")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GEFERSON DE MOURA SALES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44531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1315.16</v>
      </c>
      <c r="K146" s="15">
        <f>'[1]TCE - ANEXO II - Preencher'!P155</f>
        <v>0</v>
      </c>
      <c r="L146" s="15">
        <f>'[1]TCE - ANEXO II - Preencher'!Q155</f>
        <v>1516.81</v>
      </c>
      <c r="M146" s="15">
        <f>'[1]TCE - ANEXO II - Preencher'!R155</f>
        <v>452.76</v>
      </c>
      <c r="N146" s="16">
        <f>'[1]TCE - ANEXO II - Preencher'!S155</f>
        <v>271.52</v>
      </c>
      <c r="O146" s="17">
        <f>'[1]TCE - ANEXO II - Preencher'!W155</f>
        <v>544.91999999999996</v>
      </c>
      <c r="P146" s="18">
        <f>'[1]TCE - ANEXO II - Preencher'!X155</f>
        <v>3011.3300000000004</v>
      </c>
      <c r="S146" s="22">
        <v>48153</v>
      </c>
    </row>
    <row r="147" spans="1:19" x14ac:dyDescent="0.2">
      <c r="A147" s="8">
        <f>IFERROR(VLOOKUP(B147,'[1]DADOS (OCULTAR)'!$P$3:$R$91,3,0),"")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GEISE KETILEM MOREIRA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44531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1315.16</v>
      </c>
      <c r="K147" s="15">
        <f>'[1]TCE - ANEXO II - Preencher'!P156</f>
        <v>0</v>
      </c>
      <c r="L147" s="15">
        <f>'[1]TCE - ANEXO II - Preencher'!Q156</f>
        <v>1110.0999999999999</v>
      </c>
      <c r="M147" s="15">
        <f>'[1]TCE - ANEXO II - Preencher'!R156</f>
        <v>509.41</v>
      </c>
      <c r="N147" s="16">
        <f>'[1]TCE - ANEXO II - Preencher'!S156</f>
        <v>140</v>
      </c>
      <c r="O147" s="17">
        <f>'[1]TCE - ANEXO II - Preencher'!W156</f>
        <v>354.28</v>
      </c>
      <c r="P147" s="18">
        <f>'[1]TCE - ANEXO II - Preencher'!X156</f>
        <v>2720.3900000000003</v>
      </c>
      <c r="S147" s="22">
        <v>48183</v>
      </c>
    </row>
    <row r="148" spans="1:19" x14ac:dyDescent="0.2">
      <c r="A148" s="8">
        <f>IFERROR(VLOOKUP(B148,'[1]DADOS (OCULTAR)'!$P$3:$R$91,3,0),"")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GENILSON DA SILVA SANTOS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514320</v>
      </c>
      <c r="G148" s="14">
        <f>'[1]TCE - ANEXO II - Preencher'!I157</f>
        <v>44531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1110</v>
      </c>
      <c r="K148" s="15">
        <f>'[1]TCE - ANEXO II - Preencher'!P157</f>
        <v>0</v>
      </c>
      <c r="L148" s="15">
        <f>'[1]TCE - ANEXO II - Preencher'!Q157</f>
        <v>576.42999999999995</v>
      </c>
      <c r="M148" s="15">
        <f>'[1]TCE - ANEXO II - Preencher'!R157</f>
        <v>609.09</v>
      </c>
      <c r="N148" s="16">
        <f>'[1]TCE - ANEXO II - Preencher'!S157</f>
        <v>80</v>
      </c>
      <c r="O148" s="17">
        <f>'[1]TCE - ANEXO II - Preencher'!W157</f>
        <v>562.33000000000004</v>
      </c>
      <c r="P148" s="18">
        <f>'[1]TCE - ANEXO II - Preencher'!X157</f>
        <v>1813.19</v>
      </c>
      <c r="S148" s="22">
        <v>48214</v>
      </c>
    </row>
    <row r="149" spans="1:19" x14ac:dyDescent="0.2">
      <c r="A149" s="8">
        <f>IFERROR(VLOOKUP(B149,'[1]DADOS (OCULTAR)'!$P$3:$R$91,3,0),"")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GEORGIA LIMA DE FREITAS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44531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1315.16</v>
      </c>
      <c r="K149" s="15">
        <f>'[1]TCE - ANEXO II - Preencher'!P158</f>
        <v>0</v>
      </c>
      <c r="L149" s="15">
        <f>'[1]TCE - ANEXO II - Preencher'!Q158</f>
        <v>1008.97</v>
      </c>
      <c r="M149" s="15">
        <f>'[1]TCE - ANEXO II - Preencher'!R158</f>
        <v>522.16999999999996</v>
      </c>
      <c r="N149" s="16">
        <f>'[1]TCE - ANEXO II - Preencher'!S158</f>
        <v>255.08</v>
      </c>
      <c r="O149" s="17">
        <f>'[1]TCE - ANEXO II - Preencher'!W158</f>
        <v>790.95</v>
      </c>
      <c r="P149" s="18">
        <f>'[1]TCE - ANEXO II - Preencher'!X158</f>
        <v>2310.4300000000003</v>
      </c>
      <c r="S149" s="22">
        <v>48245</v>
      </c>
    </row>
    <row r="150" spans="1:19" x14ac:dyDescent="0.2">
      <c r="A150" s="8">
        <f>IFERROR(VLOOKUP(B150,'[1]DADOS (OCULTAR)'!$P$3:$R$91,3,0),"")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GERFFSON BARBOSA DE MELO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411010</v>
      </c>
      <c r="G150" s="14">
        <f>'[1]TCE - ANEXO II - Preencher'!I159</f>
        <v>44531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1257.43</v>
      </c>
      <c r="K150" s="15">
        <f>'[1]TCE - ANEXO II - Preencher'!P159</f>
        <v>0</v>
      </c>
      <c r="L150" s="15">
        <f>'[1]TCE - ANEXO II - Preencher'!Q159</f>
        <v>1760.3</v>
      </c>
      <c r="M150" s="15">
        <f>'[1]TCE - ANEXO II - Preencher'!R159</f>
        <v>502.87</v>
      </c>
      <c r="N150" s="16">
        <f>'[1]TCE - ANEXO II - Preencher'!S159</f>
        <v>0</v>
      </c>
      <c r="O150" s="17">
        <f>'[1]TCE - ANEXO II - Preencher'!W159</f>
        <v>1560.14</v>
      </c>
      <c r="P150" s="18">
        <f>'[1]TCE - ANEXO II - Preencher'!X159</f>
        <v>1960.4599999999998</v>
      </c>
      <c r="S150" s="22">
        <v>48274</v>
      </c>
    </row>
    <row r="151" spans="1:19" x14ac:dyDescent="0.2">
      <c r="A151" s="8">
        <f>IFERROR(VLOOKUP(B151,'[1]DADOS (OCULTAR)'!$P$3:$R$91,3,0),"")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GERLANE MARIA DA ROCHA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44531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1183.6400000000001</v>
      </c>
      <c r="K151" s="15">
        <f>'[1]TCE - ANEXO II - Preencher'!P160</f>
        <v>0</v>
      </c>
      <c r="L151" s="15">
        <f>'[1]TCE - ANEXO II - Preencher'!Q160</f>
        <v>1234.82</v>
      </c>
      <c r="M151" s="15">
        <f>'[1]TCE - ANEXO II - Preencher'!R160</f>
        <v>737.46</v>
      </c>
      <c r="N151" s="16">
        <f>'[1]TCE - ANEXO II - Preencher'!S160</f>
        <v>253.98</v>
      </c>
      <c r="O151" s="17">
        <f>'[1]TCE - ANEXO II - Preencher'!W160</f>
        <v>388.07</v>
      </c>
      <c r="P151" s="18">
        <f>'[1]TCE - ANEXO II - Preencher'!X160</f>
        <v>3021.83</v>
      </c>
      <c r="S151" s="22">
        <v>48305</v>
      </c>
    </row>
    <row r="152" spans="1:19" x14ac:dyDescent="0.2">
      <c r="A152" s="8">
        <f>IFERROR(VLOOKUP(B152,'[1]DADOS (OCULTAR)'!$P$3:$R$91,3,0),"")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GESELTON SERAFIM DE MENEZES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521130</v>
      </c>
      <c r="G152" s="14">
        <f>'[1]TCE - ANEXO II - Preencher'!I161</f>
        <v>44531</v>
      </c>
      <c r="H152" s="13" t="str">
        <f>'[1]TCE - ANEXO II - Preencher'!J161</f>
        <v>2 - Diarista</v>
      </c>
      <c r="I152" s="13" t="str">
        <f>'[1]TCE - ANEXO II - Preencher'!K161</f>
        <v>44</v>
      </c>
      <c r="J152" s="15">
        <f>'[1]TCE - ANEXO II - Preencher'!L161</f>
        <v>1113</v>
      </c>
      <c r="K152" s="15">
        <f>'[1]TCE - ANEXO II - Preencher'!P161</f>
        <v>0</v>
      </c>
      <c r="L152" s="15">
        <f>'[1]TCE - ANEXO II - Preencher'!Q161</f>
        <v>1640.53</v>
      </c>
      <c r="M152" s="15">
        <f>'[1]TCE - ANEXO II - Preencher'!R161</f>
        <v>440</v>
      </c>
      <c r="N152" s="16">
        <f>'[1]TCE - ANEXO II - Preencher'!S161</f>
        <v>180</v>
      </c>
      <c r="O152" s="17">
        <f>'[1]TCE - ANEXO II - Preencher'!W161</f>
        <v>1165.4100000000001</v>
      </c>
      <c r="P152" s="18">
        <f>'[1]TCE - ANEXO II - Preencher'!X161</f>
        <v>2208.12</v>
      </c>
      <c r="S152" s="22">
        <v>48335</v>
      </c>
    </row>
    <row r="153" spans="1:19" x14ac:dyDescent="0.2">
      <c r="A153" s="8">
        <f>IFERROR(VLOOKUP(B153,'[1]DADOS (OCULTAR)'!$P$3:$R$91,3,0),"")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GESSYLENE SUELLEN FERREIRA DE SOUZA OLIVEIRA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44531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2745.6</v>
      </c>
      <c r="K153" s="15">
        <f>'[1]TCE - ANEXO II - Preencher'!P162</f>
        <v>0</v>
      </c>
      <c r="L153" s="15">
        <f>'[1]TCE - ANEXO II - Preencher'!Q162</f>
        <v>8847.2000000000007</v>
      </c>
      <c r="M153" s="15">
        <f>'[1]TCE - ANEXO II - Preencher'!R162</f>
        <v>949.7</v>
      </c>
      <c r="N153" s="16">
        <f>'[1]TCE - ANEXO II - Preencher'!S162</f>
        <v>8167.37</v>
      </c>
      <c r="O153" s="17">
        <f>'[1]TCE - ANEXO II - Preencher'!W162</f>
        <v>5437.73</v>
      </c>
      <c r="P153" s="18">
        <f>'[1]TCE - ANEXO II - Preencher'!X162</f>
        <v>15272.140000000003</v>
      </c>
      <c r="S153" s="22">
        <v>48366</v>
      </c>
    </row>
    <row r="154" spans="1:19" x14ac:dyDescent="0.2">
      <c r="A154" s="8">
        <f>IFERROR(VLOOKUP(B154,'[1]DADOS (OCULTAR)'!$P$3:$R$91,3,0),"")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GETULIO SILVA DE NARCISO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514320</v>
      </c>
      <c r="G154" s="14">
        <f>'[1]TCE - ANEXO II - Preencher'!I163</f>
        <v>44531</v>
      </c>
      <c r="H154" s="13" t="str">
        <f>'[1]TCE - ANEXO II - Preencher'!J163</f>
        <v>2 - Diarista</v>
      </c>
      <c r="I154" s="13" t="str">
        <f>'[1]TCE - ANEXO II - Preencher'!K163</f>
        <v>44</v>
      </c>
      <c r="J154" s="15">
        <f>'[1]TCE - ANEXO II - Preencher'!L163</f>
        <v>1110</v>
      </c>
      <c r="K154" s="15">
        <f>'[1]TCE - ANEXO II - Preencher'!P163</f>
        <v>0</v>
      </c>
      <c r="L154" s="15">
        <f>'[1]TCE - ANEXO II - Preencher'!Q163</f>
        <v>1637.08</v>
      </c>
      <c r="M154" s="15">
        <f>'[1]TCE - ANEXO II - Preencher'!R163</f>
        <v>440</v>
      </c>
      <c r="N154" s="16">
        <f>'[1]TCE - ANEXO II - Preencher'!S163</f>
        <v>10</v>
      </c>
      <c r="O154" s="17">
        <f>'[1]TCE - ANEXO II - Preencher'!W163</f>
        <v>1229.21</v>
      </c>
      <c r="P154" s="18">
        <f>'[1]TCE - ANEXO II - Preencher'!X163</f>
        <v>1967.87</v>
      </c>
      <c r="S154" s="22">
        <v>48396</v>
      </c>
    </row>
    <row r="155" spans="1:19" x14ac:dyDescent="0.2">
      <c r="A155" s="8">
        <f>IFERROR(VLOOKUP(B155,'[1]DADOS (OCULTAR)'!$P$3:$R$91,3,0),"")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GILCELIA CABRAL BARBOSA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513430</v>
      </c>
      <c r="G155" s="14">
        <f>'[1]TCE - ANEXO II - Preencher'!I164</f>
        <v>44531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964.6</v>
      </c>
      <c r="K155" s="15">
        <f>'[1]TCE - ANEXO II - Preencher'!P164</f>
        <v>0</v>
      </c>
      <c r="L155" s="15">
        <f>'[1]TCE - ANEXO II - Preencher'!Q164</f>
        <v>676.25</v>
      </c>
      <c r="M155" s="15">
        <f>'[1]TCE - ANEXO II - Preencher'!R164</f>
        <v>588.4</v>
      </c>
      <c r="N155" s="16">
        <f>'[1]TCE - ANEXO II - Preencher'!S164</f>
        <v>80</v>
      </c>
      <c r="O155" s="17">
        <f>'[1]TCE - ANEXO II - Preencher'!W164</f>
        <v>605.38</v>
      </c>
      <c r="P155" s="18">
        <f>'[1]TCE - ANEXO II - Preencher'!X164</f>
        <v>1703.87</v>
      </c>
      <c r="S155" s="22">
        <v>48427</v>
      </c>
    </row>
    <row r="156" spans="1:19" x14ac:dyDescent="0.2">
      <c r="A156" s="8">
        <f>IFERROR(VLOOKUP(B156,'[1]DADOS (OCULTAR)'!$P$3:$R$91,3,0),"")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GILSON GENIVALDO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517410</v>
      </c>
      <c r="G156" s="14">
        <f>'[1]TCE - ANEXO II - Preencher'!I165</f>
        <v>44531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1113</v>
      </c>
      <c r="K156" s="15">
        <f>'[1]TCE - ANEXO II - Preencher'!P165</f>
        <v>0</v>
      </c>
      <c r="L156" s="15">
        <f>'[1]TCE - ANEXO II - Preencher'!Q165</f>
        <v>1031.22</v>
      </c>
      <c r="M156" s="15">
        <f>'[1]TCE - ANEXO II - Preencher'!R165</f>
        <v>633.58000000000004</v>
      </c>
      <c r="N156" s="16">
        <f>'[1]TCE - ANEXO II - Preencher'!S165</f>
        <v>110</v>
      </c>
      <c r="O156" s="17">
        <f>'[1]TCE - ANEXO II - Preencher'!W165</f>
        <v>318.52</v>
      </c>
      <c r="P156" s="18">
        <f>'[1]TCE - ANEXO II - Preencher'!X165</f>
        <v>2569.2800000000002</v>
      </c>
      <c r="S156" s="22">
        <v>48458</v>
      </c>
    </row>
    <row r="157" spans="1:19" x14ac:dyDescent="0.2">
      <c r="A157" s="8">
        <f>IFERROR(VLOOKUP(B157,'[1]DADOS (OCULTAR)'!$P$3:$R$91,3,0),"")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GILVANETE MARIA FAUSTINO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44531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1315.16</v>
      </c>
      <c r="K157" s="15">
        <f>'[1]TCE - ANEXO II - Preencher'!P166</f>
        <v>0</v>
      </c>
      <c r="L157" s="15">
        <f>'[1]TCE - ANEXO II - Preencher'!Q166</f>
        <v>1919.21</v>
      </c>
      <c r="M157" s="15">
        <f>'[1]TCE - ANEXO II - Preencher'!R166</f>
        <v>631.47</v>
      </c>
      <c r="N157" s="16">
        <f>'[1]TCE - ANEXO II - Preencher'!S166</f>
        <v>70</v>
      </c>
      <c r="O157" s="17">
        <f>'[1]TCE - ANEXO II - Preencher'!W166</f>
        <v>1372.64</v>
      </c>
      <c r="P157" s="18">
        <f>'[1]TCE - ANEXO II - Preencher'!X166</f>
        <v>2563.1999999999998</v>
      </c>
      <c r="S157" s="22">
        <v>48488</v>
      </c>
    </row>
    <row r="158" spans="1:19" x14ac:dyDescent="0.2">
      <c r="A158" s="8">
        <f>IFERROR(VLOOKUP(B158,'[1]DADOS (OCULTAR)'!$P$3:$R$91,3,0),"")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GIOVANNA PATRICIA VIEIRA DE MEDEIROS MOURA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44531</v>
      </c>
      <c r="H158" s="13" t="str">
        <f>'[1]TCE - ANEXO II - Preencher'!J167</f>
        <v>1 - Plantonista</v>
      </c>
      <c r="I158" s="13" t="str">
        <f>'[1]TCE - ANEXO II - Preencher'!K167</f>
        <v>20</v>
      </c>
      <c r="J158" s="15">
        <f>'[1]TCE - ANEXO II - Preencher'!L167</f>
        <v>2745.6</v>
      </c>
      <c r="K158" s="15">
        <f>'[1]TCE - ANEXO II - Preencher'!P167</f>
        <v>0</v>
      </c>
      <c r="L158" s="15">
        <f>'[1]TCE - ANEXO II - Preencher'!Q167</f>
        <v>6941.13</v>
      </c>
      <c r="M158" s="15">
        <f>'[1]TCE - ANEXO II - Preencher'!R167</f>
        <v>1077.1199999999999</v>
      </c>
      <c r="N158" s="16">
        <f>'[1]TCE - ANEXO II - Preencher'!S167</f>
        <v>8167.37</v>
      </c>
      <c r="O158" s="17">
        <f>'[1]TCE - ANEXO II - Preencher'!W167</f>
        <v>5055.97</v>
      </c>
      <c r="P158" s="18">
        <f>'[1]TCE - ANEXO II - Preencher'!X167</f>
        <v>13875.249999999996</v>
      </c>
      <c r="S158" s="22">
        <v>48519</v>
      </c>
    </row>
    <row r="159" spans="1:19" x14ac:dyDescent="0.2">
      <c r="A159" s="8">
        <f>IFERROR(VLOOKUP(B159,'[1]DADOS (OCULTAR)'!$P$3:$R$91,3,0),"")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GIRALDO VELAZQUEZ TORRES</v>
      </c>
      <c r="E159" s="12" t="str">
        <f>IF('[1]TCE - ANEXO II - Preencher'!G168="4 - Assistência Odontológica","2 - Outros Profissionais da saúde",'[1]TCE - ANEXO II - Preencher'!G168)</f>
        <v>1 - Médico</v>
      </c>
      <c r="F159" s="13">
        <f>'[1]TCE - ANEXO II - Preencher'!H168</f>
        <v>225150</v>
      </c>
      <c r="G159" s="14">
        <f>'[1]TCE - ANEXO II - Preencher'!I168</f>
        <v>44531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14290.83</v>
      </c>
      <c r="M159" s="15">
        <f>'[1]TCE - ANEXO II - Preencher'!R168</f>
        <v>1077.1199999999999</v>
      </c>
      <c r="N159" s="16">
        <f>'[1]TCE - ANEXO II - Preencher'!S168</f>
        <v>8167.37</v>
      </c>
      <c r="O159" s="17">
        <f>'[1]TCE - ANEXO II - Preencher'!W168</f>
        <v>8850.0400000000009</v>
      </c>
      <c r="P159" s="18">
        <f>'[1]TCE - ANEXO II - Preencher'!X168</f>
        <v>17430.879999999997</v>
      </c>
      <c r="S159" s="22">
        <v>48549</v>
      </c>
    </row>
    <row r="160" spans="1:19" x14ac:dyDescent="0.2">
      <c r="A160" s="8">
        <f>IFERROR(VLOOKUP(B160,'[1]DADOS (OCULTAR)'!$P$3:$R$91,3,0),"")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GLEYDSON WECKSLEY FERREIRA DE SANTANA FRANÇA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521130</v>
      </c>
      <c r="G160" s="14">
        <f>'[1]TCE - ANEXO II - Preencher'!I169</f>
        <v>44531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1113</v>
      </c>
      <c r="K160" s="15">
        <f>'[1]TCE - ANEXO II - Preencher'!P169</f>
        <v>0</v>
      </c>
      <c r="L160" s="15">
        <f>'[1]TCE - ANEXO II - Preencher'!Q169</f>
        <v>1771.03</v>
      </c>
      <c r="M160" s="15">
        <f>'[1]TCE - ANEXO II - Preencher'!R169</f>
        <v>611.79</v>
      </c>
      <c r="N160" s="16">
        <f>'[1]TCE - ANEXO II - Preencher'!S169</f>
        <v>80</v>
      </c>
      <c r="O160" s="17">
        <f>'[1]TCE - ANEXO II - Preencher'!W169</f>
        <v>1180.6199999999999</v>
      </c>
      <c r="P160" s="18">
        <f>'[1]TCE - ANEXO II - Preencher'!X169</f>
        <v>2395.1999999999998</v>
      </c>
      <c r="S160" s="22">
        <v>48580</v>
      </c>
    </row>
    <row r="161" spans="1:19" x14ac:dyDescent="0.2">
      <c r="A161" s="8">
        <f>IFERROR(VLOOKUP(B161,'[1]DADOS (OCULTAR)'!$P$3:$R$91,3,0),"")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GRASIELE MONIQUE DOS SANTOS GOMES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223605</v>
      </c>
      <c r="G161" s="14">
        <f>'[1]TCE - ANEXO II - Preencher'!I170</f>
        <v>44531</v>
      </c>
      <c r="H161" s="13" t="str">
        <f>'[1]TCE - ANEXO II - Preencher'!J170</f>
        <v>1 - Plantonista</v>
      </c>
      <c r="I161" s="13" t="str">
        <f>'[1]TCE - ANEXO II - Preencher'!K170</f>
        <v>30</v>
      </c>
      <c r="J161" s="15">
        <f>'[1]TCE - ANEXO II - Preencher'!L170</f>
        <v>1591.86</v>
      </c>
      <c r="K161" s="15">
        <f>'[1]TCE - ANEXO II - Preencher'!P170</f>
        <v>0</v>
      </c>
      <c r="L161" s="15">
        <f>'[1]TCE - ANEXO II - Preencher'!Q170</f>
        <v>1287.82</v>
      </c>
      <c r="M161" s="15">
        <f>'[1]TCE - ANEXO II - Preencher'!R170</f>
        <v>765.1</v>
      </c>
      <c r="N161" s="16">
        <f>'[1]TCE - ANEXO II - Preencher'!S170</f>
        <v>300</v>
      </c>
      <c r="O161" s="17">
        <f>'[1]TCE - ANEXO II - Preencher'!W170</f>
        <v>1017.29</v>
      </c>
      <c r="P161" s="18">
        <f>'[1]TCE - ANEXO II - Preencher'!X170</f>
        <v>2927.49</v>
      </c>
      <c r="S161" s="22">
        <v>48611</v>
      </c>
    </row>
    <row r="162" spans="1:19" x14ac:dyDescent="0.2">
      <c r="A162" s="8">
        <f>IFERROR(VLOOKUP(B162,'[1]DADOS (OCULTAR)'!$P$3:$R$91,3,0),"")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GRAYCE BETANIA SILVA DE TORRES RODRIGUES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44531</v>
      </c>
      <c r="H162" s="13" t="str">
        <f>'[1]TCE - ANEXO II - Preencher'!J171</f>
        <v>2 - Diarista</v>
      </c>
      <c r="I162" s="13" t="str">
        <f>'[1]TCE - ANEXO II - Preencher'!K171</f>
        <v>44</v>
      </c>
      <c r="J162" s="15">
        <f>'[1]TCE - ANEXO II - Preencher'!L171</f>
        <v>1227.48</v>
      </c>
      <c r="K162" s="15">
        <f>'[1]TCE - ANEXO II - Preencher'!P171</f>
        <v>0</v>
      </c>
      <c r="L162" s="15">
        <f>'[1]TCE - ANEXO II - Preencher'!Q171</f>
        <v>1895.16</v>
      </c>
      <c r="M162" s="15">
        <f>'[1]TCE - ANEXO II - Preencher'!R171</f>
        <v>527.67999999999995</v>
      </c>
      <c r="N162" s="16">
        <f>'[1]TCE - ANEXO II - Preencher'!S171</f>
        <v>140</v>
      </c>
      <c r="O162" s="17">
        <f>'[1]TCE - ANEXO II - Preencher'!W171</f>
        <v>1393.77</v>
      </c>
      <c r="P162" s="18">
        <f>'[1]TCE - ANEXO II - Preencher'!X171</f>
        <v>2396.5500000000002</v>
      </c>
      <c r="S162" s="22">
        <v>48639</v>
      </c>
    </row>
    <row r="163" spans="1:19" x14ac:dyDescent="0.2">
      <c r="A163" s="8">
        <f>IFERROR(VLOOKUP(B163,'[1]DADOS (OCULTAR)'!$P$3:$R$91,3,0),"")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GUACYRA MAGALHAES PIRES BEZERRA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131210</v>
      </c>
      <c r="G163" s="14">
        <f>'[1]TCE - ANEXO II - Preencher'!I172</f>
        <v>44531</v>
      </c>
      <c r="H163" s="13" t="str">
        <f>'[1]TCE - ANEXO II - Preencher'!J172</f>
        <v>2 - Diarista</v>
      </c>
      <c r="I163" s="13" t="str">
        <f>'[1]TCE - ANEXO II - Preencher'!K172</f>
        <v>20</v>
      </c>
      <c r="J163" s="15">
        <f>'[1]TCE - ANEXO II - Preencher'!L172</f>
        <v>2562.56</v>
      </c>
      <c r="K163" s="15">
        <f>'[1]TCE - ANEXO II - Preencher'!P172</f>
        <v>0</v>
      </c>
      <c r="L163" s="15">
        <f>'[1]TCE - ANEXO II - Preencher'!Q172</f>
        <v>15022</v>
      </c>
      <c r="M163" s="15">
        <f>'[1]TCE - ANEXO II - Preencher'!R172</f>
        <v>410.67</v>
      </c>
      <c r="N163" s="16">
        <f>'[1]TCE - ANEXO II - Preencher'!S172</f>
        <v>11047.31</v>
      </c>
      <c r="O163" s="17">
        <f>'[1]TCE - ANEXO II - Preencher'!W172</f>
        <v>13446.14</v>
      </c>
      <c r="P163" s="18">
        <f>'[1]TCE - ANEXO II - Preencher'!X172</f>
        <v>15596.400000000001</v>
      </c>
      <c r="S163" s="22">
        <v>48670</v>
      </c>
    </row>
    <row r="164" spans="1:19" x14ac:dyDescent="0.2">
      <c r="A164" s="8">
        <f>IFERROR(VLOOKUP(B164,'[1]DADOS (OCULTAR)'!$P$3:$R$91,3,0),"")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GUSTAVO PEREIRA DE LUCENA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44531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2351.23</v>
      </c>
      <c r="K164" s="15">
        <f>'[1]TCE - ANEXO II - Preencher'!P173</f>
        <v>0</v>
      </c>
      <c r="L164" s="15">
        <f>'[1]TCE - ANEXO II - Preencher'!Q173</f>
        <v>3667.86</v>
      </c>
      <c r="M164" s="15">
        <f>'[1]TCE - ANEXO II - Preencher'!R173</f>
        <v>440</v>
      </c>
      <c r="N164" s="16">
        <f>'[1]TCE - ANEXO II - Preencher'!S173</f>
        <v>835.12</v>
      </c>
      <c r="O164" s="17">
        <f>'[1]TCE - ANEXO II - Preencher'!W173</f>
        <v>2940.16</v>
      </c>
      <c r="P164" s="18">
        <f>'[1]TCE - ANEXO II - Preencher'!X173</f>
        <v>4354.05</v>
      </c>
      <c r="S164" s="22">
        <v>48700</v>
      </c>
    </row>
    <row r="165" spans="1:19" x14ac:dyDescent="0.2">
      <c r="A165" s="8">
        <f>IFERROR(VLOOKUP(B165,'[1]DADOS (OCULTAR)'!$P$3:$R$91,3,0),"")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HELIO BATISTA DE SOUZA JUNIOR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225150</v>
      </c>
      <c r="G165" s="14">
        <f>'[1]TCE - ANEXO II - Preencher'!I174</f>
        <v>44531</v>
      </c>
      <c r="H165" s="13" t="str">
        <f>'[1]TCE - ANEXO II - Preencher'!J174</f>
        <v>1 - Plantonista</v>
      </c>
      <c r="I165" s="13" t="str">
        <f>'[1]TCE - ANEXO II - Preencher'!K174</f>
        <v>24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10515.36</v>
      </c>
      <c r="M165" s="15">
        <f>'[1]TCE - ANEXO II - Preencher'!R174</f>
        <v>1218.3599999999999</v>
      </c>
      <c r="N165" s="16">
        <f>'[1]TCE - ANEXO II - Preencher'!S174</f>
        <v>8167.37</v>
      </c>
      <c r="O165" s="17">
        <f>'[1]TCE - ANEXO II - Preencher'!W174</f>
        <v>11198.95</v>
      </c>
      <c r="P165" s="18">
        <f>'[1]TCE - ANEXO II - Preencher'!X174</f>
        <v>11447.740000000002</v>
      </c>
      <c r="S165" s="22">
        <v>48731</v>
      </c>
    </row>
    <row r="166" spans="1:19" x14ac:dyDescent="0.2">
      <c r="A166" s="8">
        <f>IFERROR(VLOOKUP(B166,'[1]DADOS (OCULTAR)'!$P$3:$R$91,3,0),"")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HELOISA FEITOSA LEITE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44531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1315.16</v>
      </c>
      <c r="K166" s="15">
        <f>'[1]TCE - ANEXO II - Preencher'!P175</f>
        <v>0</v>
      </c>
      <c r="L166" s="15">
        <f>'[1]TCE - ANEXO II - Preencher'!Q175</f>
        <v>1125.81</v>
      </c>
      <c r="M166" s="15">
        <f>'[1]TCE - ANEXO II - Preencher'!R175</f>
        <v>440</v>
      </c>
      <c r="N166" s="16">
        <f>'[1]TCE - ANEXO II - Preencher'!S175</f>
        <v>140</v>
      </c>
      <c r="O166" s="17">
        <f>'[1]TCE - ANEXO II - Preencher'!W175</f>
        <v>355.7</v>
      </c>
      <c r="P166" s="18">
        <f>'[1]TCE - ANEXO II - Preencher'!X175</f>
        <v>2665.2700000000004</v>
      </c>
      <c r="S166" s="22">
        <v>48761</v>
      </c>
    </row>
    <row r="167" spans="1:19" x14ac:dyDescent="0.2">
      <c r="A167" s="8">
        <f>IFERROR(VLOOKUP(B167,'[1]DADOS (OCULTAR)'!$P$3:$R$91,3,0),"")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HENAGIO BATISTA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251605</v>
      </c>
      <c r="G167" s="14">
        <f>'[1]TCE - ANEXO II - Preencher'!I176</f>
        <v>44531</v>
      </c>
      <c r="H167" s="13" t="str">
        <f>'[1]TCE - ANEXO II - Preencher'!J176</f>
        <v>1 - Plantonista</v>
      </c>
      <c r="I167" s="13" t="str">
        <f>'[1]TCE - ANEXO II - Preencher'!K176</f>
        <v>30</v>
      </c>
      <c r="J167" s="15">
        <f>'[1]TCE - ANEXO II - Preencher'!L176</f>
        <v>2051.5</v>
      </c>
      <c r="K167" s="15">
        <f>'[1]TCE - ANEXO II - Preencher'!P176</f>
        <v>0</v>
      </c>
      <c r="L167" s="15">
        <f>'[1]TCE - ANEXO II - Preencher'!Q176</f>
        <v>2491.5</v>
      </c>
      <c r="M167" s="15">
        <f>'[1]TCE - ANEXO II - Preencher'!R176</f>
        <v>440</v>
      </c>
      <c r="N167" s="16">
        <f>'[1]TCE - ANEXO II - Preencher'!S176</f>
        <v>0</v>
      </c>
      <c r="O167" s="17">
        <f>'[1]TCE - ANEXO II - Preencher'!W176</f>
        <v>1726.34</v>
      </c>
      <c r="P167" s="18">
        <f>'[1]TCE - ANEXO II - Preencher'!X176</f>
        <v>3256.66</v>
      </c>
      <c r="S167" s="22">
        <v>48792</v>
      </c>
    </row>
    <row r="168" spans="1:19" x14ac:dyDescent="0.2">
      <c r="A168" s="8">
        <f>IFERROR(VLOOKUP(B168,'[1]DADOS (OCULTAR)'!$P$3:$R$91,3,0),"")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HENRIQUE AUGUSTO ALVES DA COSTA NETO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44531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2745.6</v>
      </c>
      <c r="K168" s="15">
        <f>'[1]TCE - ANEXO II - Preencher'!P177</f>
        <v>0</v>
      </c>
      <c r="L168" s="15">
        <f>'[1]TCE - ANEXO II - Preencher'!Q177</f>
        <v>16346.56</v>
      </c>
      <c r="M168" s="15">
        <f>'[1]TCE - ANEXO II - Preencher'!R177</f>
        <v>1459.4</v>
      </c>
      <c r="N168" s="16">
        <f>'[1]TCE - ANEXO II - Preencher'!S177</f>
        <v>14062.61</v>
      </c>
      <c r="O168" s="17">
        <f>'[1]TCE - ANEXO II - Preencher'!W177</f>
        <v>15185.12</v>
      </c>
      <c r="P168" s="18">
        <f>'[1]TCE - ANEXO II - Preencher'!X177</f>
        <v>19429.049999999996</v>
      </c>
      <c r="S168" s="22">
        <v>48823</v>
      </c>
    </row>
    <row r="169" spans="1:19" x14ac:dyDescent="0.2">
      <c r="A169" s="8">
        <f>IFERROR(VLOOKUP(B169,'[1]DADOS (OCULTAR)'!$P$3:$R$91,3,0),"")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HUMBERLANE DOS SANTOS SOUZA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44531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1197.23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5167.0800000000008</v>
      </c>
      <c r="P169" s="18">
        <f>'[1]TCE - ANEXO II - Preencher'!X178</f>
        <v>-216.77000000000044</v>
      </c>
      <c r="S169" s="22">
        <v>48853</v>
      </c>
    </row>
    <row r="170" spans="1:19" x14ac:dyDescent="0.2">
      <c r="A170" s="8">
        <f>IFERROR(VLOOKUP(B170,'[1]DADOS (OCULTAR)'!$P$3:$R$91,3,0),"")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ICARO MATHEUS FELIX SANTOS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225150</v>
      </c>
      <c r="G170" s="14">
        <f>'[1]TCE - ANEXO II - Preencher'!I179</f>
        <v>44531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0</v>
      </c>
      <c r="K170" s="15">
        <f>'[1]TCE - ANEXO II - Preencher'!P179</f>
        <v>34041.599999999999</v>
      </c>
      <c r="L170" s="15">
        <f>'[1]TCE - ANEXO II - Preencher'!Q179</f>
        <v>23440.94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52254.1</v>
      </c>
      <c r="P170" s="18">
        <f>'[1]TCE - ANEXO II - Preencher'!X179</f>
        <v>5228.4399999999951</v>
      </c>
      <c r="S170" s="22">
        <v>48884</v>
      </c>
    </row>
    <row r="171" spans="1:19" x14ac:dyDescent="0.2">
      <c r="A171" s="8">
        <f>IFERROR(VLOOKUP(B171,'[1]DADOS (OCULTAR)'!$P$3:$R$91,3,0),"")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IGOR JIAN DO NASCIMENTO LEITE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225150</v>
      </c>
      <c r="G171" s="14">
        <f>'[1]TCE - ANEXO II - Preencher'!I180</f>
        <v>44531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2745.6</v>
      </c>
      <c r="K171" s="15">
        <f>'[1]TCE - ANEXO II - Preencher'!P180</f>
        <v>0</v>
      </c>
      <c r="L171" s="15">
        <f>'[1]TCE - ANEXO II - Preencher'!Q180</f>
        <v>9956.73</v>
      </c>
      <c r="M171" s="15">
        <f>'[1]TCE - ANEXO II - Preencher'!R180</f>
        <v>1114.24</v>
      </c>
      <c r="N171" s="16">
        <f>'[1]TCE - ANEXO II - Preencher'!S180</f>
        <v>8167.37</v>
      </c>
      <c r="O171" s="17">
        <f>'[1]TCE - ANEXO II - Preencher'!W180</f>
        <v>10343.969999999999</v>
      </c>
      <c r="P171" s="18">
        <f>'[1]TCE - ANEXO II - Preencher'!X180</f>
        <v>11639.97</v>
      </c>
      <c r="S171" s="22">
        <v>48914</v>
      </c>
    </row>
    <row r="172" spans="1:19" x14ac:dyDescent="0.2">
      <c r="A172" s="8">
        <f>IFERROR(VLOOKUP(B172,'[1]DADOS (OCULTAR)'!$P$3:$R$91,3,0),"")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INGRID LOUISE DE MOURA ARRUDA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44531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0</v>
      </c>
      <c r="K172" s="15">
        <f>'[1]TCE - ANEXO II - Preencher'!P181</f>
        <v>28322.01</v>
      </c>
      <c r="L172" s="15">
        <f>'[1]TCE - ANEXO II - Preencher'!Q181</f>
        <v>22935.97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47831.49</v>
      </c>
      <c r="P172" s="18">
        <f>'[1]TCE - ANEXO II - Preencher'!X181</f>
        <v>3426.489999999998</v>
      </c>
      <c r="S172" s="22">
        <v>48945</v>
      </c>
    </row>
    <row r="173" spans="1:19" x14ac:dyDescent="0.2">
      <c r="A173" s="8">
        <f>IFERROR(VLOOKUP(B173,'[1]DADOS (OCULTAR)'!$P$3:$R$91,3,0),"")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IRANDIR MANOEL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521130</v>
      </c>
      <c r="G173" s="14">
        <f>'[1]TCE - ANEXO II - Preencher'!I182</f>
        <v>44531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1113</v>
      </c>
      <c r="K173" s="15">
        <f>'[1]TCE - ANEXO II - Preencher'!P182</f>
        <v>0</v>
      </c>
      <c r="L173" s="15">
        <f>'[1]TCE - ANEXO II - Preencher'!Q182</f>
        <v>1668.67</v>
      </c>
      <c r="M173" s="15">
        <f>'[1]TCE - ANEXO II - Preencher'!R182</f>
        <v>440</v>
      </c>
      <c r="N173" s="16">
        <f>'[1]TCE - ANEXO II - Preencher'!S182</f>
        <v>80</v>
      </c>
      <c r="O173" s="17">
        <f>'[1]TCE - ANEXO II - Preencher'!W182</f>
        <v>1467.56</v>
      </c>
      <c r="P173" s="18">
        <f>'[1]TCE - ANEXO II - Preencher'!X182</f>
        <v>1834.1100000000001</v>
      </c>
      <c r="S173" s="22">
        <v>48976</v>
      </c>
    </row>
    <row r="174" spans="1:19" x14ac:dyDescent="0.2">
      <c r="A174" s="8">
        <f>IFERROR(VLOOKUP(B174,'[1]DADOS (OCULTAR)'!$P$3:$R$91,3,0),"")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IRANILDE MENDES DO NASCIMENTO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44531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2007.02</v>
      </c>
      <c r="M174" s="15">
        <f>'[1]TCE - ANEXO II - Preencher'!R183</f>
        <v>478.29</v>
      </c>
      <c r="N174" s="16">
        <f>'[1]TCE - ANEXO II - Preencher'!S183</f>
        <v>201.52</v>
      </c>
      <c r="O174" s="17">
        <f>'[1]TCE - ANEXO II - Preencher'!W183</f>
        <v>1464.9</v>
      </c>
      <c r="P174" s="18">
        <f>'[1]TCE - ANEXO II - Preencher'!X183</f>
        <v>2537.09</v>
      </c>
      <c r="S174" s="22">
        <v>49004</v>
      </c>
    </row>
    <row r="175" spans="1:19" x14ac:dyDescent="0.2">
      <c r="A175" s="8">
        <f>IFERROR(VLOOKUP(B175,'[1]DADOS (OCULTAR)'!$P$3:$R$91,3,0),"")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ISABELLA CASSIA TABOSA MELO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223710</v>
      </c>
      <c r="G175" s="14">
        <f>'[1]TCE - ANEXO II - Preencher'!I184</f>
        <v>44531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2784.36</v>
      </c>
      <c r="K175" s="15">
        <f>'[1]TCE - ANEXO II - Preencher'!P184</f>
        <v>0</v>
      </c>
      <c r="L175" s="15">
        <f>'[1]TCE - ANEXO II - Preencher'!Q184</f>
        <v>1124.79</v>
      </c>
      <c r="M175" s="15">
        <f>'[1]TCE - ANEXO II - Preencher'!R184</f>
        <v>440</v>
      </c>
      <c r="N175" s="16">
        <f>'[1]TCE - ANEXO II - Preencher'!S184</f>
        <v>150</v>
      </c>
      <c r="O175" s="17">
        <f>'[1]TCE - ANEXO II - Preencher'!W184</f>
        <v>1073.5999999999999</v>
      </c>
      <c r="P175" s="18">
        <f>'[1]TCE - ANEXO II - Preencher'!X184</f>
        <v>3425.5499999999997</v>
      </c>
      <c r="S175" s="22">
        <v>49035</v>
      </c>
    </row>
    <row r="176" spans="1:19" x14ac:dyDescent="0.2">
      <c r="A176" s="8">
        <f>IFERROR(VLOOKUP(B176,'[1]DADOS (OCULTAR)'!$P$3:$R$91,3,0),"")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ITALO FRANKLIN VIEIRA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44531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1227.48</v>
      </c>
      <c r="K176" s="15">
        <f>'[1]TCE - ANEXO II - Preencher'!P185</f>
        <v>0</v>
      </c>
      <c r="L176" s="15">
        <f>'[1]TCE - ANEXO II - Preencher'!Q185</f>
        <v>511.13</v>
      </c>
      <c r="M176" s="15">
        <f>'[1]TCE - ANEXO II - Preencher'!R185</f>
        <v>527.67999999999995</v>
      </c>
      <c r="N176" s="16">
        <f>'[1]TCE - ANEXO II - Preencher'!S185</f>
        <v>185.08</v>
      </c>
      <c r="O176" s="17">
        <f>'[1]TCE - ANEXO II - Preencher'!W185</f>
        <v>461.97</v>
      </c>
      <c r="P176" s="18">
        <f>'[1]TCE - ANEXO II - Preencher'!X185</f>
        <v>1989.3999999999999</v>
      </c>
      <c r="S176" s="22">
        <v>49065</v>
      </c>
    </row>
    <row r="177" spans="1:19" x14ac:dyDescent="0.2">
      <c r="A177" s="8">
        <f>IFERROR(VLOOKUP(B177,'[1]DADOS (OCULTAR)'!$P$3:$R$91,3,0),"")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JACIANE SANGUINETO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44531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1315.16</v>
      </c>
      <c r="K177" s="15">
        <f>'[1]TCE - ANEXO II - Preencher'!P186</f>
        <v>0</v>
      </c>
      <c r="L177" s="15">
        <f>'[1]TCE - ANEXO II - Preencher'!Q186</f>
        <v>2011.72</v>
      </c>
      <c r="M177" s="15">
        <f>'[1]TCE - ANEXO II - Preencher'!R186</f>
        <v>440</v>
      </c>
      <c r="N177" s="16">
        <f>'[1]TCE - ANEXO II - Preencher'!S186</f>
        <v>271.52</v>
      </c>
      <c r="O177" s="17">
        <f>'[1]TCE - ANEXO II - Preencher'!W186</f>
        <v>1358.05</v>
      </c>
      <c r="P177" s="18">
        <f>'[1]TCE - ANEXO II - Preencher'!X186</f>
        <v>2680.3500000000004</v>
      </c>
      <c r="S177" s="22">
        <v>49096</v>
      </c>
    </row>
    <row r="178" spans="1:19" x14ac:dyDescent="0.2">
      <c r="A178" s="8">
        <f>IFERROR(VLOOKUP(B178,'[1]DADOS (OCULTAR)'!$P$3:$R$91,3,0),"")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JACIELE SOARES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44531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1315.16</v>
      </c>
      <c r="K178" s="15">
        <f>'[1]TCE - ANEXO II - Preencher'!P187</f>
        <v>0</v>
      </c>
      <c r="L178" s="15">
        <f>'[1]TCE - ANEXO II - Preencher'!Q187</f>
        <v>2029.6</v>
      </c>
      <c r="M178" s="15">
        <f>'[1]TCE - ANEXO II - Preencher'!R187</f>
        <v>449.94</v>
      </c>
      <c r="N178" s="16">
        <f>'[1]TCE - ANEXO II - Preencher'!S187</f>
        <v>271.52</v>
      </c>
      <c r="O178" s="17">
        <f>'[1]TCE - ANEXO II - Preencher'!W187</f>
        <v>1469.51</v>
      </c>
      <c r="P178" s="18">
        <f>'[1]TCE - ANEXO II - Preencher'!X187</f>
        <v>2596.71</v>
      </c>
      <c r="S178" s="22">
        <v>49126</v>
      </c>
    </row>
    <row r="179" spans="1:19" x14ac:dyDescent="0.2">
      <c r="A179" s="8">
        <f>IFERROR(VLOOKUP(B179,'[1]DADOS (OCULTAR)'!$P$3:$R$91,3,0),"")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JACYANE CARMEM CAZUMBA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44531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1315.16</v>
      </c>
      <c r="K179" s="15">
        <f>'[1]TCE - ANEXO II - Preencher'!P188</f>
        <v>0</v>
      </c>
      <c r="L179" s="15">
        <f>'[1]TCE - ANEXO II - Preencher'!Q188</f>
        <v>2180.81</v>
      </c>
      <c r="M179" s="15">
        <f>'[1]TCE - ANEXO II - Preencher'!R188</f>
        <v>605.94000000000005</v>
      </c>
      <c r="N179" s="16">
        <f>'[1]TCE - ANEXO II - Preencher'!S188</f>
        <v>176.86</v>
      </c>
      <c r="O179" s="17">
        <f>'[1]TCE - ANEXO II - Preencher'!W188</f>
        <v>2024.67</v>
      </c>
      <c r="P179" s="18">
        <f>'[1]TCE - ANEXO II - Preencher'!X188</f>
        <v>2254.0999999999995</v>
      </c>
      <c r="S179" s="22">
        <v>49157</v>
      </c>
    </row>
    <row r="180" spans="1:19" x14ac:dyDescent="0.2">
      <c r="A180" s="8">
        <f>IFERROR(VLOOKUP(B180,'[1]DADOS (OCULTAR)'!$P$3:$R$91,3,0),"")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JAILMA DARA CORDEIRO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413110</v>
      </c>
      <c r="G180" s="14">
        <f>'[1]TCE - ANEXO II - Preencher'!I189</f>
        <v>44531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1257.43</v>
      </c>
      <c r="K180" s="15">
        <f>'[1]TCE - ANEXO II - Preencher'!P189</f>
        <v>0</v>
      </c>
      <c r="L180" s="15">
        <f>'[1]TCE - ANEXO II - Preencher'!Q189</f>
        <v>275.77</v>
      </c>
      <c r="M180" s="15">
        <f>'[1]TCE - ANEXO II - Preencher'!R189</f>
        <v>0</v>
      </c>
      <c r="N180" s="16">
        <f>'[1]TCE - ANEXO II - Preencher'!S189</f>
        <v>397.22</v>
      </c>
      <c r="O180" s="17">
        <f>'[1]TCE - ANEXO II - Preencher'!W189</f>
        <v>316.13</v>
      </c>
      <c r="P180" s="18">
        <f>'[1]TCE - ANEXO II - Preencher'!X189</f>
        <v>1614.29</v>
      </c>
      <c r="S180" s="22">
        <v>49188</v>
      </c>
    </row>
    <row r="181" spans="1:19" x14ac:dyDescent="0.2">
      <c r="A181" s="8">
        <f>IFERROR(VLOOKUP(B181,'[1]DADOS (OCULTAR)'!$P$3:$R$91,3,0),"")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JAILSON JOSE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517410</v>
      </c>
      <c r="G181" s="14">
        <f>'[1]TCE - ANEXO II - Preencher'!I190</f>
        <v>44531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0</v>
      </c>
      <c r="K181" s="15">
        <f>'[1]TCE - ANEXO II - Preencher'!P190</f>
        <v>2386.56</v>
      </c>
      <c r="L181" s="15">
        <f>'[1]TCE - ANEXO II - Preencher'!Q190</f>
        <v>1804.65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3418.74</v>
      </c>
      <c r="P181" s="18">
        <f>'[1]TCE - ANEXO II - Preencher'!X190</f>
        <v>772.47000000000025</v>
      </c>
      <c r="S181" s="22">
        <v>49218</v>
      </c>
    </row>
    <row r="182" spans="1:19" x14ac:dyDescent="0.2">
      <c r="A182" s="8">
        <f>IFERROR(VLOOKUP(B182,'[1]DADOS (OCULTAR)'!$P$3:$R$91,3,0),"")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JAILTON JOSE DE AZEVEDO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763305</v>
      </c>
      <c r="G182" s="14">
        <f>'[1]TCE - ANEXO II - Preencher'!I191</f>
        <v>44531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1113</v>
      </c>
      <c r="K182" s="15">
        <f>'[1]TCE - ANEXO II - Preencher'!P191</f>
        <v>0</v>
      </c>
      <c r="L182" s="15">
        <f>'[1]TCE - ANEXO II - Preencher'!Q191</f>
        <v>258.83</v>
      </c>
      <c r="M182" s="15">
        <f>'[1]TCE - ANEXO II - Preencher'!R191</f>
        <v>440</v>
      </c>
      <c r="N182" s="16">
        <f>'[1]TCE - ANEXO II - Preencher'!S191</f>
        <v>10</v>
      </c>
      <c r="O182" s="17">
        <f>'[1]TCE - ANEXO II - Preencher'!W191</f>
        <v>295.26</v>
      </c>
      <c r="P182" s="18">
        <f>'[1]TCE - ANEXO II - Preencher'!X191</f>
        <v>1526.57</v>
      </c>
      <c r="S182" s="22">
        <v>49249</v>
      </c>
    </row>
    <row r="183" spans="1:19" x14ac:dyDescent="0.2">
      <c r="A183" s="8">
        <f>IFERROR(VLOOKUP(B183,'[1]DADOS (OCULTAR)'!$P$3:$R$91,3,0),"")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JAMILLY INGRID DE MACÊDO VILELA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513430</v>
      </c>
      <c r="G183" s="14">
        <f>'[1]TCE - ANEXO II - Preencher'!I192</f>
        <v>44531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927.5</v>
      </c>
      <c r="K183" s="15">
        <f>'[1]TCE - ANEXO II - Preencher'!P192</f>
        <v>0</v>
      </c>
      <c r="L183" s="15">
        <f>'[1]TCE - ANEXO II - Preencher'!Q192</f>
        <v>135.25</v>
      </c>
      <c r="M183" s="15">
        <f>'[1]TCE - ANEXO II - Preencher'!R192</f>
        <v>586.77</v>
      </c>
      <c r="N183" s="16">
        <f>'[1]TCE - ANEXO II - Preencher'!S192</f>
        <v>0</v>
      </c>
      <c r="O183" s="17">
        <f>'[1]TCE - ANEXO II - Preencher'!W192</f>
        <v>254.63</v>
      </c>
      <c r="P183" s="18">
        <f>'[1]TCE - ANEXO II - Preencher'!X192</f>
        <v>1394.8899999999999</v>
      </c>
      <c r="S183" s="22">
        <v>49279</v>
      </c>
    </row>
    <row r="184" spans="1:19" x14ac:dyDescent="0.2">
      <c r="A184" s="8">
        <f>IFERROR(VLOOKUP(B184,'[1]DADOS (OCULTAR)'!$P$3:$R$91,3,0),"")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JANYELLE MARIA DE ANDRADE TEOTONIO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44531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1771.74</v>
      </c>
      <c r="K184" s="15">
        <f>'[1]TCE - ANEXO II - Preencher'!P193</f>
        <v>0</v>
      </c>
      <c r="L184" s="15">
        <f>'[1]TCE - ANEXO II - Preencher'!Q193</f>
        <v>3392.42</v>
      </c>
      <c r="M184" s="15">
        <f>'[1]TCE - ANEXO II - Preencher'!R193</f>
        <v>684.31</v>
      </c>
      <c r="N184" s="16">
        <f>'[1]TCE - ANEXO II - Preencher'!S193</f>
        <v>815.56</v>
      </c>
      <c r="O184" s="17">
        <f>'[1]TCE - ANEXO II - Preencher'!W193</f>
        <v>2489.36</v>
      </c>
      <c r="P184" s="18">
        <f>'[1]TCE - ANEXO II - Preencher'!X193</f>
        <v>4174.6699999999983</v>
      </c>
      <c r="S184" s="22">
        <v>49310</v>
      </c>
    </row>
    <row r="185" spans="1:19" x14ac:dyDescent="0.2">
      <c r="A185" s="8">
        <f>IFERROR(VLOOKUP(B185,'[1]DADOS (OCULTAR)'!$P$3:$R$91,3,0),"")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JAQUELINE FERREIRA DA SILVA GALINDO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44531</v>
      </c>
      <c r="H185" s="13" t="str">
        <f>'[1]TCE - ANEXO II - Preencher'!J194</f>
        <v>2 - Diarista</v>
      </c>
      <c r="I185" s="13" t="str">
        <f>'[1]TCE - ANEXO II - Preencher'!K194</f>
        <v>44</v>
      </c>
      <c r="J185" s="15">
        <f>'[1]TCE - ANEXO II - Preencher'!L194</f>
        <v>1315.16</v>
      </c>
      <c r="K185" s="15">
        <f>'[1]TCE - ANEXO II - Preencher'!P194</f>
        <v>0</v>
      </c>
      <c r="L185" s="15">
        <f>'[1]TCE - ANEXO II - Preencher'!Q194</f>
        <v>1105.52</v>
      </c>
      <c r="M185" s="15">
        <f>'[1]TCE - ANEXO II - Preencher'!R194</f>
        <v>440</v>
      </c>
      <c r="N185" s="16">
        <f>'[1]TCE - ANEXO II - Preencher'!S194</f>
        <v>140</v>
      </c>
      <c r="O185" s="17">
        <f>'[1]TCE - ANEXO II - Preencher'!W194</f>
        <v>412.78</v>
      </c>
      <c r="P185" s="18">
        <f>'[1]TCE - ANEXO II - Preencher'!X194</f>
        <v>2587.9000000000005</v>
      </c>
      <c r="S185" s="22">
        <v>49341</v>
      </c>
    </row>
    <row r="186" spans="1:19" x14ac:dyDescent="0.2">
      <c r="A186" s="8">
        <f>IFERROR(VLOOKUP(B186,'[1]DADOS (OCULTAR)'!$P$3:$R$91,3,0),"")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JAYANNE VASCONCELOS CAVALCANTE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251605</v>
      </c>
      <c r="G186" s="14">
        <f>'[1]TCE - ANEXO II - Preencher'!I195</f>
        <v>44531</v>
      </c>
      <c r="H186" s="13" t="str">
        <f>'[1]TCE - ANEXO II - Preencher'!J195</f>
        <v>1 - Plantonista</v>
      </c>
      <c r="I186" s="13" t="str">
        <f>'[1]TCE - ANEXO II - Preencher'!K195</f>
        <v>30</v>
      </c>
      <c r="J186" s="15">
        <f>'[1]TCE - ANEXO II - Preencher'!L195</f>
        <v>2051.5</v>
      </c>
      <c r="K186" s="15">
        <f>'[1]TCE - ANEXO II - Preencher'!P195</f>
        <v>0</v>
      </c>
      <c r="L186" s="15">
        <f>'[1]TCE - ANEXO II - Preencher'!Q195</f>
        <v>2491.5</v>
      </c>
      <c r="M186" s="15">
        <f>'[1]TCE - ANEXO II - Preencher'!R195</f>
        <v>509.43</v>
      </c>
      <c r="N186" s="16">
        <f>'[1]TCE - ANEXO II - Preencher'!S195</f>
        <v>0</v>
      </c>
      <c r="O186" s="17">
        <f>'[1]TCE - ANEXO II - Preencher'!W195</f>
        <v>2128.81</v>
      </c>
      <c r="P186" s="18">
        <f>'[1]TCE - ANEXO II - Preencher'!X195</f>
        <v>2923.6200000000003</v>
      </c>
      <c r="S186" s="22">
        <v>49369</v>
      </c>
    </row>
    <row r="187" spans="1:19" x14ac:dyDescent="0.2">
      <c r="A187" s="8">
        <f>IFERROR(VLOOKUP(B187,'[1]DADOS (OCULTAR)'!$P$3:$R$91,3,0),"")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JAYNE MARIA BRITO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44531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1315.16</v>
      </c>
      <c r="K187" s="15">
        <f>'[1]TCE - ANEXO II - Preencher'!P196</f>
        <v>0</v>
      </c>
      <c r="L187" s="15">
        <f>'[1]TCE - ANEXO II - Preencher'!Q196</f>
        <v>2162.44</v>
      </c>
      <c r="M187" s="15">
        <f>'[1]TCE - ANEXO II - Preencher'!R196</f>
        <v>631.47</v>
      </c>
      <c r="N187" s="16">
        <f>'[1]TCE - ANEXO II - Preencher'!S196</f>
        <v>262.75</v>
      </c>
      <c r="O187" s="17">
        <f>'[1]TCE - ANEXO II - Preencher'!W196</f>
        <v>1508.72</v>
      </c>
      <c r="P187" s="18">
        <f>'[1]TCE - ANEXO II - Preencher'!X196</f>
        <v>2863.1000000000004</v>
      </c>
      <c r="S187" s="22">
        <v>49400</v>
      </c>
    </row>
    <row r="188" spans="1:19" x14ac:dyDescent="0.2">
      <c r="A188" s="8">
        <f>IFERROR(VLOOKUP(B188,'[1]DADOS (OCULTAR)'!$P$3:$R$91,3,0),"")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JECILANIA CONCEICAO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514320</v>
      </c>
      <c r="G188" s="14">
        <f>'[1]TCE - ANEXO II - Preencher'!I197</f>
        <v>44531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1110</v>
      </c>
      <c r="K188" s="15">
        <f>'[1]TCE - ANEXO II - Preencher'!P197</f>
        <v>0</v>
      </c>
      <c r="L188" s="15">
        <f>'[1]TCE - ANEXO II - Preencher'!Q197</f>
        <v>1627.05</v>
      </c>
      <c r="M188" s="15">
        <f>'[1]TCE - ANEXO II - Preencher'!R197</f>
        <v>440</v>
      </c>
      <c r="N188" s="16">
        <f>'[1]TCE - ANEXO II - Preencher'!S197</f>
        <v>80</v>
      </c>
      <c r="O188" s="17">
        <f>'[1]TCE - ANEXO II - Preencher'!W197</f>
        <v>1087.33</v>
      </c>
      <c r="P188" s="18">
        <f>'[1]TCE - ANEXO II - Preencher'!X197</f>
        <v>2169.7200000000003</v>
      </c>
      <c r="S188" s="22">
        <v>49430</v>
      </c>
    </row>
    <row r="189" spans="1:19" x14ac:dyDescent="0.2">
      <c r="A189" s="8">
        <f>IFERROR(VLOOKUP(B189,'[1]DADOS (OCULTAR)'!$P$3:$R$91,3,0),"")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JECKSON ANTONIO DOS SANTOS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514320</v>
      </c>
      <c r="G189" s="14">
        <f>'[1]TCE - ANEXO II - Preencher'!I198</f>
        <v>44531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1110</v>
      </c>
      <c r="K189" s="15">
        <f>'[1]TCE - ANEXO II - Preencher'!P198</f>
        <v>0</v>
      </c>
      <c r="L189" s="15">
        <f>'[1]TCE - ANEXO II - Preencher'!Q198</f>
        <v>1627.73</v>
      </c>
      <c r="M189" s="15">
        <f>'[1]TCE - ANEXO II - Preencher'!R198</f>
        <v>440</v>
      </c>
      <c r="N189" s="16">
        <f>'[1]TCE - ANEXO II - Preencher'!S198</f>
        <v>80</v>
      </c>
      <c r="O189" s="17">
        <f>'[1]TCE - ANEXO II - Preencher'!W198</f>
        <v>1087.3900000000001</v>
      </c>
      <c r="P189" s="18">
        <f>'[1]TCE - ANEXO II - Preencher'!X198</f>
        <v>2170.34</v>
      </c>
      <c r="S189" s="22">
        <v>49461</v>
      </c>
    </row>
    <row r="190" spans="1:19" x14ac:dyDescent="0.2">
      <c r="A190" s="8">
        <f>IFERROR(VLOOKUP(B190,'[1]DADOS (OCULTAR)'!$P$3:$R$91,3,0),"")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JEFFERSON DA SILVA SANTOS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521130</v>
      </c>
      <c r="G190" s="14">
        <f>'[1]TCE - ANEXO II - Preencher'!I199</f>
        <v>44531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1113</v>
      </c>
      <c r="K190" s="15">
        <f>'[1]TCE - ANEXO II - Preencher'!P199</f>
        <v>0</v>
      </c>
      <c r="L190" s="15">
        <f>'[1]TCE - ANEXO II - Preencher'!Q199</f>
        <v>1806.52</v>
      </c>
      <c r="M190" s="15">
        <f>'[1]TCE - ANEXO II - Preencher'!R199</f>
        <v>609.41999999999996</v>
      </c>
      <c r="N190" s="16">
        <f>'[1]TCE - ANEXO II - Preencher'!S199</f>
        <v>80</v>
      </c>
      <c r="O190" s="17">
        <f>'[1]TCE - ANEXO II - Preencher'!W199</f>
        <v>1192.24</v>
      </c>
      <c r="P190" s="18">
        <f>'[1]TCE - ANEXO II - Preencher'!X199</f>
        <v>2416.6999999999998</v>
      </c>
      <c r="S190" s="22">
        <v>49491</v>
      </c>
    </row>
    <row r="191" spans="1:19" x14ac:dyDescent="0.2">
      <c r="A191" s="8">
        <f>IFERROR(VLOOKUP(B191,'[1]DADOS (OCULTAR)'!$P$3:$R$91,3,0),"")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JELSON MOURA DE FARIAS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517410</v>
      </c>
      <c r="G191" s="14">
        <f>'[1]TCE - ANEXO II - Preencher'!I200</f>
        <v>44531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927.5</v>
      </c>
      <c r="K191" s="15">
        <f>'[1]TCE - ANEXO II - Preencher'!P200</f>
        <v>0</v>
      </c>
      <c r="L191" s="15">
        <f>'[1]TCE - ANEXO II - Preencher'!Q200</f>
        <v>1748.28</v>
      </c>
      <c r="M191" s="15">
        <f>'[1]TCE - ANEXO II - Preencher'!R200</f>
        <v>625.5</v>
      </c>
      <c r="N191" s="16">
        <f>'[1]TCE - ANEXO II - Preencher'!S200</f>
        <v>110</v>
      </c>
      <c r="O191" s="17">
        <f>'[1]TCE - ANEXO II - Preencher'!W200</f>
        <v>1191.93</v>
      </c>
      <c r="P191" s="18">
        <f>'[1]TCE - ANEXO II - Preencher'!X200</f>
        <v>2219.3499999999995</v>
      </c>
      <c r="S191" s="22">
        <v>49522</v>
      </c>
    </row>
    <row r="192" spans="1:19" x14ac:dyDescent="0.2">
      <c r="A192" s="8">
        <f>IFERROR(VLOOKUP(B192,'[1]DADOS (OCULTAR)'!$P$3:$R$91,3,0),"")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JEOVANE NOBERTO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513505</v>
      </c>
      <c r="G192" s="14">
        <f>'[1]TCE - ANEXO II - Preencher'!I201</f>
        <v>44531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1113</v>
      </c>
      <c r="K192" s="15">
        <f>'[1]TCE - ANEXO II - Preencher'!P201</f>
        <v>0</v>
      </c>
      <c r="L192" s="15">
        <f>'[1]TCE - ANEXO II - Preencher'!Q201</f>
        <v>676.25</v>
      </c>
      <c r="M192" s="15">
        <f>'[1]TCE - ANEXO II - Preencher'!R201</f>
        <v>744.66</v>
      </c>
      <c r="N192" s="16">
        <f>'[1]TCE - ANEXO II - Preencher'!S201</f>
        <v>80</v>
      </c>
      <c r="O192" s="17">
        <f>'[1]TCE - ANEXO II - Preencher'!W201</f>
        <v>589.92999999999995</v>
      </c>
      <c r="P192" s="18">
        <f>'[1]TCE - ANEXO II - Preencher'!X201</f>
        <v>2023.98</v>
      </c>
      <c r="S192" s="22">
        <v>49553</v>
      </c>
    </row>
    <row r="193" spans="1:19" x14ac:dyDescent="0.2">
      <c r="A193" s="8">
        <f>IFERROR(VLOOKUP(B193,'[1]DADOS (OCULTAR)'!$P$3:$R$91,3,0),"")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JESSICA ALICE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223605</v>
      </c>
      <c r="G193" s="14">
        <f>'[1]TCE - ANEXO II - Preencher'!I202</f>
        <v>44531</v>
      </c>
      <c r="H193" s="13" t="str">
        <f>'[1]TCE - ANEXO II - Preencher'!J202</f>
        <v>1 - Plantonista</v>
      </c>
      <c r="I193" s="13" t="str">
        <f>'[1]TCE - ANEXO II - Preencher'!K202</f>
        <v>30</v>
      </c>
      <c r="J193" s="15">
        <f>'[1]TCE - ANEXO II - Preencher'!L202</f>
        <v>1591.86</v>
      </c>
      <c r="K193" s="15">
        <f>'[1]TCE - ANEXO II - Preencher'!P202</f>
        <v>0</v>
      </c>
      <c r="L193" s="15">
        <f>'[1]TCE - ANEXO II - Preencher'!Q202</f>
        <v>1310.56</v>
      </c>
      <c r="M193" s="15">
        <f>'[1]TCE - ANEXO II - Preencher'!R202</f>
        <v>765.1</v>
      </c>
      <c r="N193" s="16">
        <f>'[1]TCE - ANEXO II - Preencher'!S202</f>
        <v>300</v>
      </c>
      <c r="O193" s="17">
        <f>'[1]TCE - ANEXO II - Preencher'!W202</f>
        <v>1037.8800000000001</v>
      </c>
      <c r="P193" s="18">
        <f>'[1]TCE - ANEXO II - Preencher'!X202</f>
        <v>2929.64</v>
      </c>
      <c r="S193" s="22">
        <v>49583</v>
      </c>
    </row>
    <row r="194" spans="1:19" x14ac:dyDescent="0.2">
      <c r="A194" s="8">
        <f>IFERROR(VLOOKUP(B194,'[1]DADOS (OCULTAR)'!$P$3:$R$91,3,0),"")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JESSICA DRESIANE FERREIRA RIBEIRO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44531</v>
      </c>
      <c r="H194" s="13" t="str">
        <f>'[1]TCE - ANEXO II - Preencher'!J203</f>
        <v>1 - Plantonista</v>
      </c>
      <c r="I194" s="13" t="str">
        <f>'[1]TCE - ANEXO II - Preencher'!K203</f>
        <v>40</v>
      </c>
      <c r="J194" s="15">
        <f>'[1]TCE - ANEXO II - Preencher'!L203</f>
        <v>2204.2600000000002</v>
      </c>
      <c r="K194" s="15">
        <f>'[1]TCE - ANEXO II - Preencher'!P203</f>
        <v>0</v>
      </c>
      <c r="L194" s="15">
        <f>'[1]TCE - ANEXO II - Preencher'!Q203</f>
        <v>3834.34</v>
      </c>
      <c r="M194" s="15">
        <f>'[1]TCE - ANEXO II - Preencher'!R203</f>
        <v>440</v>
      </c>
      <c r="N194" s="16">
        <f>'[1]TCE - ANEXO II - Preencher'!S203</f>
        <v>941.66</v>
      </c>
      <c r="O194" s="17">
        <f>'[1]TCE - ANEXO II - Preencher'!W203</f>
        <v>2955.27</v>
      </c>
      <c r="P194" s="18">
        <f>'[1]TCE - ANEXO II - Preencher'!X203</f>
        <v>4464.99</v>
      </c>
      <c r="S194" s="22">
        <v>49614</v>
      </c>
    </row>
    <row r="195" spans="1:19" x14ac:dyDescent="0.2">
      <c r="A195" s="8">
        <f>IFERROR(VLOOKUP(B195,'[1]DADOS (OCULTAR)'!$P$3:$R$91,3,0),"")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JESSICA LAIS DA SILVA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225125</v>
      </c>
      <c r="G195" s="14">
        <f>'[1]TCE - ANEXO II - Preencher'!I204</f>
        <v>44531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2745.6</v>
      </c>
      <c r="K195" s="15">
        <f>'[1]TCE - ANEXO II - Preencher'!P204</f>
        <v>0</v>
      </c>
      <c r="L195" s="15">
        <f>'[1]TCE - ANEXO II - Preencher'!Q204</f>
        <v>11068.81</v>
      </c>
      <c r="M195" s="15">
        <f>'[1]TCE - ANEXO II - Preencher'!R204</f>
        <v>1077.1199999999999</v>
      </c>
      <c r="N195" s="16">
        <f>'[1]TCE - ANEXO II - Preencher'!S204</f>
        <v>8167.37</v>
      </c>
      <c r="O195" s="17">
        <f>'[1]TCE - ANEXO II - Preencher'!W204</f>
        <v>11356.33</v>
      </c>
      <c r="P195" s="18">
        <f>'[1]TCE - ANEXO II - Preencher'!X204</f>
        <v>11702.569999999998</v>
      </c>
      <c r="S195" s="22">
        <v>49644</v>
      </c>
    </row>
    <row r="196" spans="1:19" x14ac:dyDescent="0.2">
      <c r="A196" s="8">
        <f>IFERROR(VLOOKUP(B196,'[1]DADOS (OCULTAR)'!$P$3:$R$91,3,0),"")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JESSICA LIMA GOMES DA ROCHA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411005</v>
      </c>
      <c r="G196" s="14">
        <f>'[1]TCE - ANEXO II - Preencher'!I205</f>
        <v>44531</v>
      </c>
      <c r="H196" s="13" t="str">
        <f>'[1]TCE - ANEXO II - Preencher'!J205</f>
        <v>2 - Diarista</v>
      </c>
      <c r="I196" s="13" t="str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1093.07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4273.93</v>
      </c>
      <c r="P196" s="18">
        <f>'[1]TCE - ANEXO II - Preencher'!X205</f>
        <v>-606.0600000000004</v>
      </c>
      <c r="S196" s="22">
        <v>49675</v>
      </c>
    </row>
    <row r="197" spans="1:19" x14ac:dyDescent="0.2">
      <c r="A197" s="8">
        <f>IFERROR(VLOOKUP(B197,'[1]DADOS (OCULTAR)'!$P$3:$R$91,3,0),"")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JOANE MARINHO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44531</v>
      </c>
      <c r="H197" s="13" t="str">
        <f>'[1]TCE - ANEXO II - Preencher'!J206</f>
        <v>1 - Plantonista</v>
      </c>
      <c r="I197" s="13" t="str">
        <f>'[1]TCE - ANEXO II - Preencher'!K206</f>
        <v>40</v>
      </c>
      <c r="J197" s="15">
        <f>'[1]TCE - ANEXO II - Preencher'!L206</f>
        <v>1771.74</v>
      </c>
      <c r="K197" s="15">
        <f>'[1]TCE - ANEXO II - Preencher'!P206</f>
        <v>0</v>
      </c>
      <c r="L197" s="15">
        <f>'[1]TCE - ANEXO II - Preencher'!Q206</f>
        <v>1588.78</v>
      </c>
      <c r="M197" s="15">
        <f>'[1]TCE - ANEXO II - Preencher'!R206</f>
        <v>731.95</v>
      </c>
      <c r="N197" s="16">
        <f>'[1]TCE - ANEXO II - Preencher'!S206</f>
        <v>777.17</v>
      </c>
      <c r="O197" s="17">
        <f>'[1]TCE - ANEXO II - Preencher'!W206</f>
        <v>1320.12</v>
      </c>
      <c r="P197" s="18">
        <f>'[1]TCE - ANEXO II - Preencher'!X206</f>
        <v>3549.5200000000004</v>
      </c>
      <c r="S197" s="22">
        <v>49706</v>
      </c>
    </row>
    <row r="198" spans="1:19" x14ac:dyDescent="0.2">
      <c r="A198" s="8">
        <f>IFERROR(VLOOKUP(B198,'[1]DADOS (OCULTAR)'!$P$3:$R$91,3,0),"")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JOAO EMANUEL DO NASCIMENTO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225150</v>
      </c>
      <c r="G198" s="14">
        <f>'[1]TCE - ANEXO II - Preencher'!I207</f>
        <v>44531</v>
      </c>
      <c r="H198" s="13" t="str">
        <f>'[1]TCE - ANEXO II - Preencher'!J207</f>
        <v>1 - Plantonista</v>
      </c>
      <c r="I198" s="13" t="str">
        <f>'[1]TCE - ANEXO II - Preencher'!K207</f>
        <v>24</v>
      </c>
      <c r="J198" s="15">
        <f>'[1]TCE - ANEXO II - Preencher'!L207</f>
        <v>2745.6</v>
      </c>
      <c r="K198" s="15">
        <f>'[1]TCE - ANEXO II - Preencher'!P207</f>
        <v>0</v>
      </c>
      <c r="L198" s="15">
        <f>'[1]TCE - ANEXO II - Preencher'!Q207</f>
        <v>12042.27</v>
      </c>
      <c r="M198" s="15">
        <f>'[1]TCE - ANEXO II - Preencher'!R207</f>
        <v>949.7</v>
      </c>
      <c r="N198" s="16">
        <f>'[1]TCE - ANEXO II - Preencher'!S207</f>
        <v>8167.37</v>
      </c>
      <c r="O198" s="17">
        <f>'[1]TCE - ANEXO II - Preencher'!W207</f>
        <v>11954.76</v>
      </c>
      <c r="P198" s="18">
        <f>'[1]TCE - ANEXO II - Preencher'!X207</f>
        <v>11950.180000000002</v>
      </c>
      <c r="S198" s="22">
        <v>49735</v>
      </c>
    </row>
    <row r="199" spans="1:19" x14ac:dyDescent="0.2">
      <c r="A199" s="8">
        <f>IFERROR(VLOOKUP(B199,'[1]DADOS (OCULTAR)'!$P$3:$R$91,3,0),"")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JOAO JOSE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44531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1271.32</v>
      </c>
      <c r="K199" s="15">
        <f>'[1]TCE - ANEXO II - Preencher'!P208</f>
        <v>0</v>
      </c>
      <c r="L199" s="15">
        <f>'[1]TCE - ANEXO II - Preencher'!Q208</f>
        <v>2068.5500000000002</v>
      </c>
      <c r="M199" s="15">
        <f>'[1]TCE - ANEXO II - Preencher'!R208</f>
        <v>483.84</v>
      </c>
      <c r="N199" s="16">
        <f>'[1]TCE - ANEXO II - Preencher'!S208</f>
        <v>245.22</v>
      </c>
      <c r="O199" s="17">
        <f>'[1]TCE - ANEXO II - Preencher'!W208</f>
        <v>1660.81</v>
      </c>
      <c r="P199" s="18">
        <f>'[1]TCE - ANEXO II - Preencher'!X208</f>
        <v>2408.12</v>
      </c>
      <c r="S199" s="22">
        <v>49766</v>
      </c>
    </row>
    <row r="200" spans="1:19" x14ac:dyDescent="0.2">
      <c r="A200" s="8">
        <f>IFERROR(VLOOKUP(B200,'[1]DADOS (OCULTAR)'!$P$3:$R$91,3,0),"")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JOAO LUIS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223605</v>
      </c>
      <c r="G200" s="14">
        <f>'[1]TCE - ANEXO II - Preencher'!I209</f>
        <v>44531</v>
      </c>
      <c r="H200" s="13" t="str">
        <f>'[1]TCE - ANEXO II - Preencher'!J209</f>
        <v>1 - Plantonista</v>
      </c>
      <c r="I200" s="13" t="str">
        <f>'[1]TCE - ANEXO II - Preencher'!K209</f>
        <v>30</v>
      </c>
      <c r="J200" s="15">
        <f>'[1]TCE - ANEXO II - Preencher'!L209</f>
        <v>1591.86</v>
      </c>
      <c r="K200" s="15">
        <f>'[1]TCE - ANEXO II - Preencher'!P209</f>
        <v>0</v>
      </c>
      <c r="L200" s="15">
        <f>'[1]TCE - ANEXO II - Preencher'!Q209</f>
        <v>1287.82</v>
      </c>
      <c r="M200" s="15">
        <f>'[1]TCE - ANEXO II - Preencher'!R209</f>
        <v>765.1</v>
      </c>
      <c r="N200" s="16">
        <f>'[1]TCE - ANEXO II - Preencher'!S209</f>
        <v>300</v>
      </c>
      <c r="O200" s="17">
        <f>'[1]TCE - ANEXO II - Preencher'!W209</f>
        <v>1017.29</v>
      </c>
      <c r="P200" s="18">
        <f>'[1]TCE - ANEXO II - Preencher'!X209</f>
        <v>2927.49</v>
      </c>
      <c r="S200" s="22">
        <v>49796</v>
      </c>
    </row>
    <row r="201" spans="1:19" x14ac:dyDescent="0.2">
      <c r="A201" s="8">
        <f>IFERROR(VLOOKUP(B201,'[1]DADOS (OCULTAR)'!$P$3:$R$91,3,0),"")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JOAO PAULO DA SILVA LIMA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515110</v>
      </c>
      <c r="G201" s="14">
        <f>'[1]TCE - ANEXO II - Preencher'!I210</f>
        <v>44531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1113</v>
      </c>
      <c r="K201" s="15">
        <f>'[1]TCE - ANEXO II - Preencher'!P210</f>
        <v>0</v>
      </c>
      <c r="L201" s="15">
        <f>'[1]TCE - ANEXO II - Preencher'!Q210</f>
        <v>1340.28</v>
      </c>
      <c r="M201" s="15">
        <f>'[1]TCE - ANEXO II - Preencher'!R210</f>
        <v>609.41999999999996</v>
      </c>
      <c r="N201" s="16">
        <f>'[1]TCE - ANEXO II - Preencher'!S210</f>
        <v>10</v>
      </c>
      <c r="O201" s="17">
        <f>'[1]TCE - ANEXO II - Preencher'!W210</f>
        <v>466.51</v>
      </c>
      <c r="P201" s="18">
        <f>'[1]TCE - ANEXO II - Preencher'!X210</f>
        <v>2606.1899999999996</v>
      </c>
      <c r="S201" s="22">
        <v>49827</v>
      </c>
    </row>
    <row r="202" spans="1:19" x14ac:dyDescent="0.2">
      <c r="A202" s="8">
        <f>IFERROR(VLOOKUP(B202,'[1]DADOS (OCULTAR)'!$P$3:$R$91,3,0),"")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JOAO PAULO NASCIMENTO XAVIER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223605</v>
      </c>
      <c r="G202" s="14">
        <f>'[1]TCE - ANEXO II - Preencher'!I211</f>
        <v>44531</v>
      </c>
      <c r="H202" s="13" t="str">
        <f>'[1]TCE - ANEXO II - Preencher'!J211</f>
        <v>1 - Plantonista</v>
      </c>
      <c r="I202" s="13" t="str">
        <f>'[1]TCE - ANEXO II - Preencher'!K211</f>
        <v>30</v>
      </c>
      <c r="J202" s="15">
        <f>'[1]TCE - ANEXO II - Preencher'!L211</f>
        <v>1591.86</v>
      </c>
      <c r="K202" s="15">
        <f>'[1]TCE - ANEXO II - Preencher'!P211</f>
        <v>0</v>
      </c>
      <c r="L202" s="15">
        <f>'[1]TCE - ANEXO II - Preencher'!Q211</f>
        <v>1860</v>
      </c>
      <c r="M202" s="15">
        <f>'[1]TCE - ANEXO II - Preencher'!R211</f>
        <v>440</v>
      </c>
      <c r="N202" s="16">
        <f>'[1]TCE - ANEXO II - Preencher'!S211</f>
        <v>459.19</v>
      </c>
      <c r="O202" s="17">
        <f>'[1]TCE - ANEXO II - Preencher'!W211</f>
        <v>704.31</v>
      </c>
      <c r="P202" s="18">
        <f>'[1]TCE - ANEXO II - Preencher'!X211</f>
        <v>3646.7399999999993</v>
      </c>
      <c r="S202" s="22">
        <v>49857</v>
      </c>
    </row>
    <row r="203" spans="1:19" x14ac:dyDescent="0.2">
      <c r="A203" s="8">
        <f>IFERROR(VLOOKUP(B203,'[1]DADOS (OCULTAR)'!$P$3:$R$91,3,0),"")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JOAO VICTOR LINS DA SILVA BENTO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763305</v>
      </c>
      <c r="G203" s="14">
        <f>'[1]TCE - ANEXO II - Preencher'!I212</f>
        <v>44531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1113</v>
      </c>
      <c r="K203" s="15">
        <f>'[1]TCE - ANEXO II - Preencher'!P212</f>
        <v>0</v>
      </c>
      <c r="L203" s="15">
        <f>'[1]TCE - ANEXO II - Preencher'!Q212</f>
        <v>259.45999999999998</v>
      </c>
      <c r="M203" s="15">
        <f>'[1]TCE - ANEXO II - Preencher'!R212</f>
        <v>440</v>
      </c>
      <c r="N203" s="16">
        <f>'[1]TCE - ANEXO II - Preencher'!S212</f>
        <v>10</v>
      </c>
      <c r="O203" s="17">
        <f>'[1]TCE - ANEXO II - Preencher'!W212</f>
        <v>295.3</v>
      </c>
      <c r="P203" s="18">
        <f>'[1]TCE - ANEXO II - Preencher'!X212</f>
        <v>1527.16</v>
      </c>
      <c r="S203" s="22">
        <v>49888</v>
      </c>
    </row>
    <row r="204" spans="1:19" x14ac:dyDescent="0.2">
      <c r="A204" s="8">
        <f>IFERROR(VLOOKUP(B204,'[1]DADOS (OCULTAR)'!$P$3:$R$91,3,0),"")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JOELIANE DO NASCIMENTO PACHECO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521130</v>
      </c>
      <c r="G204" s="14">
        <f>'[1]TCE - ANEXO II - Preencher'!I213</f>
        <v>44531</v>
      </c>
      <c r="H204" s="13" t="str">
        <f>'[1]TCE - ANEXO II - Preencher'!J213</f>
        <v>2 - Diarista</v>
      </c>
      <c r="I204" s="13" t="str">
        <f>'[1]TCE - ANEXO II - Preencher'!K213</f>
        <v>44</v>
      </c>
      <c r="J204" s="15">
        <f>'[1]TCE - ANEXO II - Preencher'!L213</f>
        <v>1113</v>
      </c>
      <c r="K204" s="15">
        <f>'[1]TCE - ANEXO II - Preencher'!P213</f>
        <v>0</v>
      </c>
      <c r="L204" s="15">
        <f>'[1]TCE - ANEXO II - Preencher'!Q213</f>
        <v>1664.1</v>
      </c>
      <c r="M204" s="15">
        <f>'[1]TCE - ANEXO II - Preencher'!R213</f>
        <v>440</v>
      </c>
      <c r="N204" s="16">
        <f>'[1]TCE - ANEXO II - Preencher'!S213</f>
        <v>80</v>
      </c>
      <c r="O204" s="17">
        <f>'[1]TCE - ANEXO II - Preencher'!W213</f>
        <v>1207.77</v>
      </c>
      <c r="P204" s="18">
        <f>'[1]TCE - ANEXO II - Preencher'!X213</f>
        <v>2089.33</v>
      </c>
      <c r="S204" s="22">
        <v>49919</v>
      </c>
    </row>
    <row r="205" spans="1:19" x14ac:dyDescent="0.2">
      <c r="A205" s="8">
        <f>IFERROR(VLOOKUP(B205,'[1]DADOS (OCULTAR)'!$P$3:$R$91,3,0),"")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JOHNATAS CAMPOS GUEDES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223605</v>
      </c>
      <c r="G205" s="14">
        <f>'[1]TCE - ANEXO II - Preencher'!I214</f>
        <v>44531</v>
      </c>
      <c r="H205" s="13" t="str">
        <f>'[1]TCE - ANEXO II - Preencher'!J214</f>
        <v>1 - Plantonista</v>
      </c>
      <c r="I205" s="13" t="str">
        <f>'[1]TCE - ANEXO II - Preencher'!K214</f>
        <v>30</v>
      </c>
      <c r="J205" s="15">
        <f>'[1]TCE - ANEXO II - Preencher'!L214</f>
        <v>1591.86</v>
      </c>
      <c r="K205" s="15">
        <f>'[1]TCE - ANEXO II - Preencher'!P214</f>
        <v>0</v>
      </c>
      <c r="L205" s="15">
        <f>'[1]TCE - ANEXO II - Preencher'!Q214</f>
        <v>1523.61</v>
      </c>
      <c r="M205" s="15">
        <f>'[1]TCE - ANEXO II - Preencher'!R214</f>
        <v>732.59</v>
      </c>
      <c r="N205" s="16">
        <f>'[1]TCE - ANEXO II - Preencher'!S214</f>
        <v>443.27</v>
      </c>
      <c r="O205" s="17">
        <f>'[1]TCE - ANEXO II - Preencher'!W214</f>
        <v>598.75</v>
      </c>
      <c r="P205" s="18">
        <f>'[1]TCE - ANEXO II - Preencher'!X214</f>
        <v>3692.58</v>
      </c>
      <c r="S205" s="22">
        <v>49949</v>
      </c>
    </row>
    <row r="206" spans="1:19" x14ac:dyDescent="0.2">
      <c r="A206" s="8">
        <f>IFERROR(VLOOKUP(B206,'[1]DADOS (OCULTAR)'!$P$3:$R$91,3,0),"")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JOICE MARQUES CAVALCANTI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44531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1315.16</v>
      </c>
      <c r="K206" s="15">
        <f>'[1]TCE - ANEXO II - Preencher'!P215</f>
        <v>0</v>
      </c>
      <c r="L206" s="15">
        <f>'[1]TCE - ANEXO II - Preencher'!Q215</f>
        <v>1277.56</v>
      </c>
      <c r="M206" s="15">
        <f>'[1]TCE - ANEXO II - Preencher'!R215</f>
        <v>440</v>
      </c>
      <c r="N206" s="16">
        <f>'[1]TCE - ANEXO II - Preencher'!S215</f>
        <v>70</v>
      </c>
      <c r="O206" s="17">
        <f>'[1]TCE - ANEXO II - Preencher'!W215</f>
        <v>456.2</v>
      </c>
      <c r="P206" s="18">
        <f>'[1]TCE - ANEXO II - Preencher'!X215</f>
        <v>2646.5200000000004</v>
      </c>
      <c r="S206" s="22">
        <v>49980</v>
      </c>
    </row>
    <row r="207" spans="1:19" x14ac:dyDescent="0.2">
      <c r="A207" s="8">
        <f>IFERROR(VLOOKUP(B207,'[1]DADOS (OCULTAR)'!$P$3:$R$91,3,0),"")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JONAS DE MOURA OLIVEIRA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225150</v>
      </c>
      <c r="G207" s="14">
        <f>'[1]TCE - ANEXO II - Preencher'!I216</f>
        <v>44531</v>
      </c>
      <c r="H207" s="13" t="str">
        <f>'[1]TCE - ANEXO II - Preencher'!J216</f>
        <v>1 - Plantonista</v>
      </c>
      <c r="I207" s="13" t="str">
        <f>'[1]TCE - ANEXO II - Preencher'!K216</f>
        <v>24</v>
      </c>
      <c r="J207" s="15">
        <f>'[1]TCE - ANEXO II - Preencher'!L216</f>
        <v>2745.6</v>
      </c>
      <c r="K207" s="15">
        <f>'[1]TCE - ANEXO II - Preencher'!P216</f>
        <v>0</v>
      </c>
      <c r="L207" s="15">
        <f>'[1]TCE - ANEXO II - Preencher'!Q216</f>
        <v>7198.69</v>
      </c>
      <c r="M207" s="15">
        <f>'[1]TCE - ANEXO II - Preencher'!R216</f>
        <v>1077.1199999999999</v>
      </c>
      <c r="N207" s="16">
        <f>'[1]TCE - ANEXO II - Preencher'!S216</f>
        <v>8167.37</v>
      </c>
      <c r="O207" s="17">
        <f>'[1]TCE - ANEXO II - Preencher'!W216</f>
        <v>5126.8</v>
      </c>
      <c r="P207" s="18">
        <f>'[1]TCE - ANEXO II - Preencher'!X216</f>
        <v>14061.98</v>
      </c>
      <c r="S207" s="22">
        <v>50010</v>
      </c>
    </row>
    <row r="208" spans="1:19" x14ac:dyDescent="0.2">
      <c r="A208" s="8">
        <f>IFERROR(VLOOKUP(B208,'[1]DADOS (OCULTAR)'!$P$3:$R$91,3,0),"")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JORGE ALVES MARINHO FILHO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225150</v>
      </c>
      <c r="G208" s="14">
        <f>'[1]TCE - ANEXO II - Preencher'!I217</f>
        <v>44531</v>
      </c>
      <c r="H208" s="13" t="str">
        <f>'[1]TCE - ANEXO II - Preencher'!J217</f>
        <v>1 - Plantonista</v>
      </c>
      <c r="I208" s="13" t="str">
        <f>'[1]TCE - ANEXO II - Preencher'!K217</f>
        <v>24</v>
      </c>
      <c r="J208" s="15">
        <f>'[1]TCE - ANEXO II - Preencher'!L217</f>
        <v>2471.04</v>
      </c>
      <c r="K208" s="15">
        <f>'[1]TCE - ANEXO II - Preencher'!P217</f>
        <v>0</v>
      </c>
      <c r="L208" s="15">
        <f>'[1]TCE - ANEXO II - Preencher'!Q217</f>
        <v>11635.04</v>
      </c>
      <c r="M208" s="15">
        <f>'[1]TCE - ANEXO II - Preencher'!R217</f>
        <v>1224.26</v>
      </c>
      <c r="N208" s="16">
        <f>'[1]TCE - ANEXO II - Preencher'!S217</f>
        <v>8167.37</v>
      </c>
      <c r="O208" s="17">
        <f>'[1]TCE - ANEXO II - Preencher'!W217</f>
        <v>14454.93</v>
      </c>
      <c r="P208" s="18">
        <f>'[1]TCE - ANEXO II - Preencher'!X217</f>
        <v>9042.7800000000025</v>
      </c>
      <c r="S208" s="22">
        <v>50041</v>
      </c>
    </row>
    <row r="209" spans="1:19" x14ac:dyDescent="0.2">
      <c r="A209" s="8">
        <f>IFERROR(VLOOKUP(B209,'[1]DADOS (OCULTAR)'!$P$3:$R$91,3,0),"")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JOSE ADEMILDO COSTA SALES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44531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1271.32</v>
      </c>
      <c r="K209" s="15">
        <f>'[1]TCE - ANEXO II - Preencher'!P218</f>
        <v>0</v>
      </c>
      <c r="L209" s="15">
        <f>'[1]TCE - ANEXO II - Preencher'!Q218</f>
        <v>1252.01</v>
      </c>
      <c r="M209" s="15">
        <f>'[1]TCE - ANEXO II - Preencher'!R218</f>
        <v>662.55</v>
      </c>
      <c r="N209" s="16">
        <f>'[1]TCE - ANEXO II - Preencher'!S218</f>
        <v>192.75</v>
      </c>
      <c r="O209" s="17">
        <f>'[1]TCE - ANEXO II - Preencher'!W218</f>
        <v>387.02</v>
      </c>
      <c r="P209" s="18">
        <f>'[1]TCE - ANEXO II - Preencher'!X218</f>
        <v>2991.61</v>
      </c>
      <c r="S209" s="22">
        <v>50072</v>
      </c>
    </row>
    <row r="210" spans="1:19" x14ac:dyDescent="0.2">
      <c r="A210" s="8">
        <f>IFERROR(VLOOKUP(B210,'[1]DADOS (OCULTAR)'!$P$3:$R$91,3,0),"")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JOSE ALBERTO SIMEAO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514320</v>
      </c>
      <c r="G210" s="14">
        <f>'[1]TCE - ANEXO II - Preencher'!I219</f>
        <v>44531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703</v>
      </c>
      <c r="K210" s="15">
        <f>'[1]TCE - ANEXO II - Preencher'!P219</f>
        <v>0</v>
      </c>
      <c r="L210" s="15">
        <f>'[1]TCE - ANEXO II - Preencher'!Q219</f>
        <v>1774.2</v>
      </c>
      <c r="M210" s="15">
        <f>'[1]TCE - ANEXO II - Preencher'!R219</f>
        <v>971</v>
      </c>
      <c r="N210" s="16">
        <f>'[1]TCE - ANEXO II - Preencher'!S219</f>
        <v>10</v>
      </c>
      <c r="O210" s="17">
        <f>'[1]TCE - ANEXO II - Preencher'!W219</f>
        <v>1239.82</v>
      </c>
      <c r="P210" s="18">
        <f>'[1]TCE - ANEXO II - Preencher'!X219</f>
        <v>2218.38</v>
      </c>
      <c r="S210" s="22">
        <v>50100</v>
      </c>
    </row>
    <row r="211" spans="1:19" x14ac:dyDescent="0.2">
      <c r="A211" s="8">
        <f>IFERROR(VLOOKUP(B211,'[1]DADOS (OCULTAR)'!$P$3:$R$91,3,0),"")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JOSE ALDIERES GOMES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223605</v>
      </c>
      <c r="G211" s="14">
        <f>'[1]TCE - ANEXO II - Preencher'!I220</f>
        <v>44531</v>
      </c>
      <c r="H211" s="13" t="str">
        <f>'[1]TCE - ANEXO II - Preencher'!J220</f>
        <v>1 - Plantonista</v>
      </c>
      <c r="I211" s="13" t="str">
        <f>'[1]TCE - ANEXO II - Preencher'!K220</f>
        <v>30</v>
      </c>
      <c r="J211" s="15">
        <f>'[1]TCE - ANEXO II - Preencher'!L220</f>
        <v>1591.86</v>
      </c>
      <c r="K211" s="15">
        <f>'[1]TCE - ANEXO II - Preencher'!P220</f>
        <v>0</v>
      </c>
      <c r="L211" s="15">
        <f>'[1]TCE - ANEXO II - Preencher'!Q220</f>
        <v>1167.07</v>
      </c>
      <c r="M211" s="15">
        <f>'[1]TCE - ANEXO II - Preencher'!R220</f>
        <v>440</v>
      </c>
      <c r="N211" s="16">
        <f>'[1]TCE - ANEXO II - Preencher'!S220</f>
        <v>300</v>
      </c>
      <c r="O211" s="17">
        <f>'[1]TCE - ANEXO II - Preencher'!W220</f>
        <v>871.76</v>
      </c>
      <c r="P211" s="18">
        <f>'[1]TCE - ANEXO II - Preencher'!X220</f>
        <v>2627.17</v>
      </c>
      <c r="S211" s="22">
        <v>50131</v>
      </c>
    </row>
    <row r="212" spans="1:19" x14ac:dyDescent="0.2">
      <c r="A212" s="8">
        <f>IFERROR(VLOOKUP(B212,'[1]DADOS (OCULTAR)'!$P$3:$R$91,3,0),"")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JOSE ALYSSON DE OLIVEIRA SANTOS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782320</v>
      </c>
      <c r="G212" s="14">
        <f>'[1]TCE - ANEXO II - Preencher'!I221</f>
        <v>44531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2016.5</v>
      </c>
      <c r="K212" s="15">
        <f>'[1]TCE - ANEXO II - Preencher'!P221</f>
        <v>0</v>
      </c>
      <c r="L212" s="15">
        <f>'[1]TCE - ANEXO II - Preencher'!Q221</f>
        <v>2887.26</v>
      </c>
      <c r="M212" s="15">
        <f>'[1]TCE - ANEXO II - Preencher'!R221</f>
        <v>690.12</v>
      </c>
      <c r="N212" s="16">
        <f>'[1]TCE - ANEXO II - Preencher'!S221</f>
        <v>0</v>
      </c>
      <c r="O212" s="17">
        <f>'[1]TCE - ANEXO II - Preencher'!W221</f>
        <v>2703.77</v>
      </c>
      <c r="P212" s="18">
        <f>'[1]TCE - ANEXO II - Preencher'!X221</f>
        <v>2890.11</v>
      </c>
      <c r="S212" s="22">
        <v>50161</v>
      </c>
    </row>
    <row r="213" spans="1:19" x14ac:dyDescent="0.2">
      <c r="A213" s="8">
        <f>IFERROR(VLOOKUP(B213,'[1]DADOS (OCULTAR)'!$P$3:$R$91,3,0),"")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JOSE CAMILO DA SILVA FILHO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44531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1315.16</v>
      </c>
      <c r="K213" s="15">
        <f>'[1]TCE - ANEXO II - Preencher'!P222</f>
        <v>0</v>
      </c>
      <c r="L213" s="15">
        <f>'[1]TCE - ANEXO II - Preencher'!Q222</f>
        <v>2030.15</v>
      </c>
      <c r="M213" s="15">
        <f>'[1]TCE - ANEXO II - Preencher'!R222</f>
        <v>465.53</v>
      </c>
      <c r="N213" s="16">
        <f>'[1]TCE - ANEXO II - Preencher'!S222</f>
        <v>271.52</v>
      </c>
      <c r="O213" s="17">
        <f>'[1]TCE - ANEXO II - Preencher'!W222</f>
        <v>1666.4</v>
      </c>
      <c r="P213" s="18">
        <f>'[1]TCE - ANEXO II - Preencher'!X222</f>
        <v>2415.96</v>
      </c>
      <c r="S213" s="22">
        <v>50192</v>
      </c>
    </row>
    <row r="214" spans="1:19" x14ac:dyDescent="0.2">
      <c r="A214" s="8">
        <f>IFERROR(VLOOKUP(B214,'[1]DADOS (OCULTAR)'!$P$3:$R$91,3,0),"")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JOSE DARIO DOS SANTOS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521130</v>
      </c>
      <c r="G214" s="14">
        <f>'[1]TCE - ANEXO II - Preencher'!I223</f>
        <v>44531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0</v>
      </c>
      <c r="K214" s="15">
        <f>'[1]TCE - ANEXO II - Preencher'!P223</f>
        <v>2246.23</v>
      </c>
      <c r="L214" s="15">
        <f>'[1]TCE - ANEXO II - Preencher'!Q223</f>
        <v>1437.29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3180.08</v>
      </c>
      <c r="P214" s="18">
        <f>'[1]TCE - ANEXO II - Preencher'!X223</f>
        <v>503.44000000000005</v>
      </c>
      <c r="S214" s="22">
        <v>50222</v>
      </c>
    </row>
    <row r="215" spans="1:19" x14ac:dyDescent="0.2">
      <c r="A215" s="8">
        <f>IFERROR(VLOOKUP(B215,'[1]DADOS (OCULTAR)'!$P$3:$R$91,3,0),"")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JOSE DUAN ODILON PINHEIRO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223605</v>
      </c>
      <c r="G215" s="14">
        <f>'[1]TCE - ANEXO II - Preencher'!I224</f>
        <v>44531</v>
      </c>
      <c r="H215" s="13" t="str">
        <f>'[1]TCE - ANEXO II - Preencher'!J224</f>
        <v>1 - Plantonista</v>
      </c>
      <c r="I215" s="13" t="str">
        <f>'[1]TCE - ANEXO II - Preencher'!K224</f>
        <v>30</v>
      </c>
      <c r="J215" s="15">
        <f>'[1]TCE - ANEXO II - Preencher'!L224</f>
        <v>1591.86</v>
      </c>
      <c r="K215" s="15">
        <f>'[1]TCE - ANEXO II - Preencher'!P224</f>
        <v>0</v>
      </c>
      <c r="L215" s="15">
        <f>'[1]TCE - ANEXO II - Preencher'!Q224</f>
        <v>1493.98</v>
      </c>
      <c r="M215" s="15">
        <f>'[1]TCE - ANEXO II - Preencher'!R224</f>
        <v>765.1</v>
      </c>
      <c r="N215" s="16">
        <f>'[1]TCE - ANEXO II - Preencher'!S224</f>
        <v>459.19</v>
      </c>
      <c r="O215" s="17">
        <f>'[1]TCE - ANEXO II - Preencher'!W224</f>
        <v>509.59</v>
      </c>
      <c r="P215" s="18">
        <f>'[1]TCE - ANEXO II - Preencher'!X224</f>
        <v>3800.54</v>
      </c>
      <c r="S215" s="22">
        <v>50253</v>
      </c>
    </row>
    <row r="216" spans="1:19" x14ac:dyDescent="0.2">
      <c r="A216" s="8">
        <f>IFERROR(VLOOKUP(B216,'[1]DADOS (OCULTAR)'!$P$3:$R$91,3,0),"")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JOSE EDILSON DE LIMA JUNIOR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44531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1271.32</v>
      </c>
      <c r="K216" s="15">
        <f>'[1]TCE - ANEXO II - Preencher'!P225</f>
        <v>0</v>
      </c>
      <c r="L216" s="15">
        <f>'[1]TCE - ANEXO II - Preencher'!Q225</f>
        <v>1682.07</v>
      </c>
      <c r="M216" s="15">
        <f>'[1]TCE - ANEXO II - Preencher'!R225</f>
        <v>483.84</v>
      </c>
      <c r="N216" s="16">
        <f>'[1]TCE - ANEXO II - Preencher'!S225</f>
        <v>245.22</v>
      </c>
      <c r="O216" s="17">
        <f>'[1]TCE - ANEXO II - Preencher'!W225</f>
        <v>1156.1600000000001</v>
      </c>
      <c r="P216" s="18">
        <f>'[1]TCE - ANEXO II - Preencher'!X225</f>
        <v>2526.29</v>
      </c>
      <c r="S216" s="22">
        <v>50284</v>
      </c>
    </row>
    <row r="217" spans="1:19" x14ac:dyDescent="0.2">
      <c r="A217" s="8">
        <f>IFERROR(VLOOKUP(B217,'[1]DADOS (OCULTAR)'!$P$3:$R$91,3,0),"")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JOSE EDVAN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44531</v>
      </c>
      <c r="H217" s="13" t="str">
        <f>'[1]TCE - ANEXO II - Preencher'!J226</f>
        <v>2 - Diarista</v>
      </c>
      <c r="I217" s="13" t="str">
        <f>'[1]TCE - ANEXO II - Preencher'!K226</f>
        <v>40</v>
      </c>
      <c r="J217" s="15">
        <f>'[1]TCE - ANEXO II - Preencher'!L226</f>
        <v>1771.74</v>
      </c>
      <c r="K217" s="15">
        <f>'[1]TCE - ANEXO II - Preencher'!P226</f>
        <v>0</v>
      </c>
      <c r="L217" s="15">
        <f>'[1]TCE - ANEXO II - Preencher'!Q226</f>
        <v>1455.86</v>
      </c>
      <c r="M217" s="15">
        <f>'[1]TCE - ANEXO II - Preencher'!R226</f>
        <v>493.08</v>
      </c>
      <c r="N217" s="16">
        <f>'[1]TCE - ANEXO II - Preencher'!S226</f>
        <v>777.17</v>
      </c>
      <c r="O217" s="17">
        <f>'[1]TCE - ANEXO II - Preencher'!W226</f>
        <v>1386.26</v>
      </c>
      <c r="P217" s="18">
        <f>'[1]TCE - ANEXO II - Preencher'!X226</f>
        <v>3111.5899999999992</v>
      </c>
      <c r="S217" s="22">
        <v>50314</v>
      </c>
    </row>
    <row r="218" spans="1:19" x14ac:dyDescent="0.2">
      <c r="A218" s="8">
        <f>IFERROR(VLOOKUP(B218,'[1]DADOS (OCULTAR)'!$P$3:$R$91,3,0),"")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JOSE ELIVELTON BEZERRA DE BARROS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411010</v>
      </c>
      <c r="G218" s="14">
        <f>'[1]TCE - ANEXO II - Preencher'!I227</f>
        <v>44531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1257.43</v>
      </c>
      <c r="K218" s="15">
        <f>'[1]TCE - ANEXO II - Preencher'!P227</f>
        <v>0</v>
      </c>
      <c r="L218" s="15">
        <f>'[1]TCE - ANEXO II - Preencher'!Q227</f>
        <v>1760.3</v>
      </c>
      <c r="M218" s="15">
        <f>'[1]TCE - ANEXO II - Preencher'!R227</f>
        <v>502.87</v>
      </c>
      <c r="N218" s="16">
        <f>'[1]TCE - ANEXO II - Preencher'!S227</f>
        <v>0</v>
      </c>
      <c r="O218" s="17">
        <f>'[1]TCE - ANEXO II - Preencher'!W227</f>
        <v>1550.75</v>
      </c>
      <c r="P218" s="18">
        <f>'[1]TCE - ANEXO II - Preencher'!X227</f>
        <v>1969.85</v>
      </c>
      <c r="S218" s="22">
        <v>50345</v>
      </c>
    </row>
    <row r="219" spans="1:19" x14ac:dyDescent="0.2">
      <c r="A219" s="8">
        <f>IFERROR(VLOOKUP(B219,'[1]DADOS (OCULTAR)'!$P$3:$R$91,3,0),"")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JOSE FABIO DA SILVA FILHO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514320</v>
      </c>
      <c r="G219" s="14">
        <f>'[1]TCE - ANEXO II - Preencher'!I228</f>
        <v>44531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1110</v>
      </c>
      <c r="K219" s="15">
        <f>'[1]TCE - ANEXO II - Preencher'!P228</f>
        <v>0</v>
      </c>
      <c r="L219" s="15">
        <f>'[1]TCE - ANEXO II - Preencher'!Q228</f>
        <v>1770.36</v>
      </c>
      <c r="M219" s="15">
        <f>'[1]TCE - ANEXO II - Preencher'!R228</f>
        <v>609.09</v>
      </c>
      <c r="N219" s="16">
        <f>'[1]TCE - ANEXO II - Preencher'!S228</f>
        <v>80</v>
      </c>
      <c r="O219" s="17">
        <f>'[1]TCE - ANEXO II - Preencher'!W228</f>
        <v>1666.64</v>
      </c>
      <c r="P219" s="18">
        <f>'[1]TCE - ANEXO II - Preencher'!X228</f>
        <v>1902.8099999999997</v>
      </c>
      <c r="S219" s="22">
        <v>50375</v>
      </c>
    </row>
    <row r="220" spans="1:19" x14ac:dyDescent="0.2">
      <c r="A220" s="8">
        <f>IFERROR(VLOOKUP(B220,'[1]DADOS (OCULTAR)'!$P$3:$R$91,3,0),"")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JOSE FILIPE BEZERRA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782320</v>
      </c>
      <c r="G220" s="14">
        <f>'[1]TCE - ANEXO II - Preencher'!I229</f>
        <v>44531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2016.5</v>
      </c>
      <c r="K220" s="15">
        <f>'[1]TCE - ANEXO II - Preencher'!P229</f>
        <v>0</v>
      </c>
      <c r="L220" s="15">
        <f>'[1]TCE - ANEXO II - Preencher'!Q229</f>
        <v>419.15</v>
      </c>
      <c r="M220" s="15">
        <f>'[1]TCE - ANEXO II - Preencher'!R229</f>
        <v>1014.19</v>
      </c>
      <c r="N220" s="16">
        <f>'[1]TCE - ANEXO II - Preencher'!S229</f>
        <v>0</v>
      </c>
      <c r="O220" s="17">
        <f>'[1]TCE - ANEXO II - Preencher'!W229</f>
        <v>620.96</v>
      </c>
      <c r="P220" s="18">
        <f>'[1]TCE - ANEXO II - Preencher'!X229</f>
        <v>2828.88</v>
      </c>
      <c r="S220" s="22">
        <v>50406</v>
      </c>
    </row>
    <row r="221" spans="1:19" x14ac:dyDescent="0.2">
      <c r="A221" s="8">
        <f>IFERROR(VLOOKUP(B221,'[1]DADOS (OCULTAR)'!$P$3:$R$91,3,0),"")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JOSE FRANCISCO PEREIRA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521130</v>
      </c>
      <c r="G221" s="14">
        <f>'[1]TCE - ANEXO II - Preencher'!I230</f>
        <v>44531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0</v>
      </c>
      <c r="K221" s="15">
        <f>'[1]TCE - ANEXO II - Preencher'!P230</f>
        <v>2457.11</v>
      </c>
      <c r="L221" s="15">
        <f>'[1]TCE - ANEXO II - Preencher'!Q230</f>
        <v>1502.26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3463.96</v>
      </c>
      <c r="P221" s="18">
        <f>'[1]TCE - ANEXO II - Preencher'!X230</f>
        <v>495.40999999999985</v>
      </c>
      <c r="S221" s="22">
        <v>50437</v>
      </c>
    </row>
    <row r="222" spans="1:19" x14ac:dyDescent="0.2">
      <c r="A222" s="8">
        <f>IFERROR(VLOOKUP(B222,'[1]DADOS (OCULTAR)'!$P$3:$R$91,3,0),"")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JOSE GILSON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44531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1227.48</v>
      </c>
      <c r="K222" s="15">
        <f>'[1]TCE - ANEXO II - Preencher'!P231</f>
        <v>0</v>
      </c>
      <c r="L222" s="15">
        <f>'[1]TCE - ANEXO II - Preencher'!Q231</f>
        <v>2177.89</v>
      </c>
      <c r="M222" s="15">
        <f>'[1]TCE - ANEXO II - Preencher'!R231</f>
        <v>706.39</v>
      </c>
      <c r="N222" s="16">
        <f>'[1]TCE - ANEXO II - Preencher'!S231</f>
        <v>255.08</v>
      </c>
      <c r="O222" s="17">
        <f>'[1]TCE - ANEXO II - Preencher'!W231</f>
        <v>1448.19</v>
      </c>
      <c r="P222" s="18">
        <f>'[1]TCE - ANEXO II - Preencher'!X231</f>
        <v>2918.65</v>
      </c>
      <c r="S222" s="22">
        <v>50465</v>
      </c>
    </row>
    <row r="223" spans="1:19" x14ac:dyDescent="0.2">
      <c r="A223" s="8">
        <f>IFERROR(VLOOKUP(B223,'[1]DADOS (OCULTAR)'!$P$3:$R$91,3,0),"")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JOSE IVO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517410</v>
      </c>
      <c r="G223" s="14">
        <f>'[1]TCE - ANEXO II - Preencher'!I232</f>
        <v>44531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1113</v>
      </c>
      <c r="K223" s="15">
        <f>'[1]TCE - ANEXO II - Preencher'!P232</f>
        <v>0</v>
      </c>
      <c r="L223" s="15">
        <f>'[1]TCE - ANEXO II - Preencher'!Q232</f>
        <v>1896.5</v>
      </c>
      <c r="M223" s="15">
        <f>'[1]TCE - ANEXO II - Preencher'!R232</f>
        <v>609.41999999999996</v>
      </c>
      <c r="N223" s="16">
        <f>'[1]TCE - ANEXO II - Preencher'!S232</f>
        <v>110</v>
      </c>
      <c r="O223" s="17">
        <f>'[1]TCE - ANEXO II - Preencher'!W232</f>
        <v>1678.49</v>
      </c>
      <c r="P223" s="18">
        <f>'[1]TCE - ANEXO II - Preencher'!X232</f>
        <v>2050.4300000000003</v>
      </c>
      <c r="S223" s="22">
        <v>50496</v>
      </c>
    </row>
    <row r="224" spans="1:19" x14ac:dyDescent="0.2">
      <c r="A224" s="8">
        <f>IFERROR(VLOOKUP(B224,'[1]DADOS (OCULTAR)'!$P$3:$R$91,3,0),"")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JOSE JONATAS FREIRE DE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223605</v>
      </c>
      <c r="G224" s="14">
        <f>'[1]TCE - ANEXO II - Preencher'!I233</f>
        <v>44531</v>
      </c>
      <c r="H224" s="13" t="str">
        <f>'[1]TCE - ANEXO II - Preencher'!J233</f>
        <v>1 - Plantonista</v>
      </c>
      <c r="I224" s="13" t="str">
        <f>'[1]TCE - ANEXO II - Preencher'!K233</f>
        <v>30</v>
      </c>
      <c r="J224" s="15">
        <f>'[1]TCE - ANEXO II - Preencher'!L233</f>
        <v>1454.17</v>
      </c>
      <c r="K224" s="15">
        <f>'[1]TCE - ANEXO II - Preencher'!P233</f>
        <v>0</v>
      </c>
      <c r="L224" s="15">
        <f>'[1]TCE - ANEXO II - Preencher'!Q233</f>
        <v>2712.57</v>
      </c>
      <c r="M224" s="15">
        <f>'[1]TCE - ANEXO II - Preencher'!R233</f>
        <v>730.83</v>
      </c>
      <c r="N224" s="16">
        <f>'[1]TCE - ANEXO II - Preencher'!S233</f>
        <v>491.95</v>
      </c>
      <c r="O224" s="17">
        <f>'[1]TCE - ANEXO II - Preencher'!W233</f>
        <v>1925.74</v>
      </c>
      <c r="P224" s="18">
        <f>'[1]TCE - ANEXO II - Preencher'!X233</f>
        <v>3463.7799999999997</v>
      </c>
      <c r="S224" s="22">
        <v>50526</v>
      </c>
    </row>
    <row r="225" spans="1:19" x14ac:dyDescent="0.2">
      <c r="A225" s="8">
        <f>IFERROR(VLOOKUP(B225,'[1]DADOS (OCULTAR)'!$P$3:$R$91,3,0),"")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JOSE JUNIOR HENRIQUE DE ARAUJO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515110</v>
      </c>
      <c r="G225" s="14">
        <f>'[1]TCE - ANEXO II - Preencher'!I234</f>
        <v>44531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1113</v>
      </c>
      <c r="K225" s="15">
        <f>'[1]TCE - ANEXO II - Preencher'!P234</f>
        <v>0</v>
      </c>
      <c r="L225" s="15">
        <f>'[1]TCE - ANEXO II - Preencher'!Q234</f>
        <v>258.83</v>
      </c>
      <c r="M225" s="15">
        <f>'[1]TCE - ANEXO II - Preencher'!R234</f>
        <v>440</v>
      </c>
      <c r="N225" s="16">
        <f>'[1]TCE - ANEXO II - Preencher'!S234</f>
        <v>10</v>
      </c>
      <c r="O225" s="17">
        <f>'[1]TCE - ANEXO II - Preencher'!W234</f>
        <v>295.26</v>
      </c>
      <c r="P225" s="18">
        <f>'[1]TCE - ANEXO II - Preencher'!X234</f>
        <v>1526.57</v>
      </c>
      <c r="S225" s="22">
        <v>50557</v>
      </c>
    </row>
    <row r="226" spans="1:19" x14ac:dyDescent="0.2">
      <c r="A226" s="8">
        <f>IFERROR(VLOOKUP(B226,'[1]DADOS (OCULTAR)'!$P$3:$R$91,3,0),"")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JOSE LOURINALDO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324115</v>
      </c>
      <c r="G226" s="14">
        <f>'[1]TCE - ANEXO II - Preencher'!I235</f>
        <v>44531</v>
      </c>
      <c r="H226" s="13" t="str">
        <f>'[1]TCE - ANEXO II - Preencher'!J235</f>
        <v>1 - Plantonista</v>
      </c>
      <c r="I226" s="13" t="str">
        <f>'[1]TCE - ANEXO II - Preencher'!K235</f>
        <v>24</v>
      </c>
      <c r="J226" s="15">
        <f>'[1]TCE - ANEXO II - Preencher'!L235</f>
        <v>1114.75</v>
      </c>
      <c r="K226" s="15">
        <f>'[1]TCE - ANEXO II - Preencher'!P235</f>
        <v>0</v>
      </c>
      <c r="L226" s="15">
        <f>'[1]TCE - ANEXO II - Preencher'!Q235</f>
        <v>255.52</v>
      </c>
      <c r="M226" s="15">
        <f>'[1]TCE - ANEXO II - Preencher'!R235</f>
        <v>445.9</v>
      </c>
      <c r="N226" s="16">
        <f>'[1]TCE - ANEXO II - Preencher'!S235</f>
        <v>74.67</v>
      </c>
      <c r="O226" s="17">
        <f>'[1]TCE - ANEXO II - Preencher'!W235</f>
        <v>172.13</v>
      </c>
      <c r="P226" s="18">
        <f>'[1]TCE - ANEXO II - Preencher'!X235</f>
        <v>1718.71</v>
      </c>
      <c r="S226" s="22">
        <v>50587</v>
      </c>
    </row>
    <row r="227" spans="1:19" x14ac:dyDescent="0.2">
      <c r="A227" s="8">
        <f>IFERROR(VLOOKUP(B227,'[1]DADOS (OCULTAR)'!$P$3:$R$91,3,0),"")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JOSE MARCOS FERREIRA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514320</v>
      </c>
      <c r="G227" s="14">
        <f>'[1]TCE - ANEXO II - Preencher'!I236</f>
        <v>44531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1110</v>
      </c>
      <c r="K227" s="15">
        <f>'[1]TCE - ANEXO II - Preencher'!P236</f>
        <v>0</v>
      </c>
      <c r="L227" s="15">
        <f>'[1]TCE - ANEXO II - Preencher'!Q236</f>
        <v>270</v>
      </c>
      <c r="M227" s="15">
        <f>'[1]TCE - ANEXO II - Preencher'!R236</f>
        <v>440</v>
      </c>
      <c r="N227" s="16">
        <f>'[1]TCE - ANEXO II - Preencher'!S236</f>
        <v>80</v>
      </c>
      <c r="O227" s="17">
        <f>'[1]TCE - ANEXO II - Preencher'!W236</f>
        <v>307.64999999999998</v>
      </c>
      <c r="P227" s="18">
        <f>'[1]TCE - ANEXO II - Preencher'!X236</f>
        <v>1592.35</v>
      </c>
      <c r="S227" s="22">
        <v>50618</v>
      </c>
    </row>
    <row r="228" spans="1:19" x14ac:dyDescent="0.2">
      <c r="A228" s="8">
        <f>IFERROR(VLOOKUP(B228,'[1]DADOS (OCULTAR)'!$P$3:$R$91,3,0),"")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JOSE PAULO DE ALMEIDA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44531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1315.16</v>
      </c>
      <c r="K228" s="15">
        <f>'[1]TCE - ANEXO II - Preencher'!P237</f>
        <v>0</v>
      </c>
      <c r="L228" s="15">
        <f>'[1]TCE - ANEXO II - Preencher'!Q237</f>
        <v>2189.1</v>
      </c>
      <c r="M228" s="15">
        <f>'[1]TCE - ANEXO II - Preencher'!R237</f>
        <v>618.71</v>
      </c>
      <c r="N228" s="16">
        <f>'[1]TCE - ANEXO II - Preencher'!S237</f>
        <v>262.75</v>
      </c>
      <c r="O228" s="17">
        <f>'[1]TCE - ANEXO II - Preencher'!W237</f>
        <v>1459.15</v>
      </c>
      <c r="P228" s="18">
        <f>'[1]TCE - ANEXO II - Preencher'!X237</f>
        <v>2926.57</v>
      </c>
      <c r="S228" s="22">
        <v>50649</v>
      </c>
    </row>
    <row r="229" spans="1:19" x14ac:dyDescent="0.2">
      <c r="A229" s="8">
        <f>IFERROR(VLOOKUP(B229,'[1]DADOS (OCULTAR)'!$P$3:$R$91,3,0),"")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JOSE ROBERTO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44531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1315.16</v>
      </c>
      <c r="K229" s="15">
        <f>'[1]TCE - ANEXO II - Preencher'!P238</f>
        <v>0</v>
      </c>
      <c r="L229" s="15">
        <f>'[1]TCE - ANEXO II - Preencher'!Q238</f>
        <v>2024.14</v>
      </c>
      <c r="M229" s="15">
        <f>'[1]TCE - ANEXO II - Preencher'!R238</f>
        <v>456.77</v>
      </c>
      <c r="N229" s="16">
        <f>'[1]TCE - ANEXO II - Preencher'!S238</f>
        <v>271.52</v>
      </c>
      <c r="O229" s="17">
        <f>'[1]TCE - ANEXO II - Preencher'!W238</f>
        <v>1366.93</v>
      </c>
      <c r="P229" s="18">
        <f>'[1]TCE - ANEXO II - Preencher'!X238</f>
        <v>2700.66</v>
      </c>
      <c r="S229" s="22">
        <v>50679</v>
      </c>
    </row>
    <row r="230" spans="1:19" x14ac:dyDescent="0.2">
      <c r="A230" s="8">
        <f>IFERROR(VLOOKUP(B230,'[1]DADOS (OCULTAR)'!$P$3:$R$91,3,0),"")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JOSE SOARES DOS SANTOS IRMAO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515110</v>
      </c>
      <c r="G230" s="14">
        <f>'[1]TCE - ANEXO II - Preencher'!I239</f>
        <v>44531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1075.9000000000001</v>
      </c>
      <c r="K230" s="15">
        <f>'[1]TCE - ANEXO II - Preencher'!P239</f>
        <v>0</v>
      </c>
      <c r="L230" s="15">
        <f>'[1]TCE - ANEXO II - Preencher'!Q239</f>
        <v>128.19</v>
      </c>
      <c r="M230" s="15">
        <f>'[1]TCE - ANEXO II - Preencher'!R239</f>
        <v>425.33</v>
      </c>
      <c r="N230" s="16">
        <f>'[1]TCE - ANEXO II - Preencher'!S239</f>
        <v>0</v>
      </c>
      <c r="O230" s="17">
        <f>'[1]TCE - ANEXO II - Preencher'!W239</f>
        <v>149.74</v>
      </c>
      <c r="P230" s="18">
        <f>'[1]TCE - ANEXO II - Preencher'!X239</f>
        <v>1479.68</v>
      </c>
      <c r="S230" s="22">
        <v>50710</v>
      </c>
    </row>
    <row r="231" spans="1:19" x14ac:dyDescent="0.2">
      <c r="A231" s="8">
        <f>IFERROR(VLOOKUP(B231,'[1]DADOS (OCULTAR)'!$P$3:$R$91,3,0),"")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JOSE WEMERSON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>
        <f>'[1]TCE - ANEXO II - Preencher'!H240</f>
        <v>514320</v>
      </c>
      <c r="G231" s="14">
        <f>'[1]TCE - ANEXO II - Preencher'!I240</f>
        <v>44531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0</v>
      </c>
      <c r="K231" s="15">
        <f>'[1]TCE - ANEXO II - Preencher'!P240</f>
        <v>2397.21</v>
      </c>
      <c r="L231" s="15">
        <f>'[1]TCE - ANEXO II - Preencher'!Q240</f>
        <v>1779.55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3413.06</v>
      </c>
      <c r="P231" s="18">
        <f>'[1]TCE - ANEXO II - Preencher'!X240</f>
        <v>763.70000000000027</v>
      </c>
      <c r="S231" s="22">
        <v>50740</v>
      </c>
    </row>
    <row r="232" spans="1:19" x14ac:dyDescent="0.2">
      <c r="A232" s="8">
        <f>IFERROR(VLOOKUP(B232,'[1]DADOS (OCULTAR)'!$P$3:$R$91,3,0),"")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JOSEFA ANDRESA FERREIRA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44531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1315.16</v>
      </c>
      <c r="K232" s="15">
        <f>'[1]TCE - ANEXO II - Preencher'!P241</f>
        <v>0</v>
      </c>
      <c r="L232" s="15">
        <f>'[1]TCE - ANEXO II - Preencher'!Q241</f>
        <v>1184.05</v>
      </c>
      <c r="M232" s="15">
        <f>'[1]TCE - ANEXO II - Preencher'!R241</f>
        <v>631.47</v>
      </c>
      <c r="N232" s="16">
        <f>'[1]TCE - ANEXO II - Preencher'!S241</f>
        <v>168.64</v>
      </c>
      <c r="O232" s="17">
        <f>'[1]TCE - ANEXO II - Preencher'!W241</f>
        <v>382.21</v>
      </c>
      <c r="P232" s="18">
        <f>'[1]TCE - ANEXO II - Preencher'!X241</f>
        <v>2917.11</v>
      </c>
      <c r="S232" s="22">
        <v>50771</v>
      </c>
    </row>
    <row r="233" spans="1:19" x14ac:dyDescent="0.2">
      <c r="A233" s="8">
        <f>IFERROR(VLOOKUP(B233,'[1]DADOS (OCULTAR)'!$P$3:$R$91,3,0),"")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JOSEFA JOYCE BARBOSA DE ARRUDA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322205</v>
      </c>
      <c r="G233" s="14">
        <f>'[1]TCE - ANEXO II - Preencher'!I242</f>
        <v>44531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1315.16</v>
      </c>
      <c r="K233" s="15">
        <f>'[1]TCE - ANEXO II - Preencher'!P242</f>
        <v>0</v>
      </c>
      <c r="L233" s="15">
        <f>'[1]TCE - ANEXO II - Preencher'!Q242</f>
        <v>1986.43</v>
      </c>
      <c r="M233" s="15">
        <f>'[1]TCE - ANEXO II - Preencher'!R242</f>
        <v>509.41</v>
      </c>
      <c r="N233" s="16">
        <f>'[1]TCE - ANEXO II - Preencher'!S242</f>
        <v>271.52</v>
      </c>
      <c r="O233" s="17">
        <f>'[1]TCE - ANEXO II - Preencher'!W242</f>
        <v>1424.01</v>
      </c>
      <c r="P233" s="18">
        <f>'[1]TCE - ANEXO II - Preencher'!X242</f>
        <v>2658.51</v>
      </c>
      <c r="S233" s="22">
        <v>50802</v>
      </c>
    </row>
    <row r="234" spans="1:19" x14ac:dyDescent="0.2">
      <c r="A234" s="8">
        <f>IFERROR(VLOOKUP(B234,'[1]DADOS (OCULTAR)'!$P$3:$R$91,3,0),"")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JOSELI MARIA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>
        <f>'[1]TCE - ANEXO II - Preencher'!I243</f>
        <v>44531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1315.16</v>
      </c>
      <c r="K234" s="15">
        <f>'[1]TCE - ANEXO II - Preencher'!P243</f>
        <v>0</v>
      </c>
      <c r="L234" s="15">
        <f>'[1]TCE - ANEXO II - Preencher'!Q243</f>
        <v>1823.55</v>
      </c>
      <c r="M234" s="15">
        <f>'[1]TCE - ANEXO II - Preencher'!R243</f>
        <v>705.33</v>
      </c>
      <c r="N234" s="16">
        <f>'[1]TCE - ANEXO II - Preencher'!S243</f>
        <v>271.52</v>
      </c>
      <c r="O234" s="17">
        <f>'[1]TCE - ANEXO II - Preencher'!W243</f>
        <v>1231.28</v>
      </c>
      <c r="P234" s="18">
        <f>'[1]TCE - ANEXO II - Preencher'!X243</f>
        <v>2884.2799999999997</v>
      </c>
      <c r="S234" s="22">
        <v>50830</v>
      </c>
    </row>
    <row r="235" spans="1:19" x14ac:dyDescent="0.2">
      <c r="A235" s="8">
        <f>IFERROR(VLOOKUP(B235,'[1]DADOS (OCULTAR)'!$P$3:$R$91,3,0),"")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JOSELIA ALDEANE LEANDRO RODRIGUES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>
        <f>'[1]TCE - ANEXO II - Preencher'!I244</f>
        <v>44531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1315.16</v>
      </c>
      <c r="K235" s="15">
        <f>'[1]TCE - ANEXO II - Preencher'!P244</f>
        <v>0</v>
      </c>
      <c r="L235" s="15">
        <f>'[1]TCE - ANEXO II - Preencher'!Q244</f>
        <v>673.38</v>
      </c>
      <c r="M235" s="15">
        <f>'[1]TCE - ANEXO II - Preencher'!R244</f>
        <v>440</v>
      </c>
      <c r="N235" s="16">
        <f>'[1]TCE - ANEXO II - Preencher'!S244</f>
        <v>245.22</v>
      </c>
      <c r="O235" s="17">
        <f>'[1]TCE - ANEXO II - Preencher'!W244</f>
        <v>596.65</v>
      </c>
      <c r="P235" s="18">
        <f>'[1]TCE - ANEXO II - Preencher'!X244</f>
        <v>2077.1099999999997</v>
      </c>
      <c r="S235" s="22">
        <v>50861</v>
      </c>
    </row>
    <row r="236" spans="1:19" x14ac:dyDescent="0.2">
      <c r="A236" s="8">
        <f>IFERROR(VLOOKUP(B236,'[1]DADOS (OCULTAR)'!$P$3:$R$91,3,0),"")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JOSENILDA FERREIRA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513430</v>
      </c>
      <c r="G236" s="14">
        <f>'[1]TCE - ANEXO II - Preencher'!I245</f>
        <v>44531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1113</v>
      </c>
      <c r="K236" s="15">
        <f>'[1]TCE - ANEXO II - Preencher'!P245</f>
        <v>0</v>
      </c>
      <c r="L236" s="15">
        <f>'[1]TCE - ANEXO II - Preencher'!Q245</f>
        <v>432.1</v>
      </c>
      <c r="M236" s="15">
        <f>'[1]TCE - ANEXO II - Preencher'!R245</f>
        <v>609.41999999999996</v>
      </c>
      <c r="N236" s="16">
        <f>'[1]TCE - ANEXO II - Preencher'!S245</f>
        <v>80</v>
      </c>
      <c r="O236" s="17">
        <f>'[1]TCE - ANEXO II - Preencher'!W245</f>
        <v>478.5</v>
      </c>
      <c r="P236" s="18">
        <f>'[1]TCE - ANEXO II - Preencher'!X245</f>
        <v>1756.02</v>
      </c>
      <c r="S236" s="22">
        <v>50891</v>
      </c>
    </row>
    <row r="237" spans="1:19" x14ac:dyDescent="0.2">
      <c r="A237" s="8">
        <f>IFERROR(VLOOKUP(B237,'[1]DADOS (OCULTAR)'!$P$3:$R$91,3,0),"")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JOSIANE ALZIRA DA SILVA SANTOS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44531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1315.16</v>
      </c>
      <c r="K237" s="15">
        <f>'[1]TCE - ANEXO II - Preencher'!P246</f>
        <v>0</v>
      </c>
      <c r="L237" s="15">
        <f>'[1]TCE - ANEXO II - Preencher'!Q246</f>
        <v>2168.65</v>
      </c>
      <c r="M237" s="15">
        <f>'[1]TCE - ANEXO II - Preencher'!R246</f>
        <v>631.47</v>
      </c>
      <c r="N237" s="16">
        <f>'[1]TCE - ANEXO II - Preencher'!S246</f>
        <v>271.52</v>
      </c>
      <c r="O237" s="17">
        <f>'[1]TCE - ANEXO II - Preencher'!W246</f>
        <v>1438.06</v>
      </c>
      <c r="P237" s="18">
        <f>'[1]TCE - ANEXO II - Preencher'!X246</f>
        <v>2948.7400000000011</v>
      </c>
      <c r="S237" s="22">
        <v>50922</v>
      </c>
    </row>
    <row r="238" spans="1:19" x14ac:dyDescent="0.2">
      <c r="A238" s="8">
        <f>IFERROR(VLOOKUP(B238,'[1]DADOS (OCULTAR)'!$P$3:$R$91,3,0),"")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JOSILENE MARIA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44531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1315.16</v>
      </c>
      <c r="K238" s="15">
        <f>'[1]TCE - ANEXO II - Preencher'!P247</f>
        <v>0</v>
      </c>
      <c r="L238" s="15">
        <f>'[1]TCE - ANEXO II - Preencher'!Q247</f>
        <v>2051.96</v>
      </c>
      <c r="M238" s="15">
        <f>'[1]TCE - ANEXO II - Preencher'!R247</f>
        <v>455.73</v>
      </c>
      <c r="N238" s="16">
        <f>'[1]TCE - ANEXO II - Preencher'!S247</f>
        <v>271.52</v>
      </c>
      <c r="O238" s="17">
        <f>'[1]TCE - ANEXO II - Preencher'!W247</f>
        <v>1917.45</v>
      </c>
      <c r="P238" s="18">
        <f>'[1]TCE - ANEXO II - Preencher'!X247</f>
        <v>2176.92</v>
      </c>
      <c r="S238" s="22">
        <v>50952</v>
      </c>
    </row>
    <row r="239" spans="1:19" x14ac:dyDescent="0.2">
      <c r="A239" s="8">
        <f>IFERROR(VLOOKUP(B239,'[1]DADOS (OCULTAR)'!$P$3:$R$91,3,0),"")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JOSIVAN JOAQUIM PAULO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763305</v>
      </c>
      <c r="G239" s="14">
        <f>'[1]TCE - ANEXO II - Preencher'!I248</f>
        <v>44531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1113</v>
      </c>
      <c r="K239" s="15">
        <f>'[1]TCE - ANEXO II - Preencher'!P248</f>
        <v>0</v>
      </c>
      <c r="L239" s="15">
        <f>'[1]TCE - ANEXO II - Preencher'!Q248</f>
        <v>1698.08</v>
      </c>
      <c r="M239" s="15">
        <f>'[1]TCE - ANEXO II - Preencher'!R248</f>
        <v>609.41999999999996</v>
      </c>
      <c r="N239" s="16">
        <f>'[1]TCE - ANEXO II - Preencher'!S248</f>
        <v>10</v>
      </c>
      <c r="O239" s="17">
        <f>'[1]TCE - ANEXO II - Preencher'!W248</f>
        <v>1587.09</v>
      </c>
      <c r="P239" s="18">
        <f>'[1]TCE - ANEXO II - Preencher'!X248</f>
        <v>1843.41</v>
      </c>
      <c r="S239" s="22">
        <v>50983</v>
      </c>
    </row>
    <row r="240" spans="1:19" x14ac:dyDescent="0.2">
      <c r="A240" s="8">
        <f>IFERROR(VLOOKUP(B240,'[1]DADOS (OCULTAR)'!$P$3:$R$91,3,0),"")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JUAN MATHEUS FERREIRA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521130</v>
      </c>
      <c r="G240" s="14">
        <f>'[1]TCE - ANEXO II - Preencher'!I249</f>
        <v>44531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0</v>
      </c>
      <c r="K240" s="15">
        <f>'[1]TCE - ANEXO II - Preencher'!P249</f>
        <v>2453.0100000000002</v>
      </c>
      <c r="L240" s="15">
        <f>'[1]TCE - ANEXO II - Preencher'!Q249</f>
        <v>1646.67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3512.66</v>
      </c>
      <c r="P240" s="18">
        <f>'[1]TCE - ANEXO II - Preencher'!X249</f>
        <v>587.02000000000044</v>
      </c>
      <c r="S240" s="22">
        <v>51014</v>
      </c>
    </row>
    <row r="241" spans="1:19" x14ac:dyDescent="0.2">
      <c r="A241" s="8">
        <f>IFERROR(VLOOKUP(B241,'[1]DADOS (OCULTAR)'!$P$3:$R$91,3,0),"")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JUCELE MATIAS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322205</v>
      </c>
      <c r="G241" s="14">
        <f>'[1]TCE - ANEXO II - Preencher'!I250</f>
        <v>44531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1315.16</v>
      </c>
      <c r="K241" s="15">
        <f>'[1]TCE - ANEXO II - Preencher'!P250</f>
        <v>0</v>
      </c>
      <c r="L241" s="15">
        <f>'[1]TCE - ANEXO II - Preencher'!Q250</f>
        <v>991.6</v>
      </c>
      <c r="M241" s="15">
        <f>'[1]TCE - ANEXO II - Preencher'!R250</f>
        <v>553.49</v>
      </c>
      <c r="N241" s="16">
        <f>'[1]TCE - ANEXO II - Preencher'!S250</f>
        <v>255.08</v>
      </c>
      <c r="O241" s="17">
        <f>'[1]TCE - ANEXO II - Preencher'!W250</f>
        <v>782.5</v>
      </c>
      <c r="P241" s="18">
        <f>'[1]TCE - ANEXO II - Preencher'!X250</f>
        <v>2332.83</v>
      </c>
      <c r="S241" s="22">
        <v>51044</v>
      </c>
    </row>
    <row r="242" spans="1:19" x14ac:dyDescent="0.2">
      <c r="A242" s="8">
        <f>IFERROR(VLOOKUP(B242,'[1]DADOS (OCULTAR)'!$P$3:$R$91,3,0),"")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JUCIANE MARIA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322205</v>
      </c>
      <c r="G242" s="14">
        <f>'[1]TCE - ANEXO II - Preencher'!I251</f>
        <v>44531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1315.16</v>
      </c>
      <c r="K242" s="15">
        <f>'[1]TCE - ANEXO II - Preencher'!P251</f>
        <v>0</v>
      </c>
      <c r="L242" s="15">
        <f>'[1]TCE - ANEXO II - Preencher'!Q251</f>
        <v>2046.21</v>
      </c>
      <c r="M242" s="15">
        <f>'[1]TCE - ANEXO II - Preencher'!R251</f>
        <v>440</v>
      </c>
      <c r="N242" s="16">
        <f>'[1]TCE - ANEXO II - Preencher'!S251</f>
        <v>262.75</v>
      </c>
      <c r="O242" s="17">
        <f>'[1]TCE - ANEXO II - Preencher'!W251</f>
        <v>1357.04</v>
      </c>
      <c r="P242" s="18">
        <f>'[1]TCE - ANEXO II - Preencher'!X251</f>
        <v>2707.08</v>
      </c>
      <c r="S242" s="22">
        <v>51075</v>
      </c>
    </row>
    <row r="243" spans="1:19" x14ac:dyDescent="0.2">
      <c r="A243" s="8">
        <f>IFERROR(VLOOKUP(B243,'[1]DADOS (OCULTAR)'!$P$3:$R$91,3,0),"")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JUCIENE MARIA DO NASCIMENTO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322205</v>
      </c>
      <c r="G243" s="14">
        <f>'[1]TCE - ANEXO II - Preencher'!I252</f>
        <v>44531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1183.6400000000001</v>
      </c>
      <c r="K243" s="15">
        <f>'[1]TCE - ANEXO II - Preencher'!P252</f>
        <v>0</v>
      </c>
      <c r="L243" s="15">
        <f>'[1]TCE - ANEXO II - Preencher'!Q252</f>
        <v>1085.67</v>
      </c>
      <c r="M243" s="15">
        <f>'[1]TCE - ANEXO II - Preencher'!R252</f>
        <v>750.23</v>
      </c>
      <c r="N243" s="16">
        <f>'[1]TCE - ANEXO II - Preencher'!S252</f>
        <v>185.08</v>
      </c>
      <c r="O243" s="17">
        <f>'[1]TCE - ANEXO II - Preencher'!W252</f>
        <v>840.42</v>
      </c>
      <c r="P243" s="18">
        <f>'[1]TCE - ANEXO II - Preencher'!X252</f>
        <v>2364.2000000000003</v>
      </c>
      <c r="S243" s="22">
        <v>51105</v>
      </c>
    </row>
    <row r="244" spans="1:19" x14ac:dyDescent="0.2">
      <c r="A244" s="8">
        <f>IFERROR(VLOOKUP(B244,'[1]DADOS (OCULTAR)'!$P$3:$R$91,3,0),"")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JUCILENE BARBOSA DE SOUZA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>
        <f>'[1]TCE - ANEXO II - Preencher'!I253</f>
        <v>44531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1095.97</v>
      </c>
      <c r="K244" s="15">
        <f>'[1]TCE - ANEXO II - Preencher'!P253</f>
        <v>0</v>
      </c>
      <c r="L244" s="15">
        <f>'[1]TCE - ANEXO II - Preencher'!Q253</f>
        <v>1198.77</v>
      </c>
      <c r="M244" s="15">
        <f>'[1]TCE - ANEXO II - Preencher'!R253</f>
        <v>850.66</v>
      </c>
      <c r="N244" s="16">
        <f>'[1]TCE - ANEXO II - Preencher'!S253</f>
        <v>140</v>
      </c>
      <c r="O244" s="17">
        <f>'[1]TCE - ANEXO II - Preencher'!W253</f>
        <v>375.11</v>
      </c>
      <c r="P244" s="18">
        <f>'[1]TCE - ANEXO II - Preencher'!X253</f>
        <v>2910.2899999999995</v>
      </c>
      <c r="S244" s="22">
        <v>51136</v>
      </c>
    </row>
    <row r="245" spans="1:19" x14ac:dyDescent="0.2">
      <c r="A245" s="8">
        <f>IFERROR(VLOOKUP(B245,'[1]DADOS (OCULTAR)'!$P$3:$R$91,3,0),"")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JUCILENE DA SILVA MIRANDA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322205</v>
      </c>
      <c r="G245" s="14">
        <f>'[1]TCE - ANEXO II - Preencher'!I254</f>
        <v>44531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1315.16</v>
      </c>
      <c r="K245" s="15">
        <f>'[1]TCE - ANEXO II - Preencher'!P254</f>
        <v>0</v>
      </c>
      <c r="L245" s="15">
        <f>'[1]TCE - ANEXO II - Preencher'!Q254</f>
        <v>1254.8499999999999</v>
      </c>
      <c r="M245" s="15">
        <f>'[1]TCE - ANEXO II - Preencher'!R254</f>
        <v>647.01</v>
      </c>
      <c r="N245" s="16">
        <f>'[1]TCE - ANEXO II - Preencher'!S254</f>
        <v>183.98</v>
      </c>
      <c r="O245" s="17">
        <f>'[1]TCE - ANEXO II - Preencher'!W254</f>
        <v>545.98</v>
      </c>
      <c r="P245" s="18">
        <f>'[1]TCE - ANEXO II - Preencher'!X254</f>
        <v>2855.0200000000004</v>
      </c>
      <c r="S245" s="22">
        <v>51167</v>
      </c>
    </row>
    <row r="246" spans="1:19" x14ac:dyDescent="0.2">
      <c r="A246" s="8">
        <f>IFERROR(VLOOKUP(B246,'[1]DADOS (OCULTAR)'!$P$3:$R$91,3,0),"")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JUCINEIDE ESTELINA DOS SANTOS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322205</v>
      </c>
      <c r="G246" s="14">
        <f>'[1]TCE - ANEXO II - Preencher'!I255</f>
        <v>44531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1315.16</v>
      </c>
      <c r="K246" s="15">
        <f>'[1]TCE - ANEXO II - Preencher'!P255</f>
        <v>0</v>
      </c>
      <c r="L246" s="15">
        <f>'[1]TCE - ANEXO II - Preencher'!Q255</f>
        <v>528.71</v>
      </c>
      <c r="M246" s="15">
        <f>'[1]TCE - ANEXO II - Preencher'!R255</f>
        <v>688.12</v>
      </c>
      <c r="N246" s="16">
        <f>'[1]TCE - ANEXO II - Preencher'!S255</f>
        <v>262.75</v>
      </c>
      <c r="O246" s="17">
        <f>'[1]TCE - ANEXO II - Preencher'!W255</f>
        <v>525.04</v>
      </c>
      <c r="P246" s="18">
        <f>'[1]TCE - ANEXO II - Preencher'!X255</f>
        <v>2269.7000000000003</v>
      </c>
      <c r="S246" s="22">
        <v>51196</v>
      </c>
    </row>
    <row r="247" spans="1:19" x14ac:dyDescent="0.2">
      <c r="A247" s="8">
        <f>IFERROR(VLOOKUP(B247,'[1]DADOS (OCULTAR)'!$P$3:$R$91,3,0),"")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JULIANA ANDRESSA DA SILVA MOURA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322205</v>
      </c>
      <c r="G247" s="14">
        <f>'[1]TCE - ANEXO II - Preencher'!I256</f>
        <v>44531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1315.16</v>
      </c>
      <c r="K247" s="15">
        <f>'[1]TCE - ANEXO II - Preencher'!P256</f>
        <v>0</v>
      </c>
      <c r="L247" s="15">
        <f>'[1]TCE - ANEXO II - Preencher'!Q256</f>
        <v>2026.32</v>
      </c>
      <c r="M247" s="15">
        <f>'[1]TCE - ANEXO II - Preencher'!R256</f>
        <v>442.97</v>
      </c>
      <c r="N247" s="16">
        <f>'[1]TCE - ANEXO II - Preencher'!S256</f>
        <v>262.75</v>
      </c>
      <c r="O247" s="17">
        <f>'[1]TCE - ANEXO II - Preencher'!W256</f>
        <v>1331.05</v>
      </c>
      <c r="P247" s="18">
        <f>'[1]TCE - ANEXO II - Preencher'!X256</f>
        <v>2716.1499999999996</v>
      </c>
      <c r="S247" s="22">
        <v>51227</v>
      </c>
    </row>
    <row r="248" spans="1:19" x14ac:dyDescent="0.2">
      <c r="A248" s="8">
        <f>IFERROR(VLOOKUP(B248,'[1]DADOS (OCULTAR)'!$P$3:$R$91,3,0),"")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JULIANA CLIS CARNEIRO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223505</v>
      </c>
      <c r="G248" s="14">
        <f>'[1]TCE - ANEXO II - Preencher'!I257</f>
        <v>44531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1712.68</v>
      </c>
      <c r="K248" s="15">
        <f>'[1]TCE - ANEXO II - Preencher'!P257</f>
        <v>0</v>
      </c>
      <c r="L248" s="15">
        <f>'[1]TCE - ANEXO II - Preencher'!Q257</f>
        <v>1602.28</v>
      </c>
      <c r="M248" s="15">
        <f>'[1]TCE - ANEXO II - Preencher'!R257</f>
        <v>779.43</v>
      </c>
      <c r="N248" s="16">
        <f>'[1]TCE - ANEXO II - Preencher'!S257</f>
        <v>747.64</v>
      </c>
      <c r="O248" s="17">
        <f>'[1]TCE - ANEXO II - Preencher'!W257</f>
        <v>1294.44</v>
      </c>
      <c r="P248" s="18">
        <f>'[1]TCE - ANEXO II - Preencher'!X257</f>
        <v>3547.5899999999997</v>
      </c>
      <c r="S248" s="22">
        <v>51257</v>
      </c>
    </row>
    <row r="249" spans="1:19" x14ac:dyDescent="0.2">
      <c r="A249" s="8">
        <f>IFERROR(VLOOKUP(B249,'[1]DADOS (OCULTAR)'!$P$3:$R$91,3,0),"")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JULIANA GUEDES SILVA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225150</v>
      </c>
      <c r="G249" s="14">
        <f>'[1]TCE - ANEXO II - Preencher'!I258</f>
        <v>44531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2745.6</v>
      </c>
      <c r="K249" s="15">
        <f>'[1]TCE - ANEXO II - Preencher'!P258</f>
        <v>0</v>
      </c>
      <c r="L249" s="15">
        <f>'[1]TCE - ANEXO II - Preencher'!Q258</f>
        <v>15446.13</v>
      </c>
      <c r="M249" s="15">
        <f>'[1]TCE - ANEXO II - Preencher'!R258</f>
        <v>949.7</v>
      </c>
      <c r="N249" s="16">
        <f>'[1]TCE - ANEXO II - Preencher'!S258</f>
        <v>8667.35</v>
      </c>
      <c r="O249" s="17">
        <f>'[1]TCE - ANEXO II - Preencher'!W258</f>
        <v>15645.77</v>
      </c>
      <c r="P249" s="18">
        <f>'[1]TCE - ANEXO II - Preencher'!X258</f>
        <v>12163.009999999998</v>
      </c>
      <c r="S249" s="22">
        <v>51288</v>
      </c>
    </row>
    <row r="250" spans="1:19" x14ac:dyDescent="0.2">
      <c r="A250" s="8">
        <f>IFERROR(VLOOKUP(B250,'[1]DADOS (OCULTAR)'!$P$3:$R$91,3,0),"")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JULIANA MARQUES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223505</v>
      </c>
      <c r="G250" s="14">
        <f>'[1]TCE - ANEXO II - Preencher'!I259</f>
        <v>44531</v>
      </c>
      <c r="H250" s="13" t="str">
        <f>'[1]TCE - ANEXO II - Preencher'!J259</f>
        <v>1 - Plantonista</v>
      </c>
      <c r="I250" s="13" t="str">
        <f>'[1]TCE - ANEXO II - Preencher'!K259</f>
        <v>40</v>
      </c>
      <c r="J250" s="15">
        <f>'[1]TCE - ANEXO II - Preencher'!L259</f>
        <v>1771.74</v>
      </c>
      <c r="K250" s="15">
        <f>'[1]TCE - ANEXO II - Preencher'!P259</f>
        <v>0</v>
      </c>
      <c r="L250" s="15">
        <f>'[1]TCE - ANEXO II - Preencher'!Q259</f>
        <v>1722.46</v>
      </c>
      <c r="M250" s="15">
        <f>'[1]TCE - ANEXO II - Preencher'!R259</f>
        <v>493.08</v>
      </c>
      <c r="N250" s="16">
        <f>'[1]TCE - ANEXO II - Preencher'!S259</f>
        <v>720.19</v>
      </c>
      <c r="O250" s="17">
        <f>'[1]TCE - ANEXO II - Preencher'!W259</f>
        <v>569.32000000000005</v>
      </c>
      <c r="P250" s="18">
        <f>'[1]TCE - ANEXO II - Preencher'!X259</f>
        <v>4138.1499999999996</v>
      </c>
      <c r="S250" s="22">
        <v>51318</v>
      </c>
    </row>
    <row r="251" spans="1:19" x14ac:dyDescent="0.2">
      <c r="A251" s="8">
        <f>IFERROR(VLOOKUP(B251,'[1]DADOS (OCULTAR)'!$P$3:$R$91,3,0),"")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JULIANI TEIXEIRA DOS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223605</v>
      </c>
      <c r="G251" s="14">
        <f>'[1]TCE - ANEXO II - Preencher'!I260</f>
        <v>44531</v>
      </c>
      <c r="H251" s="13" t="str">
        <f>'[1]TCE - ANEXO II - Preencher'!J260</f>
        <v>1 - Plantonista</v>
      </c>
      <c r="I251" s="13" t="str">
        <f>'[1]TCE - ANEXO II - Preencher'!K260</f>
        <v>30</v>
      </c>
      <c r="J251" s="15">
        <f>'[1]TCE - ANEXO II - Preencher'!L260</f>
        <v>1591.86</v>
      </c>
      <c r="K251" s="15">
        <f>'[1]TCE - ANEXO II - Preencher'!P260</f>
        <v>0</v>
      </c>
      <c r="L251" s="15">
        <f>'[1]TCE - ANEXO II - Preencher'!Q260</f>
        <v>1178.44</v>
      </c>
      <c r="M251" s="15">
        <f>'[1]TCE - ANEXO II - Preencher'!R260</f>
        <v>440</v>
      </c>
      <c r="N251" s="16">
        <f>'[1]TCE - ANEXO II - Preencher'!S260</f>
        <v>459.19</v>
      </c>
      <c r="O251" s="17">
        <f>'[1]TCE - ANEXO II - Preencher'!W260</f>
        <v>919.68</v>
      </c>
      <c r="P251" s="18">
        <f>'[1]TCE - ANEXO II - Preencher'!X260</f>
        <v>2749.8100000000004</v>
      </c>
      <c r="S251" s="22">
        <v>51349</v>
      </c>
    </row>
    <row r="252" spans="1:19" x14ac:dyDescent="0.2">
      <c r="A252" s="8">
        <f>IFERROR(VLOOKUP(B252,'[1]DADOS (OCULTAR)'!$P$3:$R$91,3,0),"")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JULIETE TORRES DE LIMA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>
        <f>'[1]TCE - ANEXO II - Preencher'!I261</f>
        <v>44531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1315.16</v>
      </c>
      <c r="K252" s="15">
        <f>'[1]TCE - ANEXO II - Preencher'!P261</f>
        <v>0</v>
      </c>
      <c r="L252" s="15">
        <f>'[1]TCE - ANEXO II - Preencher'!Q261</f>
        <v>1813.82</v>
      </c>
      <c r="M252" s="15">
        <f>'[1]TCE - ANEXO II - Preencher'!R261</f>
        <v>700.88</v>
      </c>
      <c r="N252" s="16">
        <f>'[1]TCE - ANEXO II - Preencher'!S261</f>
        <v>271.52</v>
      </c>
      <c r="O252" s="17">
        <f>'[1]TCE - ANEXO II - Preencher'!W261</f>
        <v>1232.57</v>
      </c>
      <c r="P252" s="18">
        <f>'[1]TCE - ANEXO II - Preencher'!X261</f>
        <v>2868.8100000000004</v>
      </c>
      <c r="S252" s="22">
        <v>51380</v>
      </c>
    </row>
    <row r="253" spans="1:19" x14ac:dyDescent="0.2">
      <c r="A253" s="8">
        <f>IFERROR(VLOOKUP(B253,'[1]DADOS (OCULTAR)'!$P$3:$R$91,3,0),"")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JULLYANNA VANESSA SANTOS JUVENAL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322205</v>
      </c>
      <c r="G253" s="14">
        <f>'[1]TCE - ANEXO II - Preencher'!I262</f>
        <v>44531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1315.16</v>
      </c>
      <c r="K253" s="15">
        <f>'[1]TCE - ANEXO II - Preencher'!P262</f>
        <v>0</v>
      </c>
      <c r="L253" s="15">
        <f>'[1]TCE - ANEXO II - Preencher'!Q262</f>
        <v>1540.13</v>
      </c>
      <c r="M253" s="15">
        <f>'[1]TCE - ANEXO II - Preencher'!R262</f>
        <v>644.24</v>
      </c>
      <c r="N253" s="16">
        <f>'[1]TCE - ANEXO II - Preencher'!S262</f>
        <v>140</v>
      </c>
      <c r="O253" s="17">
        <f>'[1]TCE - ANEXO II - Preencher'!W262</f>
        <v>526.12</v>
      </c>
      <c r="P253" s="18">
        <f>'[1]TCE - ANEXO II - Preencher'!X262</f>
        <v>3113.41</v>
      </c>
      <c r="S253" s="22">
        <v>51410</v>
      </c>
    </row>
    <row r="254" spans="1:19" x14ac:dyDescent="0.2">
      <c r="A254" s="8">
        <f>IFERROR(VLOOKUP(B254,'[1]DADOS (OCULTAR)'!$P$3:$R$91,3,0),"")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KAROLAINE MARIA DA SILVA BENTO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322205</v>
      </c>
      <c r="G254" s="14">
        <f>'[1]TCE - ANEXO II - Preencher'!I263</f>
        <v>44531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1315.16</v>
      </c>
      <c r="K254" s="15">
        <f>'[1]TCE - ANEXO II - Preencher'!P263</f>
        <v>0</v>
      </c>
      <c r="L254" s="15">
        <f>'[1]TCE - ANEXO II - Preencher'!Q263</f>
        <v>2023.82</v>
      </c>
      <c r="M254" s="15">
        <f>'[1]TCE - ANEXO II - Preencher'!R263</f>
        <v>478.29</v>
      </c>
      <c r="N254" s="16">
        <f>'[1]TCE - ANEXO II - Preencher'!S263</f>
        <v>255.08</v>
      </c>
      <c r="O254" s="17">
        <f>'[1]TCE - ANEXO II - Preencher'!W263</f>
        <v>1696.13</v>
      </c>
      <c r="P254" s="18">
        <f>'[1]TCE - ANEXO II - Preencher'!X263</f>
        <v>2376.2199999999998</v>
      </c>
      <c r="S254" s="22">
        <v>51441</v>
      </c>
    </row>
    <row r="255" spans="1:19" x14ac:dyDescent="0.2">
      <c r="A255" s="8">
        <f>IFERROR(VLOOKUP(B255,'[1]DADOS (OCULTAR)'!$P$3:$R$91,3,0),"")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KAROLAYNE GABRIELE ARAUJO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223505</v>
      </c>
      <c r="G255" s="14">
        <f>'[1]TCE - ANEXO II - Preencher'!I264</f>
        <v>44531</v>
      </c>
      <c r="H255" s="13" t="str">
        <f>'[1]TCE - ANEXO II - Preencher'!J264</f>
        <v>1 - Plantonista</v>
      </c>
      <c r="I255" s="13" t="str">
        <f>'[1]TCE - ANEXO II - Preencher'!K264</f>
        <v>40</v>
      </c>
      <c r="J255" s="15">
        <f>'[1]TCE - ANEXO II - Preencher'!L264</f>
        <v>1771.74</v>
      </c>
      <c r="K255" s="15">
        <f>'[1]TCE - ANEXO II - Preencher'!P264</f>
        <v>0</v>
      </c>
      <c r="L255" s="15">
        <f>'[1]TCE - ANEXO II - Preencher'!Q264</f>
        <v>1600.9</v>
      </c>
      <c r="M255" s="15">
        <f>'[1]TCE - ANEXO II - Preencher'!R264</f>
        <v>737.39</v>
      </c>
      <c r="N255" s="16">
        <f>'[1]TCE - ANEXO II - Preencher'!S264</f>
        <v>777.17</v>
      </c>
      <c r="O255" s="17">
        <f>'[1]TCE - ANEXO II - Preencher'!W264</f>
        <v>1328.9</v>
      </c>
      <c r="P255" s="18">
        <f>'[1]TCE - ANEXO II - Preencher'!X264</f>
        <v>3558.3000000000006</v>
      </c>
      <c r="S255" s="22">
        <v>51471</v>
      </c>
    </row>
    <row r="256" spans="1:19" x14ac:dyDescent="0.2">
      <c r="A256" s="8">
        <f>IFERROR(VLOOKUP(B256,'[1]DADOS (OCULTAR)'!$P$3:$R$91,3,0),"")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KAROLAYNE KETMA PEREIRA DO NASCIMENTO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44531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1052.1300000000001</v>
      </c>
      <c r="K256" s="15">
        <f>'[1]TCE - ANEXO II - Preencher'!P265</f>
        <v>0</v>
      </c>
      <c r="L256" s="15">
        <f>'[1]TCE - ANEXO II - Preencher'!Q265</f>
        <v>1786.51</v>
      </c>
      <c r="M256" s="15">
        <f>'[1]TCE - ANEXO II - Preencher'!R265</f>
        <v>938.38</v>
      </c>
      <c r="N256" s="16">
        <f>'[1]TCE - ANEXO II - Preencher'!S265</f>
        <v>246.86</v>
      </c>
      <c r="O256" s="17">
        <f>'[1]TCE - ANEXO II - Preencher'!W265</f>
        <v>1205.55</v>
      </c>
      <c r="P256" s="18">
        <f>'[1]TCE - ANEXO II - Preencher'!X265</f>
        <v>2818.3300000000008</v>
      </c>
      <c r="S256" s="22">
        <v>51502</v>
      </c>
    </row>
    <row r="257" spans="1:19" x14ac:dyDescent="0.2">
      <c r="A257" s="8">
        <f>IFERROR(VLOOKUP(B257,'[1]DADOS (OCULTAR)'!$P$3:$R$91,3,0),"")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KAROLENY FERREIRA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223605</v>
      </c>
      <c r="G257" s="14">
        <f>'[1]TCE - ANEXO II - Preencher'!I266</f>
        <v>44531</v>
      </c>
      <c r="H257" s="13" t="str">
        <f>'[1]TCE - ANEXO II - Preencher'!J266</f>
        <v>1 - Plantonista</v>
      </c>
      <c r="I257" s="13" t="str">
        <f>'[1]TCE - ANEXO II - Preencher'!K266</f>
        <v>30</v>
      </c>
      <c r="J257" s="15">
        <f>'[1]TCE - ANEXO II - Preencher'!L266</f>
        <v>1745</v>
      </c>
      <c r="K257" s="15">
        <f>'[1]TCE - ANEXO II - Preencher'!P266</f>
        <v>0</v>
      </c>
      <c r="L257" s="15">
        <f>'[1]TCE - ANEXO II - Preencher'!Q266</f>
        <v>2889.75</v>
      </c>
      <c r="M257" s="15">
        <f>'[1]TCE - ANEXO II - Preencher'!R266</f>
        <v>887.81</v>
      </c>
      <c r="N257" s="16">
        <f>'[1]TCE - ANEXO II - Preencher'!S266</f>
        <v>474.5</v>
      </c>
      <c r="O257" s="17">
        <f>'[1]TCE - ANEXO II - Preencher'!W266</f>
        <v>1907.55</v>
      </c>
      <c r="P257" s="18">
        <f>'[1]TCE - ANEXO II - Preencher'!X266</f>
        <v>4089.5099999999993</v>
      </c>
      <c r="S257" s="22">
        <v>51533</v>
      </c>
    </row>
    <row r="258" spans="1:19" x14ac:dyDescent="0.2">
      <c r="A258" s="8">
        <f>IFERROR(VLOOKUP(B258,'[1]DADOS (OCULTAR)'!$P$3:$R$91,3,0),"")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KASSIA REJANE SILVA GOMES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>
        <f>'[1]TCE - ANEXO II - Preencher'!H267</f>
        <v>411010</v>
      </c>
      <c r="G258" s="14">
        <f>'[1]TCE - ANEXO II - Preencher'!I267</f>
        <v>44531</v>
      </c>
      <c r="H258" s="13" t="str">
        <f>'[1]TCE - ANEXO II - Preencher'!J267</f>
        <v>2 - Diarista</v>
      </c>
      <c r="I258" s="13" t="str">
        <f>'[1]TCE - ANEXO II - Preencher'!K267</f>
        <v>44</v>
      </c>
      <c r="J258" s="15">
        <f>'[1]TCE - ANEXO II - Preencher'!L267</f>
        <v>1257.43</v>
      </c>
      <c r="K258" s="15">
        <f>'[1]TCE - ANEXO II - Preencher'!P267</f>
        <v>0</v>
      </c>
      <c r="L258" s="15">
        <f>'[1]TCE - ANEXO II - Preencher'!Q267</f>
        <v>774.33</v>
      </c>
      <c r="M258" s="15">
        <f>'[1]TCE - ANEXO II - Preencher'!R267</f>
        <v>0</v>
      </c>
      <c r="N258" s="16">
        <f>'[1]TCE - ANEXO II - Preencher'!S267</f>
        <v>70</v>
      </c>
      <c r="O258" s="17">
        <f>'[1]TCE - ANEXO II - Preencher'!W267</f>
        <v>236.08</v>
      </c>
      <c r="P258" s="18">
        <f>'[1]TCE - ANEXO II - Preencher'!X267</f>
        <v>1865.6800000000003</v>
      </c>
      <c r="S258" s="22">
        <v>51561</v>
      </c>
    </row>
    <row r="259" spans="1:19" x14ac:dyDescent="0.2">
      <c r="A259" s="8">
        <f>IFERROR(VLOOKUP(B259,'[1]DADOS (OCULTAR)'!$P$3:$R$91,3,0),"")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KATARINA CRISTIANE LEITE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322205</v>
      </c>
      <c r="G259" s="14">
        <f>'[1]TCE - ANEXO II - Preencher'!I268</f>
        <v>44531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1315.16</v>
      </c>
      <c r="K259" s="15">
        <f>'[1]TCE - ANEXO II - Preencher'!P268</f>
        <v>0</v>
      </c>
      <c r="L259" s="15">
        <f>'[1]TCE - ANEXO II - Preencher'!Q268</f>
        <v>799.4</v>
      </c>
      <c r="M259" s="15">
        <f>'[1]TCE - ANEXO II - Preencher'!R268</f>
        <v>452.76</v>
      </c>
      <c r="N259" s="16">
        <f>'[1]TCE - ANEXO II - Preencher'!S268</f>
        <v>140</v>
      </c>
      <c r="O259" s="17">
        <f>'[1]TCE - ANEXO II - Preencher'!W268</f>
        <v>660.39</v>
      </c>
      <c r="P259" s="18">
        <f>'[1]TCE - ANEXO II - Preencher'!X268</f>
        <v>2046.9299999999998</v>
      </c>
      <c r="S259" s="22">
        <v>51592</v>
      </c>
    </row>
    <row r="260" spans="1:19" x14ac:dyDescent="0.2">
      <c r="A260" s="8">
        <f>IFERROR(VLOOKUP(B260,'[1]DADOS (OCULTAR)'!$P$3:$R$91,3,0),"")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KATIA MITIE VERISSIMO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>
        <f>'[1]TCE - ANEXO II - Preencher'!H269</f>
        <v>514320</v>
      </c>
      <c r="G260" s="14">
        <f>'[1]TCE - ANEXO II - Preencher'!I269</f>
        <v>44531</v>
      </c>
      <c r="H260" s="13" t="str">
        <f>'[1]TCE - ANEXO II - Preencher'!J269</f>
        <v>2 - Diarista</v>
      </c>
      <c r="I260" s="13" t="str">
        <f>'[1]TCE - ANEXO II - Preencher'!K269</f>
        <v>44</v>
      </c>
      <c r="J260" s="15">
        <f>'[1]TCE - ANEXO II - Preencher'!L269</f>
        <v>1110</v>
      </c>
      <c r="K260" s="15">
        <f>'[1]TCE - ANEXO II - Preencher'!P269</f>
        <v>0</v>
      </c>
      <c r="L260" s="15">
        <f>'[1]TCE - ANEXO II - Preencher'!Q269</f>
        <v>970.25</v>
      </c>
      <c r="M260" s="15">
        <f>'[1]TCE - ANEXO II - Preencher'!R269</f>
        <v>440</v>
      </c>
      <c r="N260" s="16">
        <f>'[1]TCE - ANEXO II - Preencher'!S269</f>
        <v>80</v>
      </c>
      <c r="O260" s="17">
        <f>'[1]TCE - ANEXO II - Preencher'!W269</f>
        <v>289.32</v>
      </c>
      <c r="P260" s="18">
        <f>'[1]TCE - ANEXO II - Preencher'!X269</f>
        <v>2310.9299999999998</v>
      </c>
      <c r="S260" s="22">
        <v>51622</v>
      </c>
    </row>
    <row r="261" spans="1:19" x14ac:dyDescent="0.2">
      <c r="A261" s="8">
        <f>IFERROR(VLOOKUP(B261,'[1]DADOS (OCULTAR)'!$P$3:$R$91,3,0),"")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KESIA ALMEIDA LIMA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>
        <f>'[1]TCE - ANEXO II - Preencher'!H270</f>
        <v>410105</v>
      </c>
      <c r="G261" s="14">
        <f>'[1]TCE - ANEXO II - Preencher'!I270</f>
        <v>44531</v>
      </c>
      <c r="H261" s="13" t="str">
        <f>'[1]TCE - ANEXO II - Preencher'!J270</f>
        <v>2 - Diarista</v>
      </c>
      <c r="I261" s="13" t="str">
        <f>'[1]TCE - ANEXO II - Preencher'!K270</f>
        <v>14</v>
      </c>
      <c r="J261" s="15">
        <f>'[1]TCE - ANEXO II - Preencher'!L270</f>
        <v>2169.5100000000002</v>
      </c>
      <c r="K261" s="15">
        <f>'[1]TCE - ANEXO II - Preencher'!P270</f>
        <v>0</v>
      </c>
      <c r="L261" s="15">
        <f>'[1]TCE - ANEXO II - Preencher'!Q270</f>
        <v>3169.51</v>
      </c>
      <c r="M261" s="15">
        <f>'[1]TCE - ANEXO II - Preencher'!R270</f>
        <v>0</v>
      </c>
      <c r="N261" s="16">
        <f>'[1]TCE - ANEXO II - Preencher'!S270</f>
        <v>1000</v>
      </c>
      <c r="O261" s="17">
        <f>'[1]TCE - ANEXO II - Preencher'!W270</f>
        <v>1666.04</v>
      </c>
      <c r="P261" s="18">
        <f>'[1]TCE - ANEXO II - Preencher'!X270</f>
        <v>4672.9800000000005</v>
      </c>
      <c r="S261" s="22">
        <v>51653</v>
      </c>
    </row>
    <row r="262" spans="1:19" x14ac:dyDescent="0.2">
      <c r="A262" s="8">
        <f>IFERROR(VLOOKUP(B262,'[1]DADOS (OCULTAR)'!$P$3:$R$91,3,0),"")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LACE FABIANA DE MORAES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322205</v>
      </c>
      <c r="G262" s="14">
        <f>'[1]TCE - ANEXO II - Preencher'!I271</f>
        <v>44531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1315.16</v>
      </c>
      <c r="K262" s="15">
        <f>'[1]TCE - ANEXO II - Preencher'!P271</f>
        <v>0</v>
      </c>
      <c r="L262" s="15">
        <f>'[1]TCE - ANEXO II - Preencher'!Q271</f>
        <v>2205.38</v>
      </c>
      <c r="M262" s="15">
        <f>'[1]TCE - ANEXO II - Preencher'!R271</f>
        <v>631.47</v>
      </c>
      <c r="N262" s="16">
        <f>'[1]TCE - ANEXO II - Preencher'!S271</f>
        <v>262.75</v>
      </c>
      <c r="O262" s="17">
        <f>'[1]TCE - ANEXO II - Preencher'!W271</f>
        <v>2203.0300000000002</v>
      </c>
      <c r="P262" s="18">
        <f>'[1]TCE - ANEXO II - Preencher'!X271</f>
        <v>2211.73</v>
      </c>
      <c r="S262" s="22">
        <v>51683</v>
      </c>
    </row>
    <row r="263" spans="1:19" x14ac:dyDescent="0.2">
      <c r="A263" s="8">
        <f>IFERROR(VLOOKUP(B263,'[1]DADOS (OCULTAR)'!$P$3:$R$91,3,0),"")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LAEDSON VIEIRA SOARES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324115</v>
      </c>
      <c r="G263" s="14">
        <f>'[1]TCE - ANEXO II - Preencher'!I272</f>
        <v>44531</v>
      </c>
      <c r="H263" s="13" t="str">
        <f>'[1]TCE - ANEXO II - Preencher'!J272</f>
        <v>1 - Plantonista</v>
      </c>
      <c r="I263" s="13" t="str">
        <f>'[1]TCE - ANEXO II - Preencher'!K272</f>
        <v>24</v>
      </c>
      <c r="J263" s="15">
        <f>'[1]TCE - ANEXO II - Preencher'!L272</f>
        <v>139.34</v>
      </c>
      <c r="K263" s="15">
        <f>'[1]TCE - ANEXO II - Preencher'!P272</f>
        <v>4428.2700000000004</v>
      </c>
      <c r="L263" s="15">
        <f>'[1]TCE - ANEXO II - Preencher'!Q272</f>
        <v>3380.39</v>
      </c>
      <c r="M263" s="15">
        <f>'[1]TCE - ANEXO II - Preencher'!R272</f>
        <v>55.74</v>
      </c>
      <c r="N263" s="16">
        <f>'[1]TCE - ANEXO II - Preencher'!S272</f>
        <v>23.26</v>
      </c>
      <c r="O263" s="17">
        <f>'[1]TCE - ANEXO II - Preencher'!W272</f>
        <v>6532.37</v>
      </c>
      <c r="P263" s="18">
        <f>'[1]TCE - ANEXO II - Preencher'!X272</f>
        <v>1494.63</v>
      </c>
      <c r="S263" s="22">
        <v>51714</v>
      </c>
    </row>
    <row r="264" spans="1:19" x14ac:dyDescent="0.2">
      <c r="A264" s="8">
        <f>IFERROR(VLOOKUP(B264,'[1]DADOS (OCULTAR)'!$P$3:$R$91,3,0),"")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LAERCIO BRANDAO DE ARRUDA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223405</v>
      </c>
      <c r="G264" s="14">
        <f>'[1]TCE - ANEXO II - Preencher'!I273</f>
        <v>44531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3209.65</v>
      </c>
      <c r="K264" s="15">
        <f>'[1]TCE - ANEXO II - Preencher'!P273</f>
        <v>0</v>
      </c>
      <c r="L264" s="15">
        <f>'[1]TCE - ANEXO II - Preencher'!Q273</f>
        <v>3649.65</v>
      </c>
      <c r="M264" s="15">
        <f>'[1]TCE - ANEXO II - Preencher'!R273</f>
        <v>440</v>
      </c>
      <c r="N264" s="16">
        <f>'[1]TCE - ANEXO II - Preencher'!S273</f>
        <v>0</v>
      </c>
      <c r="O264" s="17">
        <f>'[1]TCE - ANEXO II - Preencher'!W273</f>
        <v>2841.96</v>
      </c>
      <c r="P264" s="18">
        <f>'[1]TCE - ANEXO II - Preencher'!X273</f>
        <v>4457.34</v>
      </c>
      <c r="S264" s="22">
        <v>51745</v>
      </c>
    </row>
    <row r="265" spans="1:19" x14ac:dyDescent="0.2">
      <c r="A265" s="8">
        <f>IFERROR(VLOOKUP(B265,'[1]DADOS (OCULTAR)'!$P$3:$R$91,3,0),"")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LAERTE FRANCISCO SOARES DE LIMA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>
        <f>'[1]TCE - ANEXO II - Preencher'!H274</f>
        <v>514320</v>
      </c>
      <c r="G265" s="14">
        <f>'[1]TCE - ANEXO II - Preencher'!I274</f>
        <v>44531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1110</v>
      </c>
      <c r="K265" s="15">
        <f>'[1]TCE - ANEXO II - Preencher'!P274</f>
        <v>0</v>
      </c>
      <c r="L265" s="15">
        <f>'[1]TCE - ANEXO II - Preencher'!Q274</f>
        <v>1627.05</v>
      </c>
      <c r="M265" s="15">
        <f>'[1]TCE - ANEXO II - Preencher'!R274</f>
        <v>440</v>
      </c>
      <c r="N265" s="16">
        <f>'[1]TCE - ANEXO II - Preencher'!S274</f>
        <v>80</v>
      </c>
      <c r="O265" s="17">
        <f>'[1]TCE - ANEXO II - Preencher'!W274</f>
        <v>1087.33</v>
      </c>
      <c r="P265" s="18">
        <f>'[1]TCE - ANEXO II - Preencher'!X274</f>
        <v>2169.7200000000003</v>
      </c>
      <c r="S265" s="22">
        <v>51775</v>
      </c>
    </row>
    <row r="266" spans="1:19" x14ac:dyDescent="0.2">
      <c r="A266" s="8">
        <f>IFERROR(VLOOKUP(B266,'[1]DADOS (OCULTAR)'!$P$3:$R$91,3,0),"")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LAIRTON LOURINALDO DE ANDRADE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>
        <f>'[1]TCE - ANEXO II - Preencher'!H275</f>
        <v>517410</v>
      </c>
      <c r="G266" s="14">
        <f>'[1]TCE - ANEXO II - Preencher'!I275</f>
        <v>44531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1001.7</v>
      </c>
      <c r="K266" s="15">
        <f>'[1]TCE - ANEXO II - Preencher'!P275</f>
        <v>0</v>
      </c>
      <c r="L266" s="15">
        <f>'[1]TCE - ANEXO II - Preencher'!Q275</f>
        <v>997.8</v>
      </c>
      <c r="M266" s="15">
        <f>'[1]TCE - ANEXO II - Preencher'!R275</f>
        <v>551.29999999999995</v>
      </c>
      <c r="N266" s="16">
        <f>'[1]TCE - ANEXO II - Preencher'!S275</f>
        <v>110</v>
      </c>
      <c r="O266" s="17">
        <f>'[1]TCE - ANEXO II - Preencher'!W275</f>
        <v>373.06</v>
      </c>
      <c r="P266" s="18">
        <f>'[1]TCE - ANEXO II - Preencher'!X275</f>
        <v>2287.7400000000002</v>
      </c>
      <c r="S266" s="22">
        <v>51806</v>
      </c>
    </row>
    <row r="267" spans="1:19" x14ac:dyDescent="0.2">
      <c r="A267" s="8">
        <f>IFERROR(VLOOKUP(B267,'[1]DADOS (OCULTAR)'!$P$3:$R$91,3,0),"")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LARISSA RAFAELLA DE LIMA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223605</v>
      </c>
      <c r="G267" s="14">
        <f>'[1]TCE - ANEXO II - Preencher'!I276</f>
        <v>44531</v>
      </c>
      <c r="H267" s="13" t="str">
        <f>'[1]TCE - ANEXO II - Preencher'!J276</f>
        <v>1 - Plantonista</v>
      </c>
      <c r="I267" s="13" t="str">
        <f>'[1]TCE - ANEXO II - Preencher'!K276</f>
        <v>30</v>
      </c>
      <c r="J267" s="15">
        <f>'[1]TCE - ANEXO II - Preencher'!L276</f>
        <v>795.93</v>
      </c>
      <c r="K267" s="15">
        <f>'[1]TCE - ANEXO II - Preencher'!P276</f>
        <v>0</v>
      </c>
      <c r="L267" s="15">
        <f>'[1]TCE - ANEXO II - Preencher'!Q276</f>
        <v>198.31</v>
      </c>
      <c r="M267" s="15">
        <f>'[1]TCE - ANEXO II - Preencher'!R276</f>
        <v>220</v>
      </c>
      <c r="N267" s="16">
        <f>'[1]TCE - ANEXO II - Preencher'!S276</f>
        <v>173.88</v>
      </c>
      <c r="O267" s="17">
        <f>'[1]TCE - ANEXO II - Preencher'!W276</f>
        <v>106.64</v>
      </c>
      <c r="P267" s="18">
        <f>'[1]TCE - ANEXO II - Preencher'!X276</f>
        <v>1281.4799999999998</v>
      </c>
      <c r="S267" s="22">
        <v>51836</v>
      </c>
    </row>
    <row r="268" spans="1:19" x14ac:dyDescent="0.2">
      <c r="A268" s="8">
        <f>IFERROR(VLOOKUP(B268,'[1]DADOS (OCULTAR)'!$P$3:$R$91,3,0),"")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LARYSSA MORGANA SILVA SANTOS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322205</v>
      </c>
      <c r="G268" s="14">
        <f>'[1]TCE - ANEXO II - Preencher'!I277</f>
        <v>44531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1315.16</v>
      </c>
      <c r="K268" s="15">
        <f>'[1]TCE - ANEXO II - Preencher'!P277</f>
        <v>0</v>
      </c>
      <c r="L268" s="15">
        <f>'[1]TCE - ANEXO II - Preencher'!Q277</f>
        <v>2137.71</v>
      </c>
      <c r="M268" s="15">
        <f>'[1]TCE - ANEXO II - Preencher'!R277</f>
        <v>618.71</v>
      </c>
      <c r="N268" s="16">
        <f>'[1]TCE - ANEXO II - Preencher'!S277</f>
        <v>271.52</v>
      </c>
      <c r="O268" s="17">
        <f>'[1]TCE - ANEXO II - Preencher'!W277</f>
        <v>1282.01</v>
      </c>
      <c r="P268" s="18">
        <f>'[1]TCE - ANEXO II - Preencher'!X277</f>
        <v>3061.09</v>
      </c>
      <c r="S268" s="22">
        <v>51867</v>
      </c>
    </row>
    <row r="269" spans="1:19" x14ac:dyDescent="0.2">
      <c r="A269" s="8">
        <f>IFERROR(VLOOKUP(B269,'[1]DADOS (OCULTAR)'!$P$3:$R$91,3,0),"")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LAURO VINICIUS MACHADO DA SILVA</v>
      </c>
      <c r="E269" s="12" t="str">
        <f>IF('[1]TCE - ANEXO II - Preencher'!G278="4 - Assistência Odontológica","2 - Outros Profissionais da saúde",'[1]TCE - ANEXO II - Preencher'!G278)</f>
        <v>1 - Médico</v>
      </c>
      <c r="F269" s="13">
        <f>'[1]TCE - ANEXO II - Preencher'!H278</f>
        <v>225125</v>
      </c>
      <c r="G269" s="14">
        <f>'[1]TCE - ANEXO II - Preencher'!I278</f>
        <v>44531</v>
      </c>
      <c r="H269" s="13" t="str">
        <f>'[1]TCE - ANEXO II - Preencher'!J278</f>
        <v>1 - Plantonista</v>
      </c>
      <c r="I269" s="13" t="str">
        <f>'[1]TCE - ANEXO II - Preencher'!K278</f>
        <v>24</v>
      </c>
      <c r="J269" s="15">
        <f>'[1]TCE - ANEXO II - Preencher'!L278</f>
        <v>0</v>
      </c>
      <c r="K269" s="15">
        <f>'[1]TCE - ANEXO II - Preencher'!P278</f>
        <v>24738.97</v>
      </c>
      <c r="L269" s="15">
        <f>'[1]TCE - ANEXO II - Preencher'!Q278</f>
        <v>16721.150000000001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38433.199999999997</v>
      </c>
      <c r="P269" s="18">
        <f>'[1]TCE - ANEXO II - Preencher'!X278</f>
        <v>3026.9200000000055</v>
      </c>
      <c r="S269" s="22">
        <v>51898</v>
      </c>
    </row>
    <row r="270" spans="1:19" x14ac:dyDescent="0.2">
      <c r="A270" s="8">
        <f>IFERROR(VLOOKUP(B270,'[1]DADOS (OCULTAR)'!$P$3:$R$91,3,0),"")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LEANDRO ANDRADE ROSA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420125</v>
      </c>
      <c r="G270" s="14">
        <f>'[1]TCE - ANEXO II - Preencher'!I279</f>
        <v>44531</v>
      </c>
      <c r="H270" s="13" t="str">
        <f>'[1]TCE - ANEXO II - Preencher'!J279</f>
        <v>2 - Diarista</v>
      </c>
      <c r="I270" s="13" t="str">
        <f>'[1]TCE - ANEXO II - Preencher'!K279</f>
        <v>14</v>
      </c>
      <c r="J270" s="15">
        <f>'[1]TCE - ANEXO II - Preencher'!L279</f>
        <v>2169.5100000000002</v>
      </c>
      <c r="K270" s="15">
        <f>'[1]TCE - ANEXO II - Preencher'!P279</f>
        <v>0</v>
      </c>
      <c r="L270" s="15">
        <f>'[1]TCE - ANEXO II - Preencher'!Q279</f>
        <v>3169.51</v>
      </c>
      <c r="M270" s="15">
        <f>'[1]TCE - ANEXO II - Preencher'!R279</f>
        <v>0</v>
      </c>
      <c r="N270" s="16">
        <f>'[1]TCE - ANEXO II - Preencher'!S279</f>
        <v>1000</v>
      </c>
      <c r="O270" s="17">
        <f>'[1]TCE - ANEXO II - Preencher'!W279</f>
        <v>1839.58</v>
      </c>
      <c r="P270" s="18">
        <f>'[1]TCE - ANEXO II - Preencher'!X279</f>
        <v>4499.4400000000005</v>
      </c>
      <c r="S270" s="22">
        <v>51926</v>
      </c>
    </row>
    <row r="271" spans="1:19" x14ac:dyDescent="0.2">
      <c r="A271" s="8">
        <f>IFERROR(VLOOKUP(B271,'[1]DADOS (OCULTAR)'!$P$3:$R$91,3,0),"")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LEILA MARIA GALVAO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>
        <f>'[1]TCE - ANEXO II - Preencher'!H280</f>
        <v>324115</v>
      </c>
      <c r="G271" s="14">
        <f>'[1]TCE - ANEXO II - Preencher'!I280</f>
        <v>44531</v>
      </c>
      <c r="H271" s="13" t="str">
        <f>'[1]TCE - ANEXO II - Preencher'!J280</f>
        <v>1 - Plantonista</v>
      </c>
      <c r="I271" s="13" t="str">
        <f>'[1]TCE - ANEXO II - Preencher'!K280</f>
        <v>24</v>
      </c>
      <c r="J271" s="15">
        <f>'[1]TCE - ANEXO II - Preencher'!L280</f>
        <v>2090.16</v>
      </c>
      <c r="K271" s="15">
        <f>'[1]TCE - ANEXO II - Preencher'!P280</f>
        <v>0</v>
      </c>
      <c r="L271" s="15">
        <f>'[1]TCE - ANEXO II - Preencher'!Q280</f>
        <v>3232.04</v>
      </c>
      <c r="M271" s="15">
        <f>'[1]TCE - ANEXO II - Preencher'!R280</f>
        <v>1011.63</v>
      </c>
      <c r="N271" s="16">
        <f>'[1]TCE - ANEXO II - Preencher'!S280</f>
        <v>140</v>
      </c>
      <c r="O271" s="17">
        <f>'[1]TCE - ANEXO II - Preencher'!W280</f>
        <v>2956.53</v>
      </c>
      <c r="P271" s="18">
        <f>'[1]TCE - ANEXO II - Preencher'!X280</f>
        <v>3517.2999999999997</v>
      </c>
      <c r="S271" s="22">
        <v>51957</v>
      </c>
    </row>
    <row r="272" spans="1:19" x14ac:dyDescent="0.2">
      <c r="A272" s="8">
        <f>IFERROR(VLOOKUP(B272,'[1]DADOS (OCULTAR)'!$P$3:$R$91,3,0),"")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LEONA VALQUIRIA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>
        <f>'[1]TCE - ANEXO II - Preencher'!H281</f>
        <v>514320</v>
      </c>
      <c r="G272" s="14">
        <f>'[1]TCE - ANEXO II - Preencher'!I281</f>
        <v>44531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1110</v>
      </c>
      <c r="K272" s="15">
        <f>'[1]TCE - ANEXO II - Preencher'!P281</f>
        <v>0</v>
      </c>
      <c r="L272" s="15">
        <f>'[1]TCE - ANEXO II - Preencher'!Q281</f>
        <v>1643.77</v>
      </c>
      <c r="M272" s="15">
        <f>'[1]TCE - ANEXO II - Preencher'!R281</f>
        <v>440</v>
      </c>
      <c r="N272" s="16">
        <f>'[1]TCE - ANEXO II - Preencher'!S281</f>
        <v>80</v>
      </c>
      <c r="O272" s="17">
        <f>'[1]TCE - ANEXO II - Preencher'!W281</f>
        <v>1172.1600000000001</v>
      </c>
      <c r="P272" s="18">
        <f>'[1]TCE - ANEXO II - Preencher'!X281</f>
        <v>2101.6099999999997</v>
      </c>
      <c r="S272" s="22">
        <v>51987</v>
      </c>
    </row>
    <row r="273" spans="1:19" x14ac:dyDescent="0.2">
      <c r="A273" s="8">
        <f>IFERROR(VLOOKUP(B273,'[1]DADOS (OCULTAR)'!$P$3:$R$91,3,0),"")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LETHICIA CAMILA SILVA XAVIER DE BRITO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223605</v>
      </c>
      <c r="G273" s="14">
        <f>'[1]TCE - ANEXO II - Preencher'!I282</f>
        <v>44531</v>
      </c>
      <c r="H273" s="13" t="str">
        <f>'[1]TCE - ANEXO II - Preencher'!J282</f>
        <v>1 - Plantonista</v>
      </c>
      <c r="I273" s="13" t="str">
        <f>'[1]TCE - ANEXO II - Preencher'!K282</f>
        <v>30</v>
      </c>
      <c r="J273" s="15">
        <f>'[1]TCE - ANEXO II - Preencher'!L282</f>
        <v>1591.86</v>
      </c>
      <c r="K273" s="15">
        <f>'[1]TCE - ANEXO II - Preencher'!P282</f>
        <v>0</v>
      </c>
      <c r="L273" s="15">
        <f>'[1]TCE - ANEXO II - Preencher'!Q282</f>
        <v>2149.4</v>
      </c>
      <c r="M273" s="15">
        <f>'[1]TCE - ANEXO II - Preencher'!R282</f>
        <v>765.1</v>
      </c>
      <c r="N273" s="16">
        <f>'[1]TCE - ANEXO II - Preencher'!S282</f>
        <v>459.19</v>
      </c>
      <c r="O273" s="17">
        <f>'[1]TCE - ANEXO II - Preencher'!W282</f>
        <v>1525.22</v>
      </c>
      <c r="P273" s="18">
        <f>'[1]TCE - ANEXO II - Preencher'!X282</f>
        <v>3440.33</v>
      </c>
      <c r="S273" s="22">
        <v>52018</v>
      </c>
    </row>
    <row r="274" spans="1:19" x14ac:dyDescent="0.2">
      <c r="A274" s="8">
        <f>IFERROR(VLOOKUP(B274,'[1]DADOS (OCULTAR)'!$P$3:$R$91,3,0),"")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LETICIA LINS ADRIANO FERREIRA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223505</v>
      </c>
      <c r="G274" s="14">
        <f>'[1]TCE - ANEXO II - Preencher'!I283</f>
        <v>44531</v>
      </c>
      <c r="H274" s="13" t="str">
        <f>'[1]TCE - ANEXO II - Preencher'!J283</f>
        <v>1 - Plantonista</v>
      </c>
      <c r="I274" s="13" t="str">
        <f>'[1]TCE - ANEXO II - Preencher'!K283</f>
        <v>40</v>
      </c>
      <c r="J274" s="15">
        <f>'[1]TCE - ANEXO II - Preencher'!L283</f>
        <v>1771.74</v>
      </c>
      <c r="K274" s="15">
        <f>'[1]TCE - ANEXO II - Preencher'!P283</f>
        <v>0</v>
      </c>
      <c r="L274" s="15">
        <f>'[1]TCE - ANEXO II - Preencher'!Q283</f>
        <v>2116.2600000000002</v>
      </c>
      <c r="M274" s="15">
        <f>'[1]TCE - ANEXO II - Preencher'!R283</f>
        <v>543.28</v>
      </c>
      <c r="N274" s="16">
        <f>'[1]TCE - ANEXO II - Preencher'!S283</f>
        <v>600</v>
      </c>
      <c r="O274" s="17">
        <f>'[1]TCE - ANEXO II - Preencher'!W283</f>
        <v>742.64</v>
      </c>
      <c r="P274" s="18">
        <f>'[1]TCE - ANEXO II - Preencher'!X283</f>
        <v>4288.6399999999994</v>
      </c>
      <c r="S274" s="22">
        <v>52048</v>
      </c>
    </row>
    <row r="275" spans="1:19" x14ac:dyDescent="0.2">
      <c r="A275" s="8">
        <f>IFERROR(VLOOKUP(B275,'[1]DADOS (OCULTAR)'!$P$3:$R$91,3,0),"")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LIARA PEREIRA DE LIMA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>
        <f>'[1]TCE - ANEXO II - Preencher'!I284</f>
        <v>44531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1315.16</v>
      </c>
      <c r="K275" s="15">
        <f>'[1]TCE - ANEXO II - Preencher'!P284</f>
        <v>0</v>
      </c>
      <c r="L275" s="15">
        <f>'[1]TCE - ANEXO II - Preencher'!Q284</f>
        <v>1895.16</v>
      </c>
      <c r="M275" s="15">
        <f>'[1]TCE - ANEXO II - Preencher'!R284</f>
        <v>440</v>
      </c>
      <c r="N275" s="16">
        <f>'[1]TCE - ANEXO II - Preencher'!S284</f>
        <v>140</v>
      </c>
      <c r="O275" s="17">
        <f>'[1]TCE - ANEXO II - Preencher'!W284</f>
        <v>1583.07</v>
      </c>
      <c r="P275" s="18">
        <f>'[1]TCE - ANEXO II - Preencher'!X284</f>
        <v>2207.25</v>
      </c>
      <c r="S275" s="22">
        <v>52079</v>
      </c>
    </row>
    <row r="276" spans="1:19" x14ac:dyDescent="0.2">
      <c r="A276" s="8">
        <f>IFERROR(VLOOKUP(B276,'[1]DADOS (OCULTAR)'!$P$3:$R$91,3,0),"")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LIDIANE MARIA DE MAGALHAES BORGES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>
        <f>'[1]TCE - ANEXO II - Preencher'!H285</f>
        <v>411010</v>
      </c>
      <c r="G276" s="14">
        <f>'[1]TCE - ANEXO II - Preencher'!I285</f>
        <v>44531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1173.5999999999999</v>
      </c>
      <c r="K276" s="15">
        <f>'[1]TCE - ANEXO II - Preencher'!P285</f>
        <v>0</v>
      </c>
      <c r="L276" s="15">
        <f>'[1]TCE - ANEXO II - Preencher'!Q285</f>
        <v>2425.4699999999998</v>
      </c>
      <c r="M276" s="15">
        <f>'[1]TCE - ANEXO II - Preencher'!R285</f>
        <v>696.66</v>
      </c>
      <c r="N276" s="16">
        <f>'[1]TCE - ANEXO II - Preencher'!S285</f>
        <v>440.77</v>
      </c>
      <c r="O276" s="17">
        <f>'[1]TCE - ANEXO II - Preencher'!W285</f>
        <v>1495.27</v>
      </c>
      <c r="P276" s="18">
        <f>'[1]TCE - ANEXO II - Preencher'!X285</f>
        <v>3241.23</v>
      </c>
      <c r="S276" s="22">
        <v>52110</v>
      </c>
    </row>
    <row r="277" spans="1:19" x14ac:dyDescent="0.2">
      <c r="A277" s="8">
        <f>IFERROR(VLOOKUP(B277,'[1]DADOS (OCULTAR)'!$P$3:$R$91,3,0),"")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LIDIANE SANTANA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>
        <f>'[1]TCE - ANEXO II - Preencher'!I286</f>
        <v>44531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1271.32</v>
      </c>
      <c r="K277" s="15">
        <f>'[1]TCE - ANEXO II - Preencher'!P286</f>
        <v>0</v>
      </c>
      <c r="L277" s="15">
        <f>'[1]TCE - ANEXO II - Preencher'!Q286</f>
        <v>1986.66</v>
      </c>
      <c r="M277" s="15">
        <f>'[1]TCE - ANEXO II - Preencher'!R286</f>
        <v>951.96</v>
      </c>
      <c r="N277" s="16">
        <f>'[1]TCE - ANEXO II - Preencher'!S286</f>
        <v>262.75</v>
      </c>
      <c r="O277" s="17">
        <f>'[1]TCE - ANEXO II - Preencher'!W286</f>
        <v>1470.03</v>
      </c>
      <c r="P277" s="18">
        <f>'[1]TCE - ANEXO II - Preencher'!X286</f>
        <v>3002.6600000000008</v>
      </c>
      <c r="S277" s="22">
        <v>52140</v>
      </c>
    </row>
    <row r="278" spans="1:19" x14ac:dyDescent="0.2">
      <c r="A278" s="8">
        <f>IFERROR(VLOOKUP(B278,'[1]DADOS (OCULTAR)'!$P$3:$R$91,3,0),"")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LINDACIR MARIA ALVES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322205</v>
      </c>
      <c r="G278" s="14">
        <f>'[1]TCE - ANEXO II - Preencher'!I287</f>
        <v>44531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1227.48</v>
      </c>
      <c r="K278" s="15">
        <f>'[1]TCE - ANEXO II - Preencher'!P287</f>
        <v>0</v>
      </c>
      <c r="L278" s="15">
        <f>'[1]TCE - ANEXO II - Preencher'!Q287</f>
        <v>2172.44</v>
      </c>
      <c r="M278" s="15">
        <f>'[1]TCE - ANEXO II - Preencher'!R287</f>
        <v>693.62</v>
      </c>
      <c r="N278" s="16">
        <f>'[1]TCE - ANEXO II - Preencher'!S287</f>
        <v>236.45</v>
      </c>
      <c r="O278" s="17">
        <f>'[1]TCE - ANEXO II - Preencher'!W287</f>
        <v>1423.8</v>
      </c>
      <c r="P278" s="18">
        <f>'[1]TCE - ANEXO II - Preencher'!X287</f>
        <v>2906.1899999999996</v>
      </c>
      <c r="S278" s="22">
        <v>52171</v>
      </c>
    </row>
    <row r="279" spans="1:19" x14ac:dyDescent="0.2">
      <c r="A279" s="8">
        <f>IFERROR(VLOOKUP(B279,'[1]DADOS (OCULTAR)'!$P$3:$R$91,3,0),"")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LISANDRA MAYARA MARQUES DE SOUZA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223505</v>
      </c>
      <c r="G279" s="14">
        <f>'[1]TCE - ANEXO II - Preencher'!I288</f>
        <v>44531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1771.74</v>
      </c>
      <c r="K279" s="15">
        <f>'[1]TCE - ANEXO II - Preencher'!P288</f>
        <v>0</v>
      </c>
      <c r="L279" s="15">
        <f>'[1]TCE - ANEXO II - Preencher'!Q288</f>
        <v>1996.65</v>
      </c>
      <c r="M279" s="15">
        <f>'[1]TCE - ANEXO II - Preencher'!R288</f>
        <v>458.23</v>
      </c>
      <c r="N279" s="16">
        <f>'[1]TCE - ANEXO II - Preencher'!S288</f>
        <v>874.62</v>
      </c>
      <c r="O279" s="17">
        <f>'[1]TCE - ANEXO II - Preencher'!W288</f>
        <v>690.06</v>
      </c>
      <c r="P279" s="18">
        <f>'[1]TCE - ANEXO II - Preencher'!X288</f>
        <v>4411.18</v>
      </c>
      <c r="S279" s="22">
        <v>52201</v>
      </c>
    </row>
    <row r="280" spans="1:19" x14ac:dyDescent="0.2">
      <c r="A280" s="8">
        <f>IFERROR(VLOOKUP(B280,'[1]DADOS (OCULTAR)'!$P$3:$R$91,3,0),"")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LOREANE MARIA DA SILVA LIMA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223605</v>
      </c>
      <c r="G280" s="14">
        <f>'[1]TCE - ANEXO II - Preencher'!I289</f>
        <v>44531</v>
      </c>
      <c r="H280" s="13" t="str">
        <f>'[1]TCE - ANEXO II - Preencher'!J289</f>
        <v>1 - Plantonista</v>
      </c>
      <c r="I280" s="13" t="str">
        <f>'[1]TCE - ANEXO II - Preencher'!K289</f>
        <v>30</v>
      </c>
      <c r="J280" s="15">
        <f>'[1]TCE - ANEXO II - Preencher'!L289</f>
        <v>1745</v>
      </c>
      <c r="K280" s="15">
        <f>'[1]TCE - ANEXO II - Preencher'!P289</f>
        <v>0</v>
      </c>
      <c r="L280" s="15">
        <f>'[1]TCE - ANEXO II - Preencher'!Q289</f>
        <v>2943.02</v>
      </c>
      <c r="M280" s="15">
        <f>'[1]TCE - ANEXO II - Preencher'!R289</f>
        <v>887.81</v>
      </c>
      <c r="N280" s="16">
        <f>'[1]TCE - ANEXO II - Preencher'!S289</f>
        <v>474.5</v>
      </c>
      <c r="O280" s="17">
        <f>'[1]TCE - ANEXO II - Preencher'!W289</f>
        <v>2457.73</v>
      </c>
      <c r="P280" s="18">
        <f>'[1]TCE - ANEXO II - Preencher'!X289</f>
        <v>3592.6</v>
      </c>
      <c r="S280" s="22">
        <v>52232</v>
      </c>
    </row>
    <row r="281" spans="1:19" x14ac:dyDescent="0.2">
      <c r="A281" s="8">
        <f>IFERROR(VLOOKUP(B281,'[1]DADOS (OCULTAR)'!$P$3:$R$91,3,0),"")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LOURDES ADRIANA DOS SANTOS LIMA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>
        <f>'[1]TCE - ANEXO II - Preencher'!H290</f>
        <v>514320</v>
      </c>
      <c r="G281" s="14">
        <f>'[1]TCE - ANEXO II - Preencher'!I290</f>
        <v>44531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1110</v>
      </c>
      <c r="K281" s="15">
        <f>'[1]TCE - ANEXO II - Preencher'!P290</f>
        <v>0</v>
      </c>
      <c r="L281" s="15">
        <f>'[1]TCE - ANEXO II - Preencher'!Q290</f>
        <v>1645.37</v>
      </c>
      <c r="M281" s="15">
        <f>'[1]TCE - ANEXO II - Preencher'!R290</f>
        <v>440</v>
      </c>
      <c r="N281" s="16">
        <f>'[1]TCE - ANEXO II - Preencher'!S290</f>
        <v>80</v>
      </c>
      <c r="O281" s="17">
        <f>'[1]TCE - ANEXO II - Preencher'!W290</f>
        <v>1133.3800000000001</v>
      </c>
      <c r="P281" s="18">
        <f>'[1]TCE - ANEXO II - Preencher'!X290</f>
        <v>2141.9899999999998</v>
      </c>
      <c r="S281" s="22">
        <v>52263</v>
      </c>
    </row>
    <row r="282" spans="1:19" x14ac:dyDescent="0.2">
      <c r="A282" s="8">
        <f>IFERROR(VLOOKUP(B282,'[1]DADOS (OCULTAR)'!$P$3:$R$91,3,0),"")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LUANA CRISTINA ALVES DA SILVA BARBOSA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322205</v>
      </c>
      <c r="G282" s="14">
        <f>'[1]TCE - ANEXO II - Preencher'!I291</f>
        <v>44531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1315.16</v>
      </c>
      <c r="K282" s="15">
        <f>'[1]TCE - ANEXO II - Preencher'!P291</f>
        <v>0</v>
      </c>
      <c r="L282" s="15">
        <f>'[1]TCE - ANEXO II - Preencher'!Q291</f>
        <v>2254.3000000000002</v>
      </c>
      <c r="M282" s="15">
        <f>'[1]TCE - ANEXO II - Preencher'!R291</f>
        <v>631.47</v>
      </c>
      <c r="N282" s="16">
        <f>'[1]TCE - ANEXO II - Preencher'!S291</f>
        <v>253.98</v>
      </c>
      <c r="O282" s="17">
        <f>'[1]TCE - ANEXO II - Preencher'!W291</f>
        <v>1482.28</v>
      </c>
      <c r="P282" s="18">
        <f>'[1]TCE - ANEXO II - Preencher'!X291</f>
        <v>2972.63</v>
      </c>
      <c r="S282" s="22">
        <v>52291</v>
      </c>
    </row>
    <row r="283" spans="1:19" x14ac:dyDescent="0.2">
      <c r="A283" s="8">
        <f>IFERROR(VLOOKUP(B283,'[1]DADOS (OCULTAR)'!$P$3:$R$91,3,0),"")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LUANA GABRIELA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>
        <f>'[1]TCE - ANEXO II - Preencher'!I292</f>
        <v>44531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1315.16</v>
      </c>
      <c r="K283" s="15">
        <f>'[1]TCE - ANEXO II - Preencher'!P292</f>
        <v>0</v>
      </c>
      <c r="L283" s="15">
        <f>'[1]TCE - ANEXO II - Preencher'!Q292</f>
        <v>2042.62</v>
      </c>
      <c r="M283" s="15">
        <f>'[1]TCE - ANEXO II - Preencher'!R292</f>
        <v>522.16999999999996</v>
      </c>
      <c r="N283" s="16">
        <f>'[1]TCE - ANEXO II - Preencher'!S292</f>
        <v>271.52</v>
      </c>
      <c r="O283" s="17">
        <f>'[1]TCE - ANEXO II - Preencher'!W292</f>
        <v>1947.82</v>
      </c>
      <c r="P283" s="18">
        <f>'[1]TCE - ANEXO II - Preencher'!X292</f>
        <v>2203.6499999999996</v>
      </c>
      <c r="S283" s="22">
        <v>52322</v>
      </c>
    </row>
    <row r="284" spans="1:19" x14ac:dyDescent="0.2">
      <c r="A284" s="8">
        <f>IFERROR(VLOOKUP(B284,'[1]DADOS (OCULTAR)'!$P$3:$R$91,3,0),"")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LUANA MARIA PEREIRA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322205</v>
      </c>
      <c r="G284" s="14">
        <f>'[1]TCE - ANEXO II - Preencher'!I293</f>
        <v>44531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1271.32</v>
      </c>
      <c r="K284" s="15">
        <f>'[1]TCE - ANEXO II - Preencher'!P293</f>
        <v>0</v>
      </c>
      <c r="L284" s="15">
        <f>'[1]TCE - ANEXO II - Preencher'!Q293</f>
        <v>2021.22</v>
      </c>
      <c r="M284" s="15">
        <f>'[1]TCE - ANEXO II - Preencher'!R293</f>
        <v>483.84</v>
      </c>
      <c r="N284" s="16">
        <f>'[1]TCE - ANEXO II - Preencher'!S293</f>
        <v>253.98</v>
      </c>
      <c r="O284" s="17">
        <f>'[1]TCE - ANEXO II - Preencher'!W293</f>
        <v>1353.85</v>
      </c>
      <c r="P284" s="18">
        <f>'[1]TCE - ANEXO II - Preencher'!X293</f>
        <v>2676.51</v>
      </c>
      <c r="S284" s="22">
        <v>52352</v>
      </c>
    </row>
    <row r="285" spans="1:19" x14ac:dyDescent="0.2">
      <c r="A285" s="8">
        <f>IFERROR(VLOOKUP(B285,'[1]DADOS (OCULTAR)'!$P$3:$R$91,3,0),"")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LUCAS DE LUCENA LOPES</v>
      </c>
      <c r="E285" s="12" t="str">
        <f>IF('[1]TCE - ANEXO II - Preencher'!G294="4 - Assistência Odontológica","2 - Outros Profissionais da saúde",'[1]TCE - ANEXO II - Preencher'!G294)</f>
        <v>1 - Médico</v>
      </c>
      <c r="F285" s="13">
        <f>'[1]TCE - ANEXO II - Preencher'!H294</f>
        <v>225150</v>
      </c>
      <c r="G285" s="14">
        <f>'[1]TCE - ANEXO II - Preencher'!I294</f>
        <v>44531</v>
      </c>
      <c r="H285" s="13" t="str">
        <f>'[1]TCE - ANEXO II - Preencher'!J294</f>
        <v>1 - Plantonista</v>
      </c>
      <c r="I285" s="13" t="str">
        <f>'[1]TCE - ANEXO II - Preencher'!K294</f>
        <v>24</v>
      </c>
      <c r="J285" s="15">
        <f>'[1]TCE - ANEXO II - Preencher'!L294</f>
        <v>2745.6</v>
      </c>
      <c r="K285" s="15">
        <f>'[1]TCE - ANEXO II - Preencher'!P294</f>
        <v>0</v>
      </c>
      <c r="L285" s="15">
        <f>'[1]TCE - ANEXO II - Preencher'!Q294</f>
        <v>10136.94</v>
      </c>
      <c r="M285" s="15">
        <f>'[1]TCE - ANEXO II - Preencher'!R294</f>
        <v>1438.22</v>
      </c>
      <c r="N285" s="16">
        <f>'[1]TCE - ANEXO II - Preencher'!S294</f>
        <v>8667.35</v>
      </c>
      <c r="O285" s="17">
        <f>'[1]TCE - ANEXO II - Preencher'!W294</f>
        <v>7221.31</v>
      </c>
      <c r="P285" s="18">
        <f>'[1]TCE - ANEXO II - Preencher'!X294</f>
        <v>15766.8</v>
      </c>
      <c r="S285" s="22">
        <v>52383</v>
      </c>
    </row>
    <row r="286" spans="1:19" x14ac:dyDescent="0.2">
      <c r="A286" s="8">
        <f>IFERROR(VLOOKUP(B286,'[1]DADOS (OCULTAR)'!$P$3:$R$91,3,0),"")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LUCAS GONZAGA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223505</v>
      </c>
      <c r="G286" s="14">
        <f>'[1]TCE - ANEXO II - Preencher'!I295</f>
        <v>44531</v>
      </c>
      <c r="H286" s="13" t="str">
        <f>'[1]TCE - ANEXO II - Preencher'!J295</f>
        <v>1 - Plantonista</v>
      </c>
      <c r="I286" s="13" t="str">
        <f>'[1]TCE - ANEXO II - Preencher'!K295</f>
        <v>40</v>
      </c>
      <c r="J286" s="15">
        <f>'[1]TCE - ANEXO II - Preencher'!L295</f>
        <v>1771.74</v>
      </c>
      <c r="K286" s="15">
        <f>'[1]TCE - ANEXO II - Preencher'!P295</f>
        <v>0</v>
      </c>
      <c r="L286" s="15">
        <f>'[1]TCE - ANEXO II - Preencher'!Q295</f>
        <v>1290.44</v>
      </c>
      <c r="M286" s="15">
        <f>'[1]TCE - ANEXO II - Preencher'!R295</f>
        <v>764.48</v>
      </c>
      <c r="N286" s="16">
        <f>'[1]TCE - ANEXO II - Preencher'!S295</f>
        <v>697.45</v>
      </c>
      <c r="O286" s="17">
        <f>'[1]TCE - ANEXO II - Preencher'!W295</f>
        <v>1129.18</v>
      </c>
      <c r="P286" s="18">
        <f>'[1]TCE - ANEXO II - Preencher'!X295</f>
        <v>3394.9300000000003</v>
      </c>
      <c r="S286" s="22">
        <v>52413</v>
      </c>
    </row>
    <row r="287" spans="1:19" x14ac:dyDescent="0.2">
      <c r="A287" s="8">
        <f>IFERROR(VLOOKUP(B287,'[1]DADOS (OCULTAR)'!$P$3:$R$91,3,0),"")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LUCAS MARCOS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>
        <f>'[1]TCE - ANEXO II - Preencher'!H296</f>
        <v>514320</v>
      </c>
      <c r="G287" s="14">
        <f>'[1]TCE - ANEXO II - Preencher'!I296</f>
        <v>44531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1110</v>
      </c>
      <c r="K287" s="15">
        <f>'[1]TCE - ANEXO II - Preencher'!P296</f>
        <v>0</v>
      </c>
      <c r="L287" s="15">
        <f>'[1]TCE - ANEXO II - Preencher'!Q296</f>
        <v>1629.13</v>
      </c>
      <c r="M287" s="15">
        <f>'[1]TCE - ANEXO II - Preencher'!R296</f>
        <v>440</v>
      </c>
      <c r="N287" s="16">
        <f>'[1]TCE - ANEXO II - Preencher'!S296</f>
        <v>10</v>
      </c>
      <c r="O287" s="17">
        <f>'[1]TCE - ANEXO II - Preencher'!W296</f>
        <v>1161.9000000000001</v>
      </c>
      <c r="P287" s="18">
        <f>'[1]TCE - ANEXO II - Preencher'!X296</f>
        <v>2027.23</v>
      </c>
      <c r="S287" s="22">
        <v>52444</v>
      </c>
    </row>
    <row r="288" spans="1:19" x14ac:dyDescent="0.2">
      <c r="A288" s="8">
        <f>IFERROR(VLOOKUP(B288,'[1]DADOS (OCULTAR)'!$P$3:$R$91,3,0),"")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LUCAS OSVALDO DA SILVA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223605</v>
      </c>
      <c r="G288" s="14">
        <f>'[1]TCE - ANEXO II - Preencher'!I297</f>
        <v>44531</v>
      </c>
      <c r="H288" s="13" t="str">
        <f>'[1]TCE - ANEXO II - Preencher'!J297</f>
        <v>1 - Plantonista</v>
      </c>
      <c r="I288" s="13" t="str">
        <f>'[1]TCE - ANEXO II - Preencher'!K297</f>
        <v>30</v>
      </c>
      <c r="J288" s="15">
        <f>'[1]TCE - ANEXO II - Preencher'!L297</f>
        <v>1432.67</v>
      </c>
      <c r="K288" s="15">
        <f>'[1]TCE - ANEXO II - Preencher'!P297</f>
        <v>0</v>
      </c>
      <c r="L288" s="15">
        <f>'[1]TCE - ANEXO II - Preencher'!Q297</f>
        <v>1925.33</v>
      </c>
      <c r="M288" s="15">
        <f>'[1]TCE - ANEXO II - Preencher'!R297</f>
        <v>924.29</v>
      </c>
      <c r="N288" s="16">
        <f>'[1]TCE - ANEXO II - Preencher'!S297</f>
        <v>459.19</v>
      </c>
      <c r="O288" s="17">
        <f>'[1]TCE - ANEXO II - Preencher'!W297</f>
        <v>717.49</v>
      </c>
      <c r="P288" s="18">
        <f>'[1]TCE - ANEXO II - Preencher'!X297</f>
        <v>4023.99</v>
      </c>
      <c r="S288" s="22">
        <v>52475</v>
      </c>
    </row>
    <row r="289" spans="1:19" x14ac:dyDescent="0.2">
      <c r="A289" s="8">
        <f>IFERROR(VLOOKUP(B289,'[1]DADOS (OCULTAR)'!$P$3:$R$91,3,0),"")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LUCIANA CLAUDINO ALVES DOS SANTOS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322205</v>
      </c>
      <c r="G289" s="14">
        <f>'[1]TCE - ANEXO II - Preencher'!I298</f>
        <v>44531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1315.16</v>
      </c>
      <c r="K289" s="15">
        <f>'[1]TCE - ANEXO II - Preencher'!P298</f>
        <v>0</v>
      </c>
      <c r="L289" s="15">
        <f>'[1]TCE - ANEXO II - Preencher'!Q298</f>
        <v>2210.14</v>
      </c>
      <c r="M289" s="15">
        <f>'[1]TCE - ANEXO II - Preencher'!R298</f>
        <v>631.47</v>
      </c>
      <c r="N289" s="16">
        <f>'[1]TCE - ANEXO II - Preencher'!S298</f>
        <v>271.52</v>
      </c>
      <c r="O289" s="17">
        <f>'[1]TCE - ANEXO II - Preencher'!W298</f>
        <v>1463.12</v>
      </c>
      <c r="P289" s="18">
        <f>'[1]TCE - ANEXO II - Preencher'!X298</f>
        <v>2965.170000000001</v>
      </c>
      <c r="S289" s="22">
        <v>52505</v>
      </c>
    </row>
    <row r="290" spans="1:19" x14ac:dyDescent="0.2">
      <c r="A290" s="8">
        <f>IFERROR(VLOOKUP(B290,'[1]DADOS (OCULTAR)'!$P$3:$R$91,3,0),"")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LUCINEIDE HELENA DA SILVA CAMPOS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223505</v>
      </c>
      <c r="G290" s="14">
        <f>'[1]TCE - ANEXO II - Preencher'!I299</f>
        <v>44531</v>
      </c>
      <c r="H290" s="13" t="str">
        <f>'[1]TCE - ANEXO II - Preencher'!J299</f>
        <v>1 - Plantonista</v>
      </c>
      <c r="I290" s="13" t="str">
        <f>'[1]TCE - ANEXO II - Preencher'!K299</f>
        <v>40</v>
      </c>
      <c r="J290" s="15">
        <f>'[1]TCE - ANEXO II - Preencher'!L299</f>
        <v>1771.74</v>
      </c>
      <c r="K290" s="15">
        <f>'[1]TCE - ANEXO II - Preencher'!P299</f>
        <v>0</v>
      </c>
      <c r="L290" s="15">
        <f>'[1]TCE - ANEXO II - Preencher'!Q299</f>
        <v>2972.07</v>
      </c>
      <c r="M290" s="15">
        <f>'[1]TCE - ANEXO II - Preencher'!R299</f>
        <v>440</v>
      </c>
      <c r="N290" s="16">
        <f>'[1]TCE - ANEXO II - Preencher'!S299</f>
        <v>662.88</v>
      </c>
      <c r="O290" s="17">
        <f>'[1]TCE - ANEXO II - Preencher'!W299</f>
        <v>2136.87</v>
      </c>
      <c r="P290" s="18">
        <f>'[1]TCE - ANEXO II - Preencher'!X299</f>
        <v>3709.8200000000006</v>
      </c>
      <c r="S290" s="22">
        <v>52536</v>
      </c>
    </row>
    <row r="291" spans="1:19" x14ac:dyDescent="0.2">
      <c r="A291" s="8">
        <f>IFERROR(VLOOKUP(B291,'[1]DADOS (OCULTAR)'!$P$3:$R$91,3,0),"")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LUDMILA GODINHO DA SILVEIRA</v>
      </c>
      <c r="E291" s="12" t="str">
        <f>IF('[1]TCE - ANEXO II - Preencher'!G300="4 - Assistência Odontológica","2 - Outros Profissionais da saúde",'[1]TCE - ANEXO II - Preencher'!G300)</f>
        <v>1 - Médico</v>
      </c>
      <c r="F291" s="13">
        <f>'[1]TCE - ANEXO II - Preencher'!H300</f>
        <v>225125</v>
      </c>
      <c r="G291" s="14">
        <f>'[1]TCE - ANEXO II - Preencher'!I300</f>
        <v>44531</v>
      </c>
      <c r="H291" s="13" t="str">
        <f>'[1]TCE - ANEXO II - Preencher'!J300</f>
        <v>1 - Plantonista</v>
      </c>
      <c r="I291" s="13" t="str">
        <f>'[1]TCE - ANEXO II - Preencher'!K300</f>
        <v>24</v>
      </c>
      <c r="J291" s="15">
        <f>'[1]TCE - ANEXO II - Preencher'!L300</f>
        <v>0</v>
      </c>
      <c r="K291" s="15">
        <f>'[1]TCE - ANEXO II - Preencher'!P300</f>
        <v>21861.29</v>
      </c>
      <c r="L291" s="15">
        <f>'[1]TCE - ANEXO II - Preencher'!Q300</f>
        <v>15657.14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25842.82</v>
      </c>
      <c r="P291" s="18">
        <f>'[1]TCE - ANEXO II - Preencher'!X300</f>
        <v>11675.61</v>
      </c>
      <c r="S291" s="22">
        <v>52566</v>
      </c>
    </row>
    <row r="292" spans="1:19" x14ac:dyDescent="0.2">
      <c r="A292" s="8">
        <f>IFERROR(VLOOKUP(B292,'[1]DADOS (OCULTAR)'!$P$3:$R$91,3,0),"")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LUISA COUCEIRO DE ALBUQUERQUE MACEDO</v>
      </c>
      <c r="E292" s="12" t="str">
        <f>IF('[1]TCE - ANEXO II - Preencher'!G301="4 - Assistência Odontológica","2 - Outros Profissionais da saúde",'[1]TCE - ANEXO II - Preencher'!G301)</f>
        <v>1 - Médico</v>
      </c>
      <c r="F292" s="13">
        <f>'[1]TCE - ANEXO II - Preencher'!H301</f>
        <v>225150</v>
      </c>
      <c r="G292" s="14">
        <f>'[1]TCE - ANEXO II - Preencher'!I301</f>
        <v>44531</v>
      </c>
      <c r="H292" s="13" t="str">
        <f>'[1]TCE - ANEXO II - Preencher'!J301</f>
        <v>1 - Plantonista</v>
      </c>
      <c r="I292" s="13" t="str">
        <f>'[1]TCE - ANEXO II - Preencher'!K301</f>
        <v>24</v>
      </c>
      <c r="J292" s="15">
        <f>'[1]TCE - ANEXO II - Preencher'!L301</f>
        <v>2745.6</v>
      </c>
      <c r="K292" s="15">
        <f>'[1]TCE - ANEXO II - Preencher'!P301</f>
        <v>0</v>
      </c>
      <c r="L292" s="15">
        <f>'[1]TCE - ANEXO II - Preencher'!Q301</f>
        <v>9401.49</v>
      </c>
      <c r="M292" s="15">
        <f>'[1]TCE - ANEXO II - Preencher'!R301</f>
        <v>1136.94</v>
      </c>
      <c r="N292" s="16">
        <f>'[1]TCE - ANEXO II - Preencher'!S301</f>
        <v>8167.37</v>
      </c>
      <c r="O292" s="17">
        <f>'[1]TCE - ANEXO II - Preencher'!W301</f>
        <v>5769.85</v>
      </c>
      <c r="P292" s="18">
        <f>'[1]TCE - ANEXO II - Preencher'!X301</f>
        <v>15681.550000000001</v>
      </c>
      <c r="S292" s="22">
        <v>52597</v>
      </c>
    </row>
    <row r="293" spans="1:19" x14ac:dyDescent="0.2">
      <c r="A293" s="8">
        <f>IFERROR(VLOOKUP(B293,'[1]DADOS (OCULTAR)'!$P$3:$R$91,3,0),"")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LUIZ ARNALDO TRAJANO DE SOUZA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>
        <f>'[1]TCE - ANEXO II - Preencher'!H302</f>
        <v>782320</v>
      </c>
      <c r="G293" s="14">
        <f>'[1]TCE - ANEXO II - Preencher'!I302</f>
        <v>44531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2016.5</v>
      </c>
      <c r="K293" s="15">
        <f>'[1]TCE - ANEXO II - Preencher'!P302</f>
        <v>0</v>
      </c>
      <c r="L293" s="15">
        <f>'[1]TCE - ANEXO II - Preencher'!Q302</f>
        <v>614.95000000000005</v>
      </c>
      <c r="M293" s="15">
        <f>'[1]TCE - ANEXO II - Preencher'!R302</f>
        <v>440</v>
      </c>
      <c r="N293" s="16">
        <f>'[1]TCE - ANEXO II - Preencher'!S302</f>
        <v>0</v>
      </c>
      <c r="O293" s="17">
        <f>'[1]TCE - ANEXO II - Preencher'!W302</f>
        <v>631.20000000000005</v>
      </c>
      <c r="P293" s="18">
        <f>'[1]TCE - ANEXO II - Preencher'!X302</f>
        <v>2440.25</v>
      </c>
      <c r="S293" s="22">
        <v>52628</v>
      </c>
    </row>
    <row r="294" spans="1:19" x14ac:dyDescent="0.2">
      <c r="A294" s="8">
        <f>IFERROR(VLOOKUP(B294,'[1]DADOS (OCULTAR)'!$P$3:$R$91,3,0),"")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LUIZ CARLOS DA SILVA SANTOS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322205</v>
      </c>
      <c r="G294" s="14">
        <f>'[1]TCE - ANEXO II - Preencher'!I303</f>
        <v>44531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1227.48</v>
      </c>
      <c r="K294" s="15">
        <f>'[1]TCE - ANEXO II - Preencher'!P303</f>
        <v>0</v>
      </c>
      <c r="L294" s="15">
        <f>'[1]TCE - ANEXO II - Preencher'!Q303</f>
        <v>2191.85</v>
      </c>
      <c r="M294" s="15">
        <f>'[1]TCE - ANEXO II - Preencher'!R303</f>
        <v>784.91</v>
      </c>
      <c r="N294" s="16">
        <f>'[1]TCE - ANEXO II - Preencher'!S303</f>
        <v>271.52</v>
      </c>
      <c r="O294" s="17">
        <f>'[1]TCE - ANEXO II - Preencher'!W303</f>
        <v>1646.15</v>
      </c>
      <c r="P294" s="18">
        <f>'[1]TCE - ANEXO II - Preencher'!X303</f>
        <v>2829.61</v>
      </c>
      <c r="S294" s="22">
        <v>52657</v>
      </c>
    </row>
    <row r="295" spans="1:19" x14ac:dyDescent="0.2">
      <c r="A295" s="8">
        <f>IFERROR(VLOOKUP(B295,'[1]DADOS (OCULTAR)'!$P$3:$R$91,3,0),"")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LUIZA EDUARDA DA SILVA SIMAO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>
        <f>'[1]TCE - ANEXO II - Preencher'!H304</f>
        <v>513430</v>
      </c>
      <c r="G295" s="14">
        <f>'[1]TCE - ANEXO II - Preencher'!I304</f>
        <v>44531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1113</v>
      </c>
      <c r="K295" s="15">
        <f>'[1]TCE - ANEXO II - Preencher'!P304</f>
        <v>0</v>
      </c>
      <c r="L295" s="15">
        <f>'[1]TCE - ANEXO II - Preencher'!Q304</f>
        <v>541</v>
      </c>
      <c r="M295" s="15">
        <f>'[1]TCE - ANEXO II - Preencher'!R304</f>
        <v>509.43</v>
      </c>
      <c r="N295" s="16">
        <f>'[1]TCE - ANEXO II - Preencher'!S304</f>
        <v>80</v>
      </c>
      <c r="O295" s="17">
        <f>'[1]TCE - ANEXO II - Preencher'!W304</f>
        <v>441.54</v>
      </c>
      <c r="P295" s="18">
        <f>'[1]TCE - ANEXO II - Preencher'!X304</f>
        <v>1801.8899999999999</v>
      </c>
      <c r="S295" s="22">
        <v>52688</v>
      </c>
    </row>
    <row r="296" spans="1:19" x14ac:dyDescent="0.2">
      <c r="A296" s="8">
        <f>IFERROR(VLOOKUP(B296,'[1]DADOS (OCULTAR)'!$P$3:$R$91,3,0),"")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LUZINETE CORREIA DE LIMA GOUVEIA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>
        <f>'[1]TCE - ANEXO II - Preencher'!H305</f>
        <v>513430</v>
      </c>
      <c r="G296" s="14">
        <f>'[1]TCE - ANEXO II - Preencher'!I305</f>
        <v>44531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0</v>
      </c>
      <c r="K296" s="15">
        <f>'[1]TCE - ANEXO II - Preencher'!P305</f>
        <v>2439.2399999999998</v>
      </c>
      <c r="L296" s="15">
        <f>'[1]TCE - ANEXO II - Preencher'!Q305</f>
        <v>1843.54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3471.12</v>
      </c>
      <c r="P296" s="18">
        <f>'[1]TCE - ANEXO II - Preencher'!X305</f>
        <v>811.65999999999985</v>
      </c>
      <c r="S296" s="22">
        <v>52718</v>
      </c>
    </row>
    <row r="297" spans="1:19" x14ac:dyDescent="0.2">
      <c r="A297" s="8">
        <f>IFERROR(VLOOKUP(B297,'[1]DADOS (OCULTAR)'!$P$3:$R$91,3,0),"")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LYVIA FERNANDA BEZERRA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521130</v>
      </c>
      <c r="G297" s="14">
        <f>'[1]TCE - ANEXO II - Preencher'!I306</f>
        <v>44531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1075.9000000000001</v>
      </c>
      <c r="K297" s="15">
        <f>'[1]TCE - ANEXO II - Preencher'!P306</f>
        <v>0</v>
      </c>
      <c r="L297" s="15">
        <f>'[1]TCE - ANEXO II - Preencher'!Q306</f>
        <v>867.81</v>
      </c>
      <c r="M297" s="15">
        <f>'[1]TCE - ANEXO II - Preencher'!R306</f>
        <v>646.52</v>
      </c>
      <c r="N297" s="16">
        <f>'[1]TCE - ANEXO II - Preencher'!S306</f>
        <v>80</v>
      </c>
      <c r="O297" s="17">
        <f>'[1]TCE - ANEXO II - Preencher'!W306</f>
        <v>663.85</v>
      </c>
      <c r="P297" s="18">
        <f>'[1]TCE - ANEXO II - Preencher'!X306</f>
        <v>2006.38</v>
      </c>
      <c r="S297" s="22">
        <v>52749</v>
      </c>
    </row>
    <row r="298" spans="1:19" x14ac:dyDescent="0.2">
      <c r="A298" s="8">
        <f>IFERROR(VLOOKUP(B298,'[1]DADOS (OCULTAR)'!$P$3:$R$91,3,0),"")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MAGNA RAFAELA DE CASTRO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223505</v>
      </c>
      <c r="G298" s="14">
        <f>'[1]TCE - ANEXO II - Preencher'!I307</f>
        <v>44531</v>
      </c>
      <c r="H298" s="13" t="str">
        <f>'[1]TCE - ANEXO II - Preencher'!J307</f>
        <v>1 - Plantonista</v>
      </c>
      <c r="I298" s="13" t="str">
        <f>'[1]TCE - ANEXO II - Preencher'!K307</f>
        <v>40</v>
      </c>
      <c r="J298" s="15">
        <f>'[1]TCE - ANEXO II - Preencher'!L307</f>
        <v>1535.51</v>
      </c>
      <c r="K298" s="15">
        <f>'[1]TCE - ANEXO II - Preencher'!P307</f>
        <v>0</v>
      </c>
      <c r="L298" s="15">
        <f>'[1]TCE - ANEXO II - Preencher'!Q307</f>
        <v>2443.8200000000002</v>
      </c>
      <c r="M298" s="15">
        <f>'[1]TCE - ANEXO II - Preencher'!R307</f>
        <v>915.1</v>
      </c>
      <c r="N298" s="16">
        <f>'[1]TCE - ANEXO II - Preencher'!S307</f>
        <v>677.64</v>
      </c>
      <c r="O298" s="17">
        <f>'[1]TCE - ANEXO II - Preencher'!W307</f>
        <v>1687.76</v>
      </c>
      <c r="P298" s="18">
        <f>'[1]TCE - ANEXO II - Preencher'!X307</f>
        <v>3884.3100000000004</v>
      </c>
      <c r="S298" s="22">
        <v>52779</v>
      </c>
    </row>
    <row r="299" spans="1:19" x14ac:dyDescent="0.2">
      <c r="A299" s="8">
        <f>IFERROR(VLOOKUP(B299,'[1]DADOS (OCULTAR)'!$P$3:$R$91,3,0),"")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MANASSES MONTEIRO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>
        <f>'[1]TCE - ANEXO II - Preencher'!H308</f>
        <v>514320</v>
      </c>
      <c r="G299" s="14">
        <f>'[1]TCE - ANEXO II - Preencher'!I308</f>
        <v>44531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1110</v>
      </c>
      <c r="K299" s="15">
        <f>'[1]TCE - ANEXO II - Preencher'!P308</f>
        <v>0</v>
      </c>
      <c r="L299" s="15">
        <f>'[1]TCE - ANEXO II - Preencher'!Q308</f>
        <v>1620</v>
      </c>
      <c r="M299" s="15">
        <f>'[1]TCE - ANEXO II - Preencher'!R308</f>
        <v>440</v>
      </c>
      <c r="N299" s="16">
        <f>'[1]TCE - ANEXO II - Preencher'!S308</f>
        <v>80</v>
      </c>
      <c r="O299" s="17">
        <f>'[1]TCE - ANEXO II - Preencher'!W308</f>
        <v>1153.3</v>
      </c>
      <c r="P299" s="18">
        <f>'[1]TCE - ANEXO II - Preencher'!X308</f>
        <v>2096.6999999999998</v>
      </c>
      <c r="S299" s="22">
        <v>52810</v>
      </c>
    </row>
    <row r="300" spans="1:19" x14ac:dyDescent="0.2">
      <c r="A300" s="8">
        <f>IFERROR(VLOOKUP(B300,'[1]DADOS (OCULTAR)'!$P$3:$R$91,3,0),"")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MANUEL JOSE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322205</v>
      </c>
      <c r="G300" s="14">
        <f>'[1]TCE - ANEXO II - Preencher'!I309</f>
        <v>44531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1315.16</v>
      </c>
      <c r="K300" s="15">
        <f>'[1]TCE - ANEXO II - Preencher'!P309</f>
        <v>0</v>
      </c>
      <c r="L300" s="15">
        <f>'[1]TCE - ANEXO II - Preencher'!Q309</f>
        <v>1678.38</v>
      </c>
      <c r="M300" s="15">
        <f>'[1]TCE - ANEXO II - Preencher'!R309</f>
        <v>440</v>
      </c>
      <c r="N300" s="16">
        <f>'[1]TCE - ANEXO II - Preencher'!S309</f>
        <v>246.86</v>
      </c>
      <c r="O300" s="17">
        <f>'[1]TCE - ANEXO II - Preencher'!W309</f>
        <v>1152.1500000000001</v>
      </c>
      <c r="P300" s="18">
        <f>'[1]TCE - ANEXO II - Preencher'!X309</f>
        <v>2528.25</v>
      </c>
      <c r="S300" s="22">
        <v>52841</v>
      </c>
    </row>
    <row r="301" spans="1:19" x14ac:dyDescent="0.2">
      <c r="A301" s="8">
        <f>IFERROR(VLOOKUP(B301,'[1]DADOS (OCULTAR)'!$P$3:$R$91,3,0),"")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MARCEL ARAUJO DE ARRUDA</v>
      </c>
      <c r="E301" s="12" t="str">
        <f>IF('[1]TCE - ANEXO II - Preencher'!G310="4 - Assistência Odontológica","2 - Outros Profissionais da saúde",'[1]TCE - ANEXO II - Preencher'!G310)</f>
        <v>1 - Médico</v>
      </c>
      <c r="F301" s="13">
        <f>'[1]TCE - ANEXO II - Preencher'!H310</f>
        <v>225125</v>
      </c>
      <c r="G301" s="14">
        <f>'[1]TCE - ANEXO II - Preencher'!I310</f>
        <v>44531</v>
      </c>
      <c r="H301" s="13" t="str">
        <f>'[1]TCE - ANEXO II - Preencher'!J310</f>
        <v>1 - Plantonista</v>
      </c>
      <c r="I301" s="13" t="str">
        <f>'[1]TCE - ANEXO II - Preencher'!K310</f>
        <v>24</v>
      </c>
      <c r="J301" s="15">
        <f>'[1]TCE - ANEXO II - Preencher'!L310</f>
        <v>2745.6</v>
      </c>
      <c r="K301" s="15">
        <f>'[1]TCE - ANEXO II - Preencher'!P310</f>
        <v>0</v>
      </c>
      <c r="L301" s="15">
        <f>'[1]TCE - ANEXO II - Preencher'!Q310</f>
        <v>12084.41</v>
      </c>
      <c r="M301" s="15">
        <f>'[1]TCE - ANEXO II - Preencher'!R310</f>
        <v>949.7</v>
      </c>
      <c r="N301" s="16">
        <f>'[1]TCE - ANEXO II - Preencher'!S310</f>
        <v>8167.37</v>
      </c>
      <c r="O301" s="17">
        <f>'[1]TCE - ANEXO II - Preencher'!W310</f>
        <v>12247.56</v>
      </c>
      <c r="P301" s="18">
        <f>'[1]TCE - ANEXO II - Preencher'!X310</f>
        <v>11699.520000000002</v>
      </c>
      <c r="S301" s="22">
        <v>52871</v>
      </c>
    </row>
    <row r="302" spans="1:19" x14ac:dyDescent="0.2">
      <c r="A302" s="8">
        <f>IFERROR(VLOOKUP(B302,'[1]DADOS (OCULTAR)'!$P$3:$R$91,3,0),"")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MARCELA DE OLIVEIRA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322205</v>
      </c>
      <c r="G302" s="14">
        <f>'[1]TCE - ANEXO II - Preencher'!I311</f>
        <v>44531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1315.16</v>
      </c>
      <c r="K302" s="15">
        <f>'[1]TCE - ANEXO II - Preencher'!P311</f>
        <v>0</v>
      </c>
      <c r="L302" s="15">
        <f>'[1]TCE - ANEXO II - Preencher'!Q311</f>
        <v>2042.38</v>
      </c>
      <c r="M302" s="15">
        <f>'[1]TCE - ANEXO II - Preencher'!R311</f>
        <v>483.19</v>
      </c>
      <c r="N302" s="16">
        <f>'[1]TCE - ANEXO II - Preencher'!S311</f>
        <v>262.75</v>
      </c>
      <c r="O302" s="17">
        <f>'[1]TCE - ANEXO II - Preencher'!W311</f>
        <v>1764.92</v>
      </c>
      <c r="P302" s="18">
        <f>'[1]TCE - ANEXO II - Preencher'!X311</f>
        <v>2338.5599999999995</v>
      </c>
      <c r="S302" s="22">
        <v>52902</v>
      </c>
    </row>
    <row r="303" spans="1:19" x14ac:dyDescent="0.2">
      <c r="A303" s="8">
        <f>IFERROR(VLOOKUP(B303,'[1]DADOS (OCULTAR)'!$P$3:$R$91,3,0),"")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MARCELO BARBOSA CAVALCANTI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>
        <f>'[1]TCE - ANEXO II - Preencher'!H312</f>
        <v>410105</v>
      </c>
      <c r="G303" s="14">
        <f>'[1]TCE - ANEXO II - Preencher'!I312</f>
        <v>44531</v>
      </c>
      <c r="H303" s="13" t="str">
        <f>'[1]TCE - ANEXO II - Preencher'!J312</f>
        <v>2 - Diarista</v>
      </c>
      <c r="I303" s="13" t="str">
        <f>'[1]TCE - ANEXO II - Preencher'!K312</f>
        <v>14</v>
      </c>
      <c r="J303" s="15">
        <f>'[1]TCE - ANEXO II - Preencher'!L312</f>
        <v>3000</v>
      </c>
      <c r="K303" s="15">
        <f>'[1]TCE - ANEXO II - Preencher'!P312</f>
        <v>0</v>
      </c>
      <c r="L303" s="15">
        <f>'[1]TCE - ANEXO II - Preencher'!Q312</f>
        <v>7390.57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5157.74</v>
      </c>
      <c r="P303" s="18">
        <f>'[1]TCE - ANEXO II - Preencher'!X312</f>
        <v>5232.83</v>
      </c>
      <c r="S303" s="22">
        <v>52932</v>
      </c>
    </row>
    <row r="304" spans="1:19" x14ac:dyDescent="0.2">
      <c r="A304" s="8">
        <f>IFERROR(VLOOKUP(B304,'[1]DADOS (OCULTAR)'!$P$3:$R$91,3,0),"")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MARCELO JARDSON PEDRO DA SILVA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>
        <f>'[1]TCE - ANEXO II - Preencher'!H313</f>
        <v>223405</v>
      </c>
      <c r="G304" s="14">
        <f>'[1]TCE - ANEXO II - Preencher'!I313</f>
        <v>44531</v>
      </c>
      <c r="H304" s="13" t="str">
        <f>'[1]TCE - ANEXO II - Preencher'!J313</f>
        <v>2 - Diarista</v>
      </c>
      <c r="I304" s="13" t="str">
        <f>'[1]TCE - ANEXO II - Preencher'!K313</f>
        <v>10</v>
      </c>
      <c r="J304" s="15">
        <f>'[1]TCE - ANEXO II - Preencher'!L313</f>
        <v>2697.32</v>
      </c>
      <c r="K304" s="15">
        <f>'[1]TCE - ANEXO II - Preencher'!P313</f>
        <v>0</v>
      </c>
      <c r="L304" s="15">
        <f>'[1]TCE - ANEXO II - Preencher'!Q313</f>
        <v>3064.76</v>
      </c>
      <c r="M304" s="15">
        <f>'[1]TCE - ANEXO II - Preencher'!R313</f>
        <v>0</v>
      </c>
      <c r="N304" s="16">
        <f>'[1]TCE - ANEXO II - Preencher'!S313</f>
        <v>367.44</v>
      </c>
      <c r="O304" s="17">
        <f>'[1]TCE - ANEXO II - Preencher'!W313</f>
        <v>1858.8</v>
      </c>
      <c r="P304" s="18">
        <f>'[1]TCE - ANEXO II - Preencher'!X313</f>
        <v>4270.7199999999993</v>
      </c>
      <c r="S304" s="22">
        <v>52963</v>
      </c>
    </row>
    <row r="305" spans="1:19" x14ac:dyDescent="0.2">
      <c r="A305" s="8">
        <f>IFERROR(VLOOKUP(B305,'[1]DADOS (OCULTAR)'!$P$3:$R$91,3,0),"")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MARCELO MENDES DA SILVA ARAUJO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223505</v>
      </c>
      <c r="G305" s="14">
        <f>'[1]TCE - ANEXO II - Preencher'!I314</f>
        <v>44531</v>
      </c>
      <c r="H305" s="13" t="str">
        <f>'[1]TCE - ANEXO II - Preencher'!J314</f>
        <v>1 - Plantonista</v>
      </c>
      <c r="I305" s="13" t="str">
        <f>'[1]TCE - ANEXO II - Preencher'!K314</f>
        <v>40</v>
      </c>
      <c r="J305" s="15">
        <f>'[1]TCE - ANEXO II - Preencher'!L314</f>
        <v>73.48</v>
      </c>
      <c r="K305" s="15">
        <f>'[1]TCE - ANEXO II - Preencher'!P314</f>
        <v>4801.1099999999997</v>
      </c>
      <c r="L305" s="15">
        <f>'[1]TCE - ANEXO II - Preencher'!Q314</f>
        <v>3593.54</v>
      </c>
      <c r="M305" s="15">
        <f>'[1]TCE - ANEXO II - Preencher'!R314</f>
        <v>14.67</v>
      </c>
      <c r="N305" s="16">
        <f>'[1]TCE - ANEXO II - Preencher'!S314</f>
        <v>24.04</v>
      </c>
      <c r="O305" s="17">
        <f>'[1]TCE - ANEXO II - Preencher'!W314</f>
        <v>7103.29</v>
      </c>
      <c r="P305" s="18">
        <f>'[1]TCE - ANEXO II - Preencher'!X314</f>
        <v>1403.5500000000002</v>
      </c>
      <c r="S305" s="22">
        <v>52994</v>
      </c>
    </row>
    <row r="306" spans="1:19" x14ac:dyDescent="0.2">
      <c r="A306" s="8">
        <f>IFERROR(VLOOKUP(B306,'[1]DADOS (OCULTAR)'!$P$3:$R$91,3,0),"")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MARCIA APARECIDA DOS SANTOS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>
        <f>'[1]TCE - ANEXO II - Preencher'!H315</f>
        <v>763305</v>
      </c>
      <c r="G306" s="14">
        <f>'[1]TCE - ANEXO II - Preencher'!I315</f>
        <v>44531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1113</v>
      </c>
      <c r="K306" s="15">
        <f>'[1]TCE - ANEXO II - Preencher'!P315</f>
        <v>0</v>
      </c>
      <c r="L306" s="15">
        <f>'[1]TCE - ANEXO II - Preencher'!Q315</f>
        <v>1710.39</v>
      </c>
      <c r="M306" s="15">
        <f>'[1]TCE - ANEXO II - Preencher'!R315</f>
        <v>707.02</v>
      </c>
      <c r="N306" s="16">
        <f>'[1]TCE - ANEXO II - Preencher'!S315</f>
        <v>10</v>
      </c>
      <c r="O306" s="17">
        <f>'[1]TCE - ANEXO II - Preencher'!W315</f>
        <v>1003.11</v>
      </c>
      <c r="P306" s="18">
        <f>'[1]TCE - ANEXO II - Preencher'!X315</f>
        <v>2537.3000000000002</v>
      </c>
      <c r="S306" s="22">
        <v>53022</v>
      </c>
    </row>
    <row r="307" spans="1:19" x14ac:dyDescent="0.2">
      <c r="A307" s="8">
        <f>IFERROR(VLOOKUP(B307,'[1]DADOS (OCULTAR)'!$P$3:$R$91,3,0),"")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MARCILENE MARIA DA SILVA SANTOS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322205</v>
      </c>
      <c r="G307" s="14">
        <f>'[1]TCE - ANEXO II - Preencher'!I316</f>
        <v>44531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1183.6400000000001</v>
      </c>
      <c r="K307" s="15">
        <f>'[1]TCE - ANEXO II - Preencher'!P316</f>
        <v>0</v>
      </c>
      <c r="L307" s="15">
        <f>'[1]TCE - ANEXO II - Preencher'!Q316</f>
        <v>525.61</v>
      </c>
      <c r="M307" s="15">
        <f>'[1]TCE - ANEXO II - Preencher'!R316</f>
        <v>762.99</v>
      </c>
      <c r="N307" s="16">
        <f>'[1]TCE - ANEXO II - Preencher'!S316</f>
        <v>262.75</v>
      </c>
      <c r="O307" s="17">
        <f>'[1]TCE - ANEXO II - Preencher'!W316</f>
        <v>523.05999999999995</v>
      </c>
      <c r="P307" s="18">
        <f>'[1]TCE - ANEXO II - Preencher'!X316</f>
        <v>2211.9299999999998</v>
      </c>
      <c r="S307" s="22">
        <v>53053</v>
      </c>
    </row>
    <row r="308" spans="1:19" x14ac:dyDescent="0.2">
      <c r="A308" s="8">
        <f>IFERROR(VLOOKUP(B308,'[1]DADOS (OCULTAR)'!$P$3:$R$91,3,0),"")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MARCIO FERNANDES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514320</v>
      </c>
      <c r="G308" s="14">
        <f>'[1]TCE - ANEXO II - Preencher'!I317</f>
        <v>44531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1110</v>
      </c>
      <c r="K308" s="15">
        <f>'[1]TCE - ANEXO II - Preencher'!P317</f>
        <v>0</v>
      </c>
      <c r="L308" s="15">
        <f>'[1]TCE - ANEXO II - Preencher'!Q317</f>
        <v>1628.02</v>
      </c>
      <c r="M308" s="15">
        <f>'[1]TCE - ANEXO II - Preencher'!R317</f>
        <v>440</v>
      </c>
      <c r="N308" s="16">
        <f>'[1]TCE - ANEXO II - Preencher'!S317</f>
        <v>80</v>
      </c>
      <c r="O308" s="17">
        <f>'[1]TCE - ANEXO II - Preencher'!W317</f>
        <v>1154.02</v>
      </c>
      <c r="P308" s="18">
        <f>'[1]TCE - ANEXO II - Preencher'!X317</f>
        <v>2104</v>
      </c>
      <c r="S308" s="22">
        <v>53083</v>
      </c>
    </row>
    <row r="309" spans="1:19" x14ac:dyDescent="0.2">
      <c r="A309" s="8">
        <f>IFERROR(VLOOKUP(B309,'[1]DADOS (OCULTAR)'!$P$3:$R$91,3,0),"")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MARCO AURELIO PAVAO DA SILVA JUNIOR</v>
      </c>
      <c r="E309" s="12" t="str">
        <f>IF('[1]TCE - ANEXO II - Preencher'!G318="4 - Assistência Odontológica","2 - Outros Profissionais da saúde",'[1]TCE - ANEXO II - Preencher'!G318)</f>
        <v>1 - Médico</v>
      </c>
      <c r="F309" s="13">
        <f>'[1]TCE - ANEXO II - Preencher'!H318</f>
        <v>225150</v>
      </c>
      <c r="G309" s="14">
        <f>'[1]TCE - ANEXO II - Preencher'!I318</f>
        <v>44531</v>
      </c>
      <c r="H309" s="13" t="str">
        <f>'[1]TCE - ANEXO II - Preencher'!J318</f>
        <v>1 - Plantonista</v>
      </c>
      <c r="I309" s="13" t="str">
        <f>'[1]TCE - ANEXO II - Preencher'!K318</f>
        <v>24</v>
      </c>
      <c r="J309" s="15">
        <f>'[1]TCE - ANEXO II - Preencher'!L318</f>
        <v>2745.6</v>
      </c>
      <c r="K309" s="15">
        <f>'[1]TCE - ANEXO II - Preencher'!P318</f>
        <v>0</v>
      </c>
      <c r="L309" s="15">
        <f>'[1]TCE - ANEXO II - Preencher'!Q318</f>
        <v>12163.49</v>
      </c>
      <c r="M309" s="15">
        <f>'[1]TCE - ANEXO II - Preencher'!R318</f>
        <v>7070.43</v>
      </c>
      <c r="N309" s="16">
        <f>'[1]TCE - ANEXO II - Preencher'!S318</f>
        <v>8167.37</v>
      </c>
      <c r="O309" s="17">
        <f>'[1]TCE - ANEXO II - Preencher'!W318</f>
        <v>13813.86</v>
      </c>
      <c r="P309" s="18">
        <f>'[1]TCE - ANEXO II - Preencher'!X318</f>
        <v>16333.029999999999</v>
      </c>
      <c r="S309" s="22">
        <v>53114</v>
      </c>
    </row>
    <row r="310" spans="1:19" x14ac:dyDescent="0.2">
      <c r="A310" s="8">
        <f>IFERROR(VLOOKUP(B310,'[1]DADOS (OCULTAR)'!$P$3:$R$91,3,0),"")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MARCOS GUILHERME ALVES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>
        <f>'[1]TCE - ANEXO II - Preencher'!H319</f>
        <v>514320</v>
      </c>
      <c r="G310" s="14">
        <f>'[1]TCE - ANEXO II - Preencher'!I319</f>
        <v>44531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1110</v>
      </c>
      <c r="K310" s="15">
        <f>'[1]TCE - ANEXO II - Preencher'!P319</f>
        <v>0</v>
      </c>
      <c r="L310" s="15">
        <f>'[1]TCE - ANEXO II - Preencher'!Q319</f>
        <v>135</v>
      </c>
      <c r="M310" s="15">
        <f>'[1]TCE - ANEXO II - Preencher'!R319</f>
        <v>575.27</v>
      </c>
      <c r="N310" s="16">
        <f>'[1]TCE - ANEXO II - Preencher'!S319</f>
        <v>70</v>
      </c>
      <c r="O310" s="17">
        <f>'[1]TCE - ANEXO II - Preencher'!W319</f>
        <v>173.79</v>
      </c>
      <c r="P310" s="18">
        <f>'[1]TCE - ANEXO II - Preencher'!X319</f>
        <v>1716.48</v>
      </c>
      <c r="S310" s="22">
        <v>53144</v>
      </c>
    </row>
    <row r="311" spans="1:19" x14ac:dyDescent="0.2">
      <c r="A311" s="8">
        <f>IFERROR(VLOOKUP(B311,'[1]DADOS (OCULTAR)'!$P$3:$R$91,3,0),"")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MARIA ADIJAELMA PACIENCIA DE FRANCA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322205</v>
      </c>
      <c r="G311" s="14">
        <f>'[1]TCE - ANEXO II - Preencher'!I320</f>
        <v>44531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854.51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4377.1799999999994</v>
      </c>
      <c r="P311" s="18">
        <f>'[1]TCE - ANEXO II - Preencher'!X320</f>
        <v>-437.45999999999958</v>
      </c>
      <c r="S311" s="22">
        <v>53175</v>
      </c>
    </row>
    <row r="312" spans="1:19" x14ac:dyDescent="0.2">
      <c r="A312" s="8">
        <f>IFERROR(VLOOKUP(B312,'[1]DADOS (OCULTAR)'!$P$3:$R$91,3,0),"")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MARIA ALCILAINE FELIX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322205</v>
      </c>
      <c r="G312" s="14">
        <f>'[1]TCE - ANEXO II - Preencher'!I321</f>
        <v>44531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1315.16</v>
      </c>
      <c r="K312" s="15">
        <f>'[1]TCE - ANEXO II - Preencher'!P321</f>
        <v>0</v>
      </c>
      <c r="L312" s="15">
        <f>'[1]TCE - ANEXO II - Preencher'!Q321</f>
        <v>1253.25</v>
      </c>
      <c r="M312" s="15">
        <f>'[1]TCE - ANEXO II - Preencher'!R321</f>
        <v>631.47</v>
      </c>
      <c r="N312" s="16">
        <f>'[1]TCE - ANEXO II - Preencher'!S321</f>
        <v>271.52</v>
      </c>
      <c r="O312" s="17">
        <f>'[1]TCE - ANEXO II - Preencher'!W321</f>
        <v>396.68</v>
      </c>
      <c r="P312" s="18">
        <f>'[1]TCE - ANEXO II - Preencher'!X321</f>
        <v>3074.7200000000003</v>
      </c>
      <c r="S312" s="22">
        <v>53206</v>
      </c>
    </row>
    <row r="313" spans="1:19" x14ac:dyDescent="0.2">
      <c r="A313" s="8">
        <f>IFERROR(VLOOKUP(B313,'[1]DADOS (OCULTAR)'!$P$3:$R$91,3,0),"")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MARIA ANGELICA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223710</v>
      </c>
      <c r="G313" s="14">
        <f>'[1]TCE - ANEXO II - Preencher'!I322</f>
        <v>44531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2784.36</v>
      </c>
      <c r="K313" s="15">
        <f>'[1]TCE - ANEXO II - Preencher'!P322</f>
        <v>0</v>
      </c>
      <c r="L313" s="15">
        <f>'[1]TCE - ANEXO II - Preencher'!Q322</f>
        <v>1968.38</v>
      </c>
      <c r="M313" s="15">
        <f>'[1]TCE - ANEXO II - Preencher'!R322</f>
        <v>440</v>
      </c>
      <c r="N313" s="16">
        <f>'[1]TCE - ANEXO II - Preencher'!S322</f>
        <v>150</v>
      </c>
      <c r="O313" s="17">
        <f>'[1]TCE - ANEXO II - Preencher'!W322</f>
        <v>721.47</v>
      </c>
      <c r="P313" s="18">
        <f>'[1]TCE - ANEXO II - Preencher'!X322</f>
        <v>4621.2699999999995</v>
      </c>
      <c r="S313" s="22">
        <v>53236</v>
      </c>
    </row>
    <row r="314" spans="1:19" x14ac:dyDescent="0.2">
      <c r="A314" s="8">
        <f>IFERROR(VLOOKUP(B314,'[1]DADOS (OCULTAR)'!$P$3:$R$91,3,0),"")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MARIA APARECIDA COELHO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322205</v>
      </c>
      <c r="G314" s="14">
        <f>'[1]TCE - ANEXO II - Preencher'!I323</f>
        <v>44531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1227.48</v>
      </c>
      <c r="K314" s="15">
        <f>'[1]TCE - ANEXO II - Preencher'!P323</f>
        <v>0</v>
      </c>
      <c r="L314" s="15">
        <f>'[1]TCE - ANEXO II - Preencher'!Q323</f>
        <v>1934.94</v>
      </c>
      <c r="M314" s="15">
        <f>'[1]TCE - ANEXO II - Preencher'!R323</f>
        <v>789.69</v>
      </c>
      <c r="N314" s="16">
        <f>'[1]TCE - ANEXO II - Preencher'!S323</f>
        <v>235.88</v>
      </c>
      <c r="O314" s="17">
        <f>'[1]TCE - ANEXO II - Preencher'!W323</f>
        <v>1736.29</v>
      </c>
      <c r="P314" s="18">
        <f>'[1]TCE - ANEXO II - Preencher'!X323</f>
        <v>2451.6999999999998</v>
      </c>
      <c r="S314" s="22">
        <v>53267</v>
      </c>
    </row>
    <row r="315" spans="1:19" x14ac:dyDescent="0.2">
      <c r="A315" s="8">
        <f>IFERROR(VLOOKUP(B315,'[1]DADOS (OCULTAR)'!$P$3:$R$91,3,0),"")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MARIA APARECIDA DA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>
        <f>'[1]TCE - ANEXO II - Preencher'!H324</f>
        <v>514320</v>
      </c>
      <c r="G315" s="14">
        <f>'[1]TCE - ANEXO II - Preencher'!I324</f>
        <v>44531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1110</v>
      </c>
      <c r="K315" s="15">
        <f>'[1]TCE - ANEXO II - Preencher'!P324</f>
        <v>0</v>
      </c>
      <c r="L315" s="15">
        <f>'[1]TCE - ANEXO II - Preencher'!Q324</f>
        <v>583.87</v>
      </c>
      <c r="M315" s="15">
        <f>'[1]TCE - ANEXO II - Preencher'!R324</f>
        <v>609.09</v>
      </c>
      <c r="N315" s="16">
        <f>'[1]TCE - ANEXO II - Preencher'!S324</f>
        <v>80</v>
      </c>
      <c r="O315" s="17">
        <f>'[1]TCE - ANEXO II - Preencher'!W324</f>
        <v>501.25</v>
      </c>
      <c r="P315" s="18">
        <f>'[1]TCE - ANEXO II - Preencher'!X324</f>
        <v>1881.71</v>
      </c>
      <c r="S315" s="22">
        <v>53297</v>
      </c>
    </row>
    <row r="316" spans="1:19" x14ac:dyDescent="0.2">
      <c r="A316" s="8">
        <f>IFERROR(VLOOKUP(B316,'[1]DADOS (OCULTAR)'!$P$3:$R$91,3,0),"")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MARIA APARECIDA DOS SANTOS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514320</v>
      </c>
      <c r="G316" s="14">
        <f>'[1]TCE - ANEXO II - Preencher'!I325</f>
        <v>44531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1110</v>
      </c>
      <c r="K316" s="15">
        <f>'[1]TCE - ANEXO II - Preencher'!P325</f>
        <v>0</v>
      </c>
      <c r="L316" s="15">
        <f>'[1]TCE - ANEXO II - Preencher'!Q325</f>
        <v>1784.49</v>
      </c>
      <c r="M316" s="15">
        <f>'[1]TCE - ANEXO II - Preencher'!R325</f>
        <v>609.09</v>
      </c>
      <c r="N316" s="16">
        <f>'[1]TCE - ANEXO II - Preencher'!S325</f>
        <v>80</v>
      </c>
      <c r="O316" s="17">
        <f>'[1]TCE - ANEXO II - Preencher'!W325</f>
        <v>1715.78</v>
      </c>
      <c r="P316" s="18">
        <f>'[1]TCE - ANEXO II - Preencher'!X325</f>
        <v>1867.8</v>
      </c>
      <c r="S316" s="22">
        <v>53328</v>
      </c>
    </row>
    <row r="317" spans="1:19" x14ac:dyDescent="0.2">
      <c r="A317" s="8">
        <f>IFERROR(VLOOKUP(B317,'[1]DADOS (OCULTAR)'!$P$3:$R$91,3,0),"")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MARIA AUXILIADORA DA SILVA LIMA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322205</v>
      </c>
      <c r="G317" s="14">
        <f>'[1]TCE - ANEXO II - Preencher'!I326</f>
        <v>44531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1315.16</v>
      </c>
      <c r="K317" s="15">
        <f>'[1]TCE - ANEXO II - Preencher'!P326</f>
        <v>0</v>
      </c>
      <c r="L317" s="15">
        <f>'[1]TCE - ANEXO II - Preencher'!Q326</f>
        <v>1164.2</v>
      </c>
      <c r="M317" s="15">
        <f>'[1]TCE - ANEXO II - Preencher'!R326</f>
        <v>452.76</v>
      </c>
      <c r="N317" s="16">
        <f>'[1]TCE - ANEXO II - Preencher'!S326</f>
        <v>271.52</v>
      </c>
      <c r="O317" s="17">
        <f>'[1]TCE - ANEXO II - Preencher'!W326</f>
        <v>372.13</v>
      </c>
      <c r="P317" s="18">
        <f>'[1]TCE - ANEXO II - Preencher'!X326</f>
        <v>2831.5099999999998</v>
      </c>
      <c r="S317" s="22">
        <v>53359</v>
      </c>
    </row>
    <row r="318" spans="1:19" x14ac:dyDescent="0.2">
      <c r="A318" s="8">
        <f>IFERROR(VLOOKUP(B318,'[1]DADOS (OCULTAR)'!$P$3:$R$91,3,0),"")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MARIA BENILDA SOARES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322205</v>
      </c>
      <c r="G318" s="14">
        <f>'[1]TCE - ANEXO II - Preencher'!I327</f>
        <v>44531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1271.32</v>
      </c>
      <c r="K318" s="15">
        <f>'[1]TCE - ANEXO II - Preencher'!P327</f>
        <v>0</v>
      </c>
      <c r="L318" s="15">
        <f>'[1]TCE - ANEXO II - Preencher'!Q327</f>
        <v>2145.27</v>
      </c>
      <c r="M318" s="15">
        <f>'[1]TCE - ANEXO II - Preencher'!R327</f>
        <v>744.72</v>
      </c>
      <c r="N318" s="16">
        <f>'[1]TCE - ANEXO II - Preencher'!S327</f>
        <v>271.52</v>
      </c>
      <c r="O318" s="17">
        <f>'[1]TCE - ANEXO II - Preencher'!W327</f>
        <v>1593.4</v>
      </c>
      <c r="P318" s="18">
        <f>'[1]TCE - ANEXO II - Preencher'!X327</f>
        <v>2839.43</v>
      </c>
      <c r="S318" s="22">
        <v>53387</v>
      </c>
    </row>
    <row r="319" spans="1:19" x14ac:dyDescent="0.2">
      <c r="A319" s="8">
        <f>IFERROR(VLOOKUP(B319,'[1]DADOS (OCULTAR)'!$P$3:$R$91,3,0),"")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MARIA CARLA MILLENA MONTEIRO DA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>
        <f>'[1]TCE - ANEXO II - Preencher'!H328</f>
        <v>514320</v>
      </c>
      <c r="G319" s="14">
        <f>'[1]TCE - ANEXO II - Preencher'!I328</f>
        <v>44531</v>
      </c>
      <c r="H319" s="13" t="str">
        <f>'[1]TCE - ANEXO II - Preencher'!J328</f>
        <v>2 - Diarista</v>
      </c>
      <c r="I319" s="13" t="str">
        <f>'[1]TCE - ANEXO II - Preencher'!K328</f>
        <v>44</v>
      </c>
      <c r="J319" s="15">
        <f>'[1]TCE - ANEXO II - Preencher'!L328</f>
        <v>1110</v>
      </c>
      <c r="K319" s="15">
        <f>'[1]TCE - ANEXO II - Preencher'!P328</f>
        <v>0</v>
      </c>
      <c r="L319" s="15">
        <f>'[1]TCE - ANEXO II - Preencher'!Q328</f>
        <v>1627.76</v>
      </c>
      <c r="M319" s="15">
        <f>'[1]TCE - ANEXO II - Preencher'!R328</f>
        <v>440</v>
      </c>
      <c r="N319" s="16">
        <f>'[1]TCE - ANEXO II - Preencher'!S328</f>
        <v>80</v>
      </c>
      <c r="O319" s="17">
        <f>'[1]TCE - ANEXO II - Preencher'!W328</f>
        <v>1153.99</v>
      </c>
      <c r="P319" s="18">
        <f>'[1]TCE - ANEXO II - Preencher'!X328</f>
        <v>2103.7700000000004</v>
      </c>
      <c r="S319" s="22">
        <v>53418</v>
      </c>
    </row>
    <row r="320" spans="1:19" x14ac:dyDescent="0.2">
      <c r="A320" s="8">
        <f>IFERROR(VLOOKUP(B320,'[1]DADOS (OCULTAR)'!$P$3:$R$91,3,0),"")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MARIA DAS DORES GUERRA CASTOR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322205</v>
      </c>
      <c r="G320" s="14">
        <f>'[1]TCE - ANEXO II - Preencher'!I329</f>
        <v>44531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1227.48</v>
      </c>
      <c r="K320" s="15">
        <f>'[1]TCE - ANEXO II - Preencher'!P329</f>
        <v>0</v>
      </c>
      <c r="L320" s="15">
        <f>'[1]TCE - ANEXO II - Preencher'!Q329</f>
        <v>2169.0300000000002</v>
      </c>
      <c r="M320" s="15">
        <f>'[1]TCE - ANEXO II - Preencher'!R329</f>
        <v>680.86</v>
      </c>
      <c r="N320" s="16">
        <f>'[1]TCE - ANEXO II - Preencher'!S329</f>
        <v>245.22</v>
      </c>
      <c r="O320" s="17">
        <f>'[1]TCE - ANEXO II - Preencher'!W329</f>
        <v>1444.93</v>
      </c>
      <c r="P320" s="18">
        <f>'[1]TCE - ANEXO II - Preencher'!X329</f>
        <v>2877.66</v>
      </c>
      <c r="S320" s="22">
        <v>53448</v>
      </c>
    </row>
    <row r="321" spans="1:19" x14ac:dyDescent="0.2">
      <c r="A321" s="8">
        <f>IFERROR(VLOOKUP(B321,'[1]DADOS (OCULTAR)'!$P$3:$R$91,3,0),"")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MARIA DE FATIMA DOS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322205</v>
      </c>
      <c r="G321" s="14">
        <f>'[1]TCE - ANEXO II - Preencher'!I330</f>
        <v>44531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1315.16</v>
      </c>
      <c r="K321" s="15">
        <f>'[1]TCE - ANEXO II - Preencher'!P330</f>
        <v>0</v>
      </c>
      <c r="L321" s="15">
        <f>'[1]TCE - ANEXO II - Preencher'!Q330</f>
        <v>2248.4699999999998</v>
      </c>
      <c r="M321" s="15">
        <f>'[1]TCE - ANEXO II - Preencher'!R330</f>
        <v>675.35</v>
      </c>
      <c r="N321" s="16">
        <f>'[1]TCE - ANEXO II - Preencher'!S330</f>
        <v>192.75</v>
      </c>
      <c r="O321" s="17">
        <f>'[1]TCE - ANEXO II - Preencher'!W330</f>
        <v>2066.13</v>
      </c>
      <c r="P321" s="18">
        <f>'[1]TCE - ANEXO II - Preencher'!X330</f>
        <v>2365.6000000000004</v>
      </c>
      <c r="S321" s="22">
        <v>53479</v>
      </c>
    </row>
    <row r="322" spans="1:19" x14ac:dyDescent="0.2">
      <c r="A322" s="8">
        <f>IFERROR(VLOOKUP(B322,'[1]DADOS (OCULTAR)'!$P$3:$R$91,3,0),"")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MARIA EDUARDA BEZERRA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44531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1271.32</v>
      </c>
      <c r="K322" s="15">
        <f>'[1]TCE - ANEXO II - Preencher'!P331</f>
        <v>0</v>
      </c>
      <c r="L322" s="15">
        <f>'[1]TCE - ANEXO II - Preencher'!Q331</f>
        <v>2013.02</v>
      </c>
      <c r="M322" s="15">
        <f>'[1]TCE - ANEXO II - Preencher'!R331</f>
        <v>483.84</v>
      </c>
      <c r="N322" s="16">
        <f>'[1]TCE - ANEXO II - Preencher'!S331</f>
        <v>246.86</v>
      </c>
      <c r="O322" s="17">
        <f>'[1]TCE - ANEXO II - Preencher'!W331</f>
        <v>1315.4</v>
      </c>
      <c r="P322" s="18">
        <f>'[1]TCE - ANEXO II - Preencher'!X331</f>
        <v>2699.6400000000003</v>
      </c>
      <c r="S322" s="22">
        <v>53509</v>
      </c>
    </row>
    <row r="323" spans="1:19" x14ac:dyDescent="0.2">
      <c r="A323" s="8">
        <f>IFERROR(VLOOKUP(B323,'[1]DADOS (OCULTAR)'!$P$3:$R$91,3,0),"")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MARIA EDUARDA MARINHO ALVES DOS SANTOS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514320</v>
      </c>
      <c r="G323" s="14">
        <f>'[1]TCE - ANEXO II - Preencher'!I332</f>
        <v>44531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1073</v>
      </c>
      <c r="K323" s="15">
        <f>'[1]TCE - ANEXO II - Preencher'!P332</f>
        <v>0</v>
      </c>
      <c r="L323" s="15">
        <f>'[1]TCE - ANEXO II - Preencher'!Q332</f>
        <v>1779.01</v>
      </c>
      <c r="M323" s="15">
        <f>'[1]TCE - ANEXO II - Preencher'!R332</f>
        <v>612.27</v>
      </c>
      <c r="N323" s="16">
        <f>'[1]TCE - ANEXO II - Preencher'!S332</f>
        <v>10</v>
      </c>
      <c r="O323" s="17">
        <f>'[1]TCE - ANEXO II - Preencher'!W332</f>
        <v>1247.5</v>
      </c>
      <c r="P323" s="18">
        <f>'[1]TCE - ANEXO II - Preencher'!X332</f>
        <v>2226.7800000000002</v>
      </c>
      <c r="S323" s="22">
        <v>53540</v>
      </c>
    </row>
    <row r="324" spans="1:19" x14ac:dyDescent="0.2">
      <c r="A324" s="8">
        <f>IFERROR(VLOOKUP(B324,'[1]DADOS (OCULTAR)'!$P$3:$R$91,3,0),"")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MARIA EMANUELA DUTRA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223505</v>
      </c>
      <c r="G324" s="14">
        <f>'[1]TCE - ANEXO II - Preencher'!I333</f>
        <v>44531</v>
      </c>
      <c r="H324" s="13" t="str">
        <f>'[1]TCE - ANEXO II - Preencher'!J333</f>
        <v>2 - Diarista</v>
      </c>
      <c r="I324" s="13" t="str">
        <f>'[1]TCE - ANEXO II - Preencher'!K333</f>
        <v>40</v>
      </c>
      <c r="J324" s="15">
        <f>'[1]TCE - ANEXO II - Preencher'!L333</f>
        <v>1771.74</v>
      </c>
      <c r="K324" s="15">
        <f>'[1]TCE - ANEXO II - Preencher'!P333</f>
        <v>0</v>
      </c>
      <c r="L324" s="15">
        <f>'[1]TCE - ANEXO II - Preencher'!Q333</f>
        <v>1225.49</v>
      </c>
      <c r="M324" s="15">
        <f>'[1]TCE - ANEXO II - Preencher'!R333</f>
        <v>440</v>
      </c>
      <c r="N324" s="16">
        <f>'[1]TCE - ANEXO II - Preencher'!S333</f>
        <v>697.45</v>
      </c>
      <c r="O324" s="17">
        <f>'[1]TCE - ANEXO II - Preencher'!W333</f>
        <v>1370.11</v>
      </c>
      <c r="P324" s="18">
        <f>'[1]TCE - ANEXO II - Preencher'!X333</f>
        <v>2764.5700000000006</v>
      </c>
      <c r="S324" s="22">
        <v>53571</v>
      </c>
    </row>
    <row r="325" spans="1:19" x14ac:dyDescent="0.2">
      <c r="A325" s="8">
        <f>IFERROR(VLOOKUP(B325,'[1]DADOS (OCULTAR)'!$P$3:$R$91,3,0),"")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MARIA FERNANDA FREIRE PEREIRA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223605</v>
      </c>
      <c r="G325" s="14">
        <f>'[1]TCE - ANEXO II - Preencher'!I334</f>
        <v>44531</v>
      </c>
      <c r="H325" s="13" t="str">
        <f>'[1]TCE - ANEXO II - Preencher'!J334</f>
        <v>1 - Plantonista</v>
      </c>
      <c r="I325" s="13" t="str">
        <f>'[1]TCE - ANEXO II - Preencher'!K334</f>
        <v>30</v>
      </c>
      <c r="J325" s="15">
        <f>'[1]TCE - ANEXO II - Preencher'!L334</f>
        <v>1591.86</v>
      </c>
      <c r="K325" s="15">
        <f>'[1]TCE - ANEXO II - Preencher'!P334</f>
        <v>0</v>
      </c>
      <c r="L325" s="15">
        <f>'[1]TCE - ANEXO II - Preencher'!Q334</f>
        <v>1362.91</v>
      </c>
      <c r="M325" s="15">
        <f>'[1]TCE - ANEXO II - Preencher'!R334</f>
        <v>440</v>
      </c>
      <c r="N325" s="16">
        <f>'[1]TCE - ANEXO II - Preencher'!S334</f>
        <v>300</v>
      </c>
      <c r="O325" s="17">
        <f>'[1]TCE - ANEXO II - Preencher'!W334</f>
        <v>407.71</v>
      </c>
      <c r="P325" s="18">
        <f>'[1]TCE - ANEXO II - Preencher'!X334</f>
        <v>3287.06</v>
      </c>
      <c r="S325" s="22">
        <v>53601</v>
      </c>
    </row>
    <row r="326" spans="1:19" x14ac:dyDescent="0.2">
      <c r="A326" s="8">
        <f>IFERROR(VLOOKUP(B326,'[1]DADOS (OCULTAR)'!$P$3:$R$91,3,0),"")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MARIA GORETE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322205</v>
      </c>
      <c r="G326" s="14">
        <f>'[1]TCE - ANEXO II - Preencher'!I335</f>
        <v>44531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1315.16</v>
      </c>
      <c r="K326" s="15">
        <f>'[1]TCE - ANEXO II - Preencher'!P335</f>
        <v>0</v>
      </c>
      <c r="L326" s="15">
        <f>'[1]TCE - ANEXO II - Preencher'!Q335</f>
        <v>1538.32</v>
      </c>
      <c r="M326" s="15">
        <f>'[1]TCE - ANEXO II - Preencher'!R335</f>
        <v>618.71</v>
      </c>
      <c r="N326" s="16">
        <f>'[1]TCE - ANEXO II - Preencher'!S335</f>
        <v>140</v>
      </c>
      <c r="O326" s="17">
        <f>'[1]TCE - ANEXO II - Preencher'!W335</f>
        <v>549.95000000000005</v>
      </c>
      <c r="P326" s="18">
        <f>'[1]TCE - ANEXO II - Preencher'!X335</f>
        <v>3062.24</v>
      </c>
      <c r="S326" s="22">
        <v>53632</v>
      </c>
    </row>
    <row r="327" spans="1:19" x14ac:dyDescent="0.2">
      <c r="A327" s="8">
        <f>IFERROR(VLOOKUP(B327,'[1]DADOS (OCULTAR)'!$P$3:$R$91,3,0),"")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MARIA GRAZIELA FERNANDES DE LIMA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>
        <f>'[1]TCE - ANEXO II - Preencher'!H336</f>
        <v>514320</v>
      </c>
      <c r="G327" s="14">
        <f>'[1]TCE - ANEXO II - Preencher'!I336</f>
        <v>44531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1073</v>
      </c>
      <c r="K327" s="15">
        <f>'[1]TCE - ANEXO II - Preencher'!P336</f>
        <v>0</v>
      </c>
      <c r="L327" s="15">
        <f>'[1]TCE - ANEXO II - Preencher'!Q336</f>
        <v>960.97</v>
      </c>
      <c r="M327" s="15">
        <f>'[1]TCE - ANEXO II - Preencher'!R336</f>
        <v>784.95</v>
      </c>
      <c r="N327" s="16">
        <f>'[1]TCE - ANEXO II - Preencher'!S336</f>
        <v>80</v>
      </c>
      <c r="O327" s="17">
        <f>'[1]TCE - ANEXO II - Preencher'!W336</f>
        <v>303.10000000000002</v>
      </c>
      <c r="P327" s="18">
        <f>'[1]TCE - ANEXO II - Preencher'!X336</f>
        <v>2595.8200000000002</v>
      </c>
      <c r="S327" s="22">
        <v>53662</v>
      </c>
    </row>
    <row r="328" spans="1:19" x14ac:dyDescent="0.2">
      <c r="A328" s="8">
        <f>IFERROR(VLOOKUP(B328,'[1]DADOS (OCULTAR)'!$P$3:$R$91,3,0),"")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MARIA HIETE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>
        <f>'[1]TCE - ANEXO II - Preencher'!H337</f>
        <v>514320</v>
      </c>
      <c r="G328" s="14">
        <f>'[1]TCE - ANEXO II - Preencher'!I337</f>
        <v>44531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1110</v>
      </c>
      <c r="K328" s="15">
        <f>'[1]TCE - ANEXO II - Preencher'!P337</f>
        <v>0</v>
      </c>
      <c r="L328" s="15">
        <f>'[1]TCE - ANEXO II - Preencher'!Q337</f>
        <v>1627.94</v>
      </c>
      <c r="M328" s="15">
        <f>'[1]TCE - ANEXO II - Preencher'!R337</f>
        <v>440</v>
      </c>
      <c r="N328" s="16">
        <f>'[1]TCE - ANEXO II - Preencher'!S337</f>
        <v>80</v>
      </c>
      <c r="O328" s="17">
        <f>'[1]TCE - ANEXO II - Preencher'!W337</f>
        <v>1154.01</v>
      </c>
      <c r="P328" s="18">
        <f>'[1]TCE - ANEXO II - Preencher'!X337</f>
        <v>2103.9300000000003</v>
      </c>
      <c r="S328" s="22">
        <v>53693</v>
      </c>
    </row>
    <row r="329" spans="1:19" x14ac:dyDescent="0.2">
      <c r="A329" s="8">
        <f>IFERROR(VLOOKUP(B329,'[1]DADOS (OCULTAR)'!$P$3:$R$91,3,0),"")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MARIA ISABEL BARBOSA BEZERRA</v>
      </c>
      <c r="E329" s="12" t="str">
        <f>IF('[1]TCE - ANEXO II - Preencher'!G338="4 - Assistência Odontológica","2 - Outros Profissionais da saúde",'[1]TCE - ANEXO II - Preencher'!G338)</f>
        <v>1 - Médico</v>
      </c>
      <c r="F329" s="13">
        <f>'[1]TCE - ANEXO II - Preencher'!H338</f>
        <v>225125</v>
      </c>
      <c r="G329" s="14">
        <f>'[1]TCE - ANEXO II - Preencher'!I338</f>
        <v>44531</v>
      </c>
      <c r="H329" s="13" t="str">
        <f>'[1]TCE - ANEXO II - Preencher'!J338</f>
        <v>1 - Plantonista</v>
      </c>
      <c r="I329" s="13" t="str">
        <f>'[1]TCE - ANEXO II - Preencher'!K338</f>
        <v>24</v>
      </c>
      <c r="J329" s="15">
        <f>'[1]TCE - ANEXO II - Preencher'!L338</f>
        <v>2745.6</v>
      </c>
      <c r="K329" s="15">
        <f>'[1]TCE - ANEXO II - Preencher'!P338</f>
        <v>0</v>
      </c>
      <c r="L329" s="15">
        <f>'[1]TCE - ANEXO II - Preencher'!Q338</f>
        <v>12383.47</v>
      </c>
      <c r="M329" s="15">
        <f>'[1]TCE - ANEXO II - Preencher'!R338</f>
        <v>822.28</v>
      </c>
      <c r="N329" s="16">
        <f>'[1]TCE - ANEXO II - Preencher'!S338</f>
        <v>6500.52</v>
      </c>
      <c r="O329" s="17">
        <f>'[1]TCE - ANEXO II - Preencher'!W338</f>
        <v>11798.72</v>
      </c>
      <c r="P329" s="18">
        <f>'[1]TCE - ANEXO II - Preencher'!X338</f>
        <v>10653.150000000003</v>
      </c>
      <c r="S329" s="22">
        <v>53724</v>
      </c>
    </row>
    <row r="330" spans="1:19" x14ac:dyDescent="0.2">
      <c r="A330" s="8">
        <f>IFERROR(VLOOKUP(B330,'[1]DADOS (OCULTAR)'!$P$3:$R$91,3,0),"")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MARIA JESSICA DOS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223505</v>
      </c>
      <c r="G330" s="14">
        <f>'[1]TCE - ANEXO II - Preencher'!I339</f>
        <v>44531</v>
      </c>
      <c r="H330" s="13" t="str">
        <f>'[1]TCE - ANEXO II - Preencher'!J339</f>
        <v>1 - Plantonista</v>
      </c>
      <c r="I330" s="13" t="str">
        <f>'[1]TCE - ANEXO II - Preencher'!K339</f>
        <v>40</v>
      </c>
      <c r="J330" s="15">
        <f>'[1]TCE - ANEXO II - Preencher'!L339</f>
        <v>1771.74</v>
      </c>
      <c r="K330" s="15">
        <f>'[1]TCE - ANEXO II - Preencher'!P339</f>
        <v>0</v>
      </c>
      <c r="L330" s="15">
        <f>'[1]TCE - ANEXO II - Preencher'!Q339</f>
        <v>3302.34</v>
      </c>
      <c r="M330" s="15">
        <f>'[1]TCE - ANEXO II - Preencher'!R339</f>
        <v>773.45</v>
      </c>
      <c r="N330" s="16">
        <f>'[1]TCE - ANEXO II - Preencher'!S339</f>
        <v>732.88</v>
      </c>
      <c r="O330" s="17">
        <f>'[1]TCE - ANEXO II - Preencher'!W339</f>
        <v>2435.11</v>
      </c>
      <c r="P330" s="18">
        <f>'[1]TCE - ANEXO II - Preencher'!X339</f>
        <v>4145.2999999999993</v>
      </c>
      <c r="S330" s="22">
        <v>53752</v>
      </c>
    </row>
    <row r="331" spans="1:19" x14ac:dyDescent="0.2">
      <c r="A331" s="8">
        <f>IFERROR(VLOOKUP(B331,'[1]DADOS (OCULTAR)'!$P$3:$R$91,3,0),"")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MARIA JOSE DA CONCEICAO FILHA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322205</v>
      </c>
      <c r="G331" s="14">
        <f>'[1]TCE - ANEXO II - Preencher'!I340</f>
        <v>44531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1227.48</v>
      </c>
      <c r="K331" s="15">
        <f>'[1]TCE - ANEXO II - Preencher'!P340</f>
        <v>0</v>
      </c>
      <c r="L331" s="15">
        <f>'[1]TCE - ANEXO II - Preencher'!Q340</f>
        <v>1928.33</v>
      </c>
      <c r="M331" s="15">
        <f>'[1]TCE - ANEXO II - Preencher'!R340</f>
        <v>527.67999999999995</v>
      </c>
      <c r="N331" s="16">
        <f>'[1]TCE - ANEXO II - Preencher'!S340</f>
        <v>140</v>
      </c>
      <c r="O331" s="17">
        <f>'[1]TCE - ANEXO II - Preencher'!W340</f>
        <v>1286.25</v>
      </c>
      <c r="P331" s="18">
        <f>'[1]TCE - ANEXO II - Preencher'!X340</f>
        <v>2537.2399999999998</v>
      </c>
      <c r="S331" s="22">
        <v>53783</v>
      </c>
    </row>
    <row r="332" spans="1:19" x14ac:dyDescent="0.2">
      <c r="A332" s="8">
        <f>IFERROR(VLOOKUP(B332,'[1]DADOS (OCULTAR)'!$P$3:$R$91,3,0),"")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MARIA JOSE DOS SANTOS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>
        <f>'[1]TCE - ANEXO II - Preencher'!H341</f>
        <v>514320</v>
      </c>
      <c r="G332" s="14">
        <f>'[1]TCE - ANEXO II - Preencher'!I341</f>
        <v>44531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1110</v>
      </c>
      <c r="K332" s="15">
        <f>'[1]TCE - ANEXO II - Preencher'!P341</f>
        <v>0</v>
      </c>
      <c r="L332" s="15">
        <f>'[1]TCE - ANEXO II - Preencher'!Q341</f>
        <v>1626.85</v>
      </c>
      <c r="M332" s="15">
        <f>'[1]TCE - ANEXO II - Preencher'!R341</f>
        <v>440</v>
      </c>
      <c r="N332" s="16">
        <f>'[1]TCE - ANEXO II - Preencher'!S341</f>
        <v>80</v>
      </c>
      <c r="O332" s="17">
        <f>'[1]TCE - ANEXO II - Preencher'!W341</f>
        <v>1153.9100000000001</v>
      </c>
      <c r="P332" s="18">
        <f>'[1]TCE - ANEXO II - Preencher'!X341</f>
        <v>2102.9399999999996</v>
      </c>
      <c r="S332" s="22">
        <v>53813</v>
      </c>
    </row>
    <row r="333" spans="1:19" x14ac:dyDescent="0.2">
      <c r="A333" s="8">
        <f>IFERROR(VLOOKUP(B333,'[1]DADOS (OCULTAR)'!$P$3:$R$91,3,0),"")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MARIA JOSE FERREIRA MARQUES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322205</v>
      </c>
      <c r="G333" s="14">
        <f>'[1]TCE - ANEXO II - Preencher'!I342</f>
        <v>44531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1315.16</v>
      </c>
      <c r="K333" s="15">
        <f>'[1]TCE - ANEXO II - Preencher'!P342</f>
        <v>0</v>
      </c>
      <c r="L333" s="15">
        <f>'[1]TCE - ANEXO II - Preencher'!Q342</f>
        <v>2090.9699999999998</v>
      </c>
      <c r="M333" s="15">
        <f>'[1]TCE - ANEXO II - Preencher'!R342</f>
        <v>468.8</v>
      </c>
      <c r="N333" s="16">
        <f>'[1]TCE - ANEXO II - Preencher'!S342</f>
        <v>253.98</v>
      </c>
      <c r="O333" s="17">
        <f>'[1]TCE - ANEXO II - Preencher'!W342</f>
        <v>1448.23</v>
      </c>
      <c r="P333" s="18">
        <f>'[1]TCE - ANEXO II - Preencher'!X342</f>
        <v>2680.68</v>
      </c>
      <c r="S333" s="22">
        <v>53844</v>
      </c>
    </row>
    <row r="334" spans="1:19" x14ac:dyDescent="0.2">
      <c r="A334" s="8">
        <f>IFERROR(VLOOKUP(B334,'[1]DADOS (OCULTAR)'!$P$3:$R$91,3,0),"")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MARIA JOSE PEREIRA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322205</v>
      </c>
      <c r="G334" s="14">
        <f>'[1]TCE - ANEXO II - Preencher'!I343</f>
        <v>44531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1315.16</v>
      </c>
      <c r="K334" s="15">
        <f>'[1]TCE - ANEXO II - Preencher'!P343</f>
        <v>0</v>
      </c>
      <c r="L334" s="15">
        <f>'[1]TCE - ANEXO II - Preencher'!Q343</f>
        <v>1269.19</v>
      </c>
      <c r="M334" s="15">
        <f>'[1]TCE - ANEXO II - Preencher'!R343</f>
        <v>631.47</v>
      </c>
      <c r="N334" s="16">
        <f>'[1]TCE - ANEXO II - Preencher'!S343</f>
        <v>262.75</v>
      </c>
      <c r="O334" s="17">
        <f>'[1]TCE - ANEXO II - Preencher'!W343</f>
        <v>377.05</v>
      </c>
      <c r="P334" s="18">
        <f>'[1]TCE - ANEXO II - Preencher'!X343</f>
        <v>3101.5200000000004</v>
      </c>
      <c r="S334" s="22">
        <v>53874</v>
      </c>
    </row>
    <row r="335" spans="1:19" x14ac:dyDescent="0.2">
      <c r="A335" s="8">
        <f>IFERROR(VLOOKUP(B335,'[1]DADOS (OCULTAR)'!$P$3:$R$91,3,0),"")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MARIA JOSE SOUSA SILVA ALVES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>
        <f>'[1]TCE - ANEXO II - Preencher'!H344</f>
        <v>517410</v>
      </c>
      <c r="G335" s="14">
        <f>'[1]TCE - ANEXO II - Preencher'!I344</f>
        <v>44531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1075.9000000000001</v>
      </c>
      <c r="K335" s="15">
        <f>'[1]TCE - ANEXO II - Preencher'!P344</f>
        <v>0</v>
      </c>
      <c r="L335" s="15">
        <f>'[1]TCE - ANEXO II - Preencher'!Q344</f>
        <v>137.75</v>
      </c>
      <c r="M335" s="15">
        <f>'[1]TCE - ANEXO II - Preencher'!R344</f>
        <v>548.4</v>
      </c>
      <c r="N335" s="16">
        <f>'[1]TCE - ANEXO II - Preencher'!S344</f>
        <v>96.67</v>
      </c>
      <c r="O335" s="17">
        <f>'[1]TCE - ANEXO II - Preencher'!W344</f>
        <v>170.23</v>
      </c>
      <c r="P335" s="18">
        <f>'[1]TCE - ANEXO II - Preencher'!X344</f>
        <v>1688.4900000000002</v>
      </c>
      <c r="S335" s="22">
        <v>53905</v>
      </c>
    </row>
    <row r="336" spans="1:19" x14ac:dyDescent="0.2">
      <c r="A336" s="8">
        <f>IFERROR(VLOOKUP(B336,'[1]DADOS (OCULTAR)'!$P$3:$R$91,3,0),"")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MARIA JUCELIA DE SOBRAL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>
        <f>'[1]TCE - ANEXO II - Preencher'!H345</f>
        <v>411010</v>
      </c>
      <c r="G336" s="14">
        <f>'[1]TCE - ANEXO II - Preencher'!I345</f>
        <v>44531</v>
      </c>
      <c r="H336" s="13" t="str">
        <f>'[1]TCE - ANEXO II - Preencher'!J345</f>
        <v>2 - Diarista</v>
      </c>
      <c r="I336" s="13" t="str">
        <f>'[1]TCE - ANEXO II - Preencher'!K345</f>
        <v>44</v>
      </c>
      <c r="J336" s="15">
        <f>'[1]TCE - ANEXO II - Preencher'!L345</f>
        <v>0</v>
      </c>
      <c r="K336" s="15">
        <f>'[1]TCE - ANEXO II - Preencher'!P345</f>
        <v>1798.64</v>
      </c>
      <c r="L336" s="15">
        <f>'[1]TCE - ANEXO II - Preencher'!Q345</f>
        <v>1760.3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2789.28</v>
      </c>
      <c r="P336" s="18">
        <f>'[1]TCE - ANEXO II - Preencher'!X345</f>
        <v>769.65999999999985</v>
      </c>
      <c r="S336" s="22">
        <v>53936</v>
      </c>
    </row>
    <row r="337" spans="1:19" x14ac:dyDescent="0.2">
      <c r="A337" s="8">
        <f>IFERROR(VLOOKUP(B337,'[1]DADOS (OCULTAR)'!$P$3:$R$91,3,0),"")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MARIA JULIA TABOSA DE CARVALHO GALVAO</v>
      </c>
      <c r="E337" s="12" t="str">
        <f>IF('[1]TCE - ANEXO II - Preencher'!G346="4 - Assistência Odontológica","2 - Outros Profissionais da saúde",'[1]TCE - ANEXO II - Preencher'!G346)</f>
        <v>1 - Médico</v>
      </c>
      <c r="F337" s="13">
        <f>'[1]TCE - ANEXO II - Preencher'!H346</f>
        <v>225150</v>
      </c>
      <c r="G337" s="14">
        <f>'[1]TCE - ANEXO II - Preencher'!I346</f>
        <v>44531</v>
      </c>
      <c r="H337" s="13" t="str">
        <f>'[1]TCE - ANEXO II - Preencher'!J346</f>
        <v>1 - Plantonista</v>
      </c>
      <c r="I337" s="13" t="str">
        <f>'[1]TCE - ANEXO II - Preencher'!K346</f>
        <v>24</v>
      </c>
      <c r="J337" s="15">
        <f>'[1]TCE - ANEXO II - Preencher'!L346</f>
        <v>2745.6</v>
      </c>
      <c r="K337" s="15">
        <f>'[1]TCE - ANEXO II - Preencher'!P346</f>
        <v>0</v>
      </c>
      <c r="L337" s="15">
        <f>'[1]TCE - ANEXO II - Preencher'!Q346</f>
        <v>10145.06</v>
      </c>
      <c r="M337" s="15">
        <f>'[1]TCE - ANEXO II - Preencher'!R346</f>
        <v>1150.79</v>
      </c>
      <c r="N337" s="16">
        <f>'[1]TCE - ANEXO II - Preencher'!S346</f>
        <v>13812.6</v>
      </c>
      <c r="O337" s="17">
        <f>'[1]TCE - ANEXO II - Preencher'!W346</f>
        <v>7509.75</v>
      </c>
      <c r="P337" s="18">
        <f>'[1]TCE - ANEXO II - Preencher'!X346</f>
        <v>20344.300000000003</v>
      </c>
      <c r="S337" s="22">
        <v>53966</v>
      </c>
    </row>
    <row r="338" spans="1:19" x14ac:dyDescent="0.2">
      <c r="A338" s="8">
        <f>IFERROR(VLOOKUP(B338,'[1]DADOS (OCULTAR)'!$P$3:$R$91,3,0),"")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MARIA LAURA RODRIGUES GOMES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223605</v>
      </c>
      <c r="G338" s="14">
        <f>'[1]TCE - ANEXO II - Preencher'!I347</f>
        <v>44531</v>
      </c>
      <c r="H338" s="13" t="str">
        <f>'[1]TCE - ANEXO II - Preencher'!J347</f>
        <v>1 - Plantonista</v>
      </c>
      <c r="I338" s="13" t="str">
        <f>'[1]TCE - ANEXO II - Preencher'!K347</f>
        <v>30</v>
      </c>
      <c r="J338" s="15">
        <f>'[1]TCE - ANEXO II - Preencher'!L347</f>
        <v>1591.86</v>
      </c>
      <c r="K338" s="15">
        <f>'[1]TCE - ANEXO II - Preencher'!P347</f>
        <v>0</v>
      </c>
      <c r="L338" s="15">
        <f>'[1]TCE - ANEXO II - Preencher'!Q347</f>
        <v>2436.66</v>
      </c>
      <c r="M338" s="15">
        <f>'[1]TCE - ANEXO II - Preencher'!R347</f>
        <v>456.16</v>
      </c>
      <c r="N338" s="16">
        <f>'[1]TCE - ANEXO II - Preencher'!S347</f>
        <v>459.19</v>
      </c>
      <c r="O338" s="17">
        <f>'[1]TCE - ANEXO II - Preencher'!W347</f>
        <v>1674.65</v>
      </c>
      <c r="P338" s="18">
        <f>'[1]TCE - ANEXO II - Preencher'!X347</f>
        <v>3269.2199999999989</v>
      </c>
      <c r="S338" s="22">
        <v>53997</v>
      </c>
    </row>
    <row r="339" spans="1:19" x14ac:dyDescent="0.2">
      <c r="A339" s="8">
        <f>IFERROR(VLOOKUP(B339,'[1]DADOS (OCULTAR)'!$P$3:$R$91,3,0),"")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MARIA LEIDIANE BEZERRA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>
        <f>'[1]TCE - ANEXO II - Preencher'!H348</f>
        <v>513430</v>
      </c>
      <c r="G339" s="14">
        <f>'[1]TCE - ANEXO II - Preencher'!I348</f>
        <v>44531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1113</v>
      </c>
      <c r="K339" s="15">
        <f>'[1]TCE - ANEXO II - Preencher'!P348</f>
        <v>0</v>
      </c>
      <c r="L339" s="15">
        <f>'[1]TCE - ANEXO II - Preencher'!Q348</f>
        <v>1771.87</v>
      </c>
      <c r="M339" s="15">
        <f>'[1]TCE - ANEXO II - Preencher'!R348</f>
        <v>1046.93</v>
      </c>
      <c r="N339" s="16">
        <f>'[1]TCE - ANEXO II - Preencher'!S348</f>
        <v>80</v>
      </c>
      <c r="O339" s="17">
        <f>'[1]TCE - ANEXO II - Preencher'!W348</f>
        <v>1213.9000000000001</v>
      </c>
      <c r="P339" s="18">
        <f>'[1]TCE - ANEXO II - Preencher'!X348</f>
        <v>2797.9</v>
      </c>
      <c r="S339" s="22">
        <v>54027</v>
      </c>
    </row>
    <row r="340" spans="1:19" x14ac:dyDescent="0.2">
      <c r="A340" s="8">
        <f>IFERROR(VLOOKUP(B340,'[1]DADOS (OCULTAR)'!$P$3:$R$91,3,0),"")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MARIA LIDIANE LIMA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>
        <f>'[1]TCE - ANEXO II - Preencher'!H349</f>
        <v>411010</v>
      </c>
      <c r="G340" s="14">
        <f>'[1]TCE - ANEXO II - Preencher'!I349</f>
        <v>44531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1257.43</v>
      </c>
      <c r="K340" s="15">
        <f>'[1]TCE - ANEXO II - Preencher'!P349</f>
        <v>0</v>
      </c>
      <c r="L340" s="15">
        <f>'[1]TCE - ANEXO II - Preencher'!Q349</f>
        <v>1911.85</v>
      </c>
      <c r="M340" s="15">
        <f>'[1]TCE - ANEXO II - Preencher'!R349</f>
        <v>688.04</v>
      </c>
      <c r="N340" s="16">
        <f>'[1]TCE - ANEXO II - Preencher'!S349</f>
        <v>0</v>
      </c>
      <c r="O340" s="17">
        <f>'[1]TCE - ANEXO II - Preencher'!W349</f>
        <v>1294.46</v>
      </c>
      <c r="P340" s="18">
        <f>'[1]TCE - ANEXO II - Preencher'!X349</f>
        <v>2562.8599999999997</v>
      </c>
      <c r="S340" s="22">
        <v>54058</v>
      </c>
    </row>
    <row r="341" spans="1:19" x14ac:dyDescent="0.2">
      <c r="A341" s="8">
        <f>IFERROR(VLOOKUP(B341,'[1]DADOS (OCULTAR)'!$P$3:$R$91,3,0),"")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MARIA MADALENA DOS PRAZERES OLIVEIRA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514320</v>
      </c>
      <c r="G341" s="14">
        <f>'[1]TCE - ANEXO II - Preencher'!I350</f>
        <v>44531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777</v>
      </c>
      <c r="K341" s="15">
        <f>'[1]TCE - ANEXO II - Preencher'!P350</f>
        <v>0</v>
      </c>
      <c r="L341" s="15">
        <f>'[1]TCE - ANEXO II - Preencher'!Q350</f>
        <v>122.25</v>
      </c>
      <c r="M341" s="15">
        <f>'[1]TCE - ANEXO II - Preencher'!R350</f>
        <v>390.5</v>
      </c>
      <c r="N341" s="16">
        <f>'[1]TCE - ANEXO II - Preencher'!S350</f>
        <v>49</v>
      </c>
      <c r="O341" s="17">
        <f>'[1]TCE - ANEXO II - Preencher'!W350</f>
        <v>117.68</v>
      </c>
      <c r="P341" s="18">
        <f>'[1]TCE - ANEXO II - Preencher'!X350</f>
        <v>1221.07</v>
      </c>
      <c r="S341" s="22">
        <v>54089</v>
      </c>
    </row>
    <row r="342" spans="1:19" x14ac:dyDescent="0.2">
      <c r="A342" s="8">
        <f>IFERROR(VLOOKUP(B342,'[1]DADOS (OCULTAR)'!$P$3:$R$91,3,0),"")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MARIA MILLENA VIEIRA DE OLIVEIRA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322205</v>
      </c>
      <c r="G342" s="14">
        <f>'[1]TCE - ANEXO II - Preencher'!I351</f>
        <v>44531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1315.16</v>
      </c>
      <c r="K342" s="15">
        <f>'[1]TCE - ANEXO II - Preencher'!P351</f>
        <v>0</v>
      </c>
      <c r="L342" s="15">
        <f>'[1]TCE - ANEXO II - Preencher'!Q351</f>
        <v>1514.44</v>
      </c>
      <c r="M342" s="15">
        <f>'[1]TCE - ANEXO II - Preencher'!R351</f>
        <v>440</v>
      </c>
      <c r="N342" s="16">
        <f>'[1]TCE - ANEXO II - Preencher'!S351</f>
        <v>271.52</v>
      </c>
      <c r="O342" s="17">
        <f>'[1]TCE - ANEXO II - Preencher'!W351</f>
        <v>543.55999999999995</v>
      </c>
      <c r="P342" s="18">
        <f>'[1]TCE - ANEXO II - Preencher'!X351</f>
        <v>2997.5600000000004</v>
      </c>
      <c r="S342" s="22">
        <v>54118</v>
      </c>
    </row>
    <row r="343" spans="1:19" x14ac:dyDescent="0.2">
      <c r="A343" s="8">
        <f>IFERROR(VLOOKUP(B343,'[1]DADOS (OCULTAR)'!$P$3:$R$91,3,0),"")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MARIA NAZARE ALVES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>
        <f>'[1]TCE - ANEXO II - Preencher'!H352</f>
        <v>514320</v>
      </c>
      <c r="G343" s="14">
        <f>'[1]TCE - ANEXO II - Preencher'!I352</f>
        <v>44531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1110</v>
      </c>
      <c r="K343" s="15">
        <f>'[1]TCE - ANEXO II - Preencher'!P352</f>
        <v>0</v>
      </c>
      <c r="L343" s="15">
        <f>'[1]TCE - ANEXO II - Preencher'!Q352</f>
        <v>1035.49</v>
      </c>
      <c r="M343" s="15">
        <f>'[1]TCE - ANEXO II - Preencher'!R352</f>
        <v>609.09</v>
      </c>
      <c r="N343" s="16">
        <f>'[1]TCE - ANEXO II - Preencher'!S352</f>
        <v>80</v>
      </c>
      <c r="O343" s="17">
        <f>'[1]TCE - ANEXO II - Preencher'!W352</f>
        <v>376.03</v>
      </c>
      <c r="P343" s="18">
        <f>'[1]TCE - ANEXO II - Preencher'!X352</f>
        <v>2458.5500000000002</v>
      </c>
      <c r="S343" s="22">
        <v>54149</v>
      </c>
    </row>
    <row r="344" spans="1:19" x14ac:dyDescent="0.2">
      <c r="A344" s="8">
        <f>IFERROR(VLOOKUP(B344,'[1]DADOS (OCULTAR)'!$P$3:$R$91,3,0),"")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MARIA ROMARIA DOS SANTOS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>
        <f>'[1]TCE - ANEXO II - Preencher'!H353</f>
        <v>513430</v>
      </c>
      <c r="G344" s="14">
        <f>'[1]TCE - ANEXO II - Preencher'!I353</f>
        <v>44531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1113</v>
      </c>
      <c r="K344" s="15">
        <f>'[1]TCE - ANEXO II - Preencher'!P353</f>
        <v>0</v>
      </c>
      <c r="L344" s="15">
        <f>'[1]TCE - ANEXO II - Preencher'!Q353</f>
        <v>676.25</v>
      </c>
      <c r="M344" s="15">
        <f>'[1]TCE - ANEXO II - Preencher'!R353</f>
        <v>685.34</v>
      </c>
      <c r="N344" s="16">
        <f>'[1]TCE - ANEXO II - Preencher'!S353</f>
        <v>80</v>
      </c>
      <c r="O344" s="17">
        <f>'[1]TCE - ANEXO II - Preencher'!W353</f>
        <v>557.4</v>
      </c>
      <c r="P344" s="18">
        <f>'[1]TCE - ANEXO II - Preencher'!X353</f>
        <v>1997.19</v>
      </c>
      <c r="S344" s="22">
        <v>54179</v>
      </c>
    </row>
    <row r="345" spans="1:19" x14ac:dyDescent="0.2">
      <c r="A345" s="8">
        <f>IFERROR(VLOOKUP(B345,'[1]DADOS (OCULTAR)'!$P$3:$R$91,3,0),"")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MARIA TAISA RAQUEL FERREIRA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322205</v>
      </c>
      <c r="G345" s="14">
        <f>'[1]TCE - ANEXO II - Preencher'!I354</f>
        <v>44531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1315.16</v>
      </c>
      <c r="K345" s="15">
        <f>'[1]TCE - ANEXO II - Preencher'!P354</f>
        <v>0</v>
      </c>
      <c r="L345" s="15">
        <f>'[1]TCE - ANEXO II - Preencher'!Q354</f>
        <v>2112.85</v>
      </c>
      <c r="M345" s="15">
        <f>'[1]TCE - ANEXO II - Preencher'!R354</f>
        <v>580.41</v>
      </c>
      <c r="N345" s="16">
        <f>'[1]TCE - ANEXO II - Preencher'!S354</f>
        <v>131.38</v>
      </c>
      <c r="O345" s="17">
        <f>'[1]TCE - ANEXO II - Preencher'!W354</f>
        <v>1878.49</v>
      </c>
      <c r="P345" s="18">
        <f>'[1]TCE - ANEXO II - Preencher'!X354</f>
        <v>2261.3100000000004</v>
      </c>
      <c r="S345" s="22">
        <v>54210</v>
      </c>
    </row>
    <row r="346" spans="1:19" x14ac:dyDescent="0.2">
      <c r="A346" s="8">
        <f>IFERROR(VLOOKUP(B346,'[1]DADOS (OCULTAR)'!$P$3:$R$91,3,0),"")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MARIA VALDELANE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322205</v>
      </c>
      <c r="G346" s="14">
        <f>'[1]TCE - ANEXO II - Preencher'!I355</f>
        <v>44531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1315.16</v>
      </c>
      <c r="K346" s="15">
        <f>'[1]TCE - ANEXO II - Preencher'!P355</f>
        <v>0</v>
      </c>
      <c r="L346" s="15">
        <f>'[1]TCE - ANEXO II - Preencher'!Q355</f>
        <v>1811.32</v>
      </c>
      <c r="M346" s="15">
        <f>'[1]TCE - ANEXO II - Preencher'!R355</f>
        <v>631.47</v>
      </c>
      <c r="N346" s="16">
        <f>'[1]TCE - ANEXO II - Preencher'!S355</f>
        <v>271.52</v>
      </c>
      <c r="O346" s="17">
        <f>'[1]TCE - ANEXO II - Preencher'!W355</f>
        <v>1234.57</v>
      </c>
      <c r="P346" s="18">
        <f>'[1]TCE - ANEXO II - Preencher'!X355</f>
        <v>2794.8999999999996</v>
      </c>
      <c r="S346" s="22">
        <v>54240</v>
      </c>
    </row>
    <row r="347" spans="1:19" x14ac:dyDescent="0.2">
      <c r="A347" s="8">
        <f>IFERROR(VLOOKUP(B347,'[1]DADOS (OCULTAR)'!$P$3:$R$91,3,0),"")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MARIA ZELIA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322205</v>
      </c>
      <c r="G347" s="14">
        <f>'[1]TCE - ANEXO II - Preencher'!I356</f>
        <v>44531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1052.1300000000001</v>
      </c>
      <c r="K347" s="15">
        <f>'[1]TCE - ANEXO II - Preencher'!P356</f>
        <v>0</v>
      </c>
      <c r="L347" s="15">
        <f>'[1]TCE - ANEXO II - Preencher'!Q356</f>
        <v>1595.53</v>
      </c>
      <c r="M347" s="15">
        <f>'[1]TCE - ANEXO II - Preencher'!R356</f>
        <v>881.74</v>
      </c>
      <c r="N347" s="16">
        <f>'[1]TCE - ANEXO II - Preencher'!S356</f>
        <v>255.08</v>
      </c>
      <c r="O347" s="17">
        <f>'[1]TCE - ANEXO II - Preencher'!W356</f>
        <v>560.20000000000005</v>
      </c>
      <c r="P347" s="18">
        <f>'[1]TCE - ANEXO II - Preencher'!X356</f>
        <v>3224.2799999999997</v>
      </c>
      <c r="S347" s="22">
        <v>54271</v>
      </c>
    </row>
    <row r="348" spans="1:19" x14ac:dyDescent="0.2">
      <c r="A348" s="8">
        <f>IFERROR(VLOOKUP(B348,'[1]DADOS (OCULTAR)'!$P$3:$R$91,3,0),"")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MARILANIA GONCALVES DE LIMA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322205</v>
      </c>
      <c r="G348" s="14">
        <f>'[1]TCE - ANEXO II - Preencher'!I357</f>
        <v>44531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1315.16</v>
      </c>
      <c r="K348" s="15">
        <f>'[1]TCE - ANEXO II - Preencher'!P357</f>
        <v>0</v>
      </c>
      <c r="L348" s="15">
        <f>'[1]TCE - ANEXO II - Preencher'!Q357</f>
        <v>2079.92</v>
      </c>
      <c r="M348" s="15">
        <f>'[1]TCE - ANEXO II - Preencher'!R357</f>
        <v>575.16999999999996</v>
      </c>
      <c r="N348" s="16">
        <f>'[1]TCE - ANEXO II - Preencher'!S357</f>
        <v>271.52</v>
      </c>
      <c r="O348" s="17">
        <f>'[1]TCE - ANEXO II - Preencher'!W357</f>
        <v>1394.1</v>
      </c>
      <c r="P348" s="18">
        <f>'[1]TCE - ANEXO II - Preencher'!X357</f>
        <v>2847.6700000000005</v>
      </c>
      <c r="S348" s="22">
        <v>54302</v>
      </c>
    </row>
    <row r="349" spans="1:19" x14ac:dyDescent="0.2">
      <c r="A349" s="8">
        <f>IFERROR(VLOOKUP(B349,'[1]DADOS (OCULTAR)'!$P$3:$R$91,3,0),"")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MARINALVA MARIA VIEIRA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322205</v>
      </c>
      <c r="G349" s="14">
        <f>'[1]TCE - ANEXO II - Preencher'!I358</f>
        <v>44531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1315.16</v>
      </c>
      <c r="K349" s="15">
        <f>'[1]TCE - ANEXO II - Preencher'!P358</f>
        <v>0</v>
      </c>
      <c r="L349" s="15">
        <f>'[1]TCE - ANEXO II - Preencher'!Q358</f>
        <v>2011.1</v>
      </c>
      <c r="M349" s="15">
        <f>'[1]TCE - ANEXO II - Preencher'!R358</f>
        <v>440</v>
      </c>
      <c r="N349" s="16">
        <f>'[1]TCE - ANEXO II - Preencher'!S358</f>
        <v>271.52</v>
      </c>
      <c r="O349" s="17">
        <f>'[1]TCE - ANEXO II - Preencher'!W358</f>
        <v>1344.45</v>
      </c>
      <c r="P349" s="18">
        <f>'[1]TCE - ANEXO II - Preencher'!X358</f>
        <v>2693.33</v>
      </c>
      <c r="S349" s="22">
        <v>54332</v>
      </c>
    </row>
    <row r="350" spans="1:19" x14ac:dyDescent="0.2">
      <c r="A350" s="8">
        <f>IFERROR(VLOOKUP(B350,'[1]DADOS (OCULTAR)'!$P$3:$R$91,3,0),"")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MARISTELA GONÇALVES BARBOSA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322205</v>
      </c>
      <c r="G350" s="14">
        <f>'[1]TCE - ANEXO II - Preencher'!I359</f>
        <v>44531</v>
      </c>
      <c r="H350" s="13" t="str">
        <f>'[1]TCE - ANEXO II - Preencher'!J359</f>
        <v>2 - Diarista</v>
      </c>
      <c r="I350" s="13" t="str">
        <f>'[1]TCE - ANEXO II - Preencher'!K359</f>
        <v>44</v>
      </c>
      <c r="J350" s="15">
        <f>'[1]TCE - ANEXO II - Preencher'!L359</f>
        <v>1315.16</v>
      </c>
      <c r="K350" s="15">
        <f>'[1]TCE - ANEXO II - Preencher'!P359</f>
        <v>0</v>
      </c>
      <c r="L350" s="15">
        <f>'[1]TCE - ANEXO II - Preencher'!Q359</f>
        <v>1005.29</v>
      </c>
      <c r="M350" s="15">
        <f>'[1]TCE - ANEXO II - Preencher'!R359</f>
        <v>440</v>
      </c>
      <c r="N350" s="16">
        <f>'[1]TCE - ANEXO II - Preencher'!S359</f>
        <v>201.52</v>
      </c>
      <c r="O350" s="17">
        <f>'[1]TCE - ANEXO II - Preencher'!W359</f>
        <v>783.26</v>
      </c>
      <c r="P350" s="18">
        <f>'[1]TCE - ANEXO II - Preencher'!X359</f>
        <v>2178.71</v>
      </c>
      <c r="S350" s="22">
        <v>54363</v>
      </c>
    </row>
    <row r="351" spans="1:19" x14ac:dyDescent="0.2">
      <c r="A351" s="8">
        <f>IFERROR(VLOOKUP(B351,'[1]DADOS (OCULTAR)'!$P$3:$R$91,3,0),"")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MARLY LUZINETE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322205</v>
      </c>
      <c r="G351" s="14">
        <f>'[1]TCE - ANEXO II - Preencher'!I360</f>
        <v>44531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1315.16</v>
      </c>
      <c r="K351" s="15">
        <f>'[1]TCE - ANEXO II - Preencher'!P360</f>
        <v>0</v>
      </c>
      <c r="L351" s="15">
        <f>'[1]TCE - ANEXO II - Preencher'!Q360</f>
        <v>1009.53</v>
      </c>
      <c r="M351" s="15">
        <f>'[1]TCE - ANEXO II - Preencher'!R360</f>
        <v>440</v>
      </c>
      <c r="N351" s="16">
        <f>'[1]TCE - ANEXO II - Preencher'!S360</f>
        <v>271.52</v>
      </c>
      <c r="O351" s="17">
        <f>'[1]TCE - ANEXO II - Preencher'!W360</f>
        <v>792.29</v>
      </c>
      <c r="P351" s="18">
        <f>'[1]TCE - ANEXO II - Preencher'!X360</f>
        <v>2243.92</v>
      </c>
      <c r="S351" s="22">
        <v>54393</v>
      </c>
    </row>
    <row r="352" spans="1:19" x14ac:dyDescent="0.2">
      <c r="A352" s="8">
        <f>IFERROR(VLOOKUP(B352,'[1]DADOS (OCULTAR)'!$P$3:$R$91,3,0),"")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MATEUS HENRIQUE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223505</v>
      </c>
      <c r="G352" s="14">
        <f>'[1]TCE - ANEXO II - Preencher'!I361</f>
        <v>44531</v>
      </c>
      <c r="H352" s="13" t="str">
        <f>'[1]TCE - ANEXO II - Preencher'!J361</f>
        <v>1 - Plantonista</v>
      </c>
      <c r="I352" s="13" t="str">
        <f>'[1]TCE - ANEXO II - Preencher'!K361</f>
        <v>40</v>
      </c>
      <c r="J352" s="15">
        <f>'[1]TCE - ANEXO II - Preencher'!L361</f>
        <v>1653.62</v>
      </c>
      <c r="K352" s="15">
        <f>'[1]TCE - ANEXO II - Preencher'!P361</f>
        <v>0</v>
      </c>
      <c r="L352" s="15">
        <f>'[1]TCE - ANEXO II - Preencher'!Q361</f>
        <v>1043.32</v>
      </c>
      <c r="M352" s="15">
        <f>'[1]TCE - ANEXO II - Preencher'!R361</f>
        <v>823.53</v>
      </c>
      <c r="N352" s="16">
        <f>'[1]TCE - ANEXO II - Preencher'!S361</f>
        <v>732.88</v>
      </c>
      <c r="O352" s="17">
        <f>'[1]TCE - ANEXO II - Preencher'!W361</f>
        <v>987.9</v>
      </c>
      <c r="P352" s="18">
        <f>'[1]TCE - ANEXO II - Preencher'!X361</f>
        <v>3265.4499999999994</v>
      </c>
      <c r="S352" s="22">
        <v>54424</v>
      </c>
    </row>
    <row r="353" spans="1:19" x14ac:dyDescent="0.2">
      <c r="A353" s="8">
        <f>IFERROR(VLOOKUP(B353,'[1]DADOS (OCULTAR)'!$P$3:$R$91,3,0),"")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MATHEUS FERNANDES BARBOSA GUIMARAES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223505</v>
      </c>
      <c r="G353" s="14">
        <f>'[1]TCE - ANEXO II - Preencher'!I362</f>
        <v>44531</v>
      </c>
      <c r="H353" s="13" t="str">
        <f>'[1]TCE - ANEXO II - Preencher'!J362</f>
        <v>1 - Plantonista</v>
      </c>
      <c r="I353" s="13" t="str">
        <f>'[1]TCE - ANEXO II - Preencher'!K362</f>
        <v>40</v>
      </c>
      <c r="J353" s="15">
        <f>'[1]TCE - ANEXO II - Preencher'!L362</f>
        <v>1771.74</v>
      </c>
      <c r="K353" s="15">
        <f>'[1]TCE - ANEXO II - Preencher'!P362</f>
        <v>0</v>
      </c>
      <c r="L353" s="15">
        <f>'[1]TCE - ANEXO II - Preencher'!Q362</f>
        <v>2243.9299999999998</v>
      </c>
      <c r="M353" s="15">
        <f>'[1]TCE - ANEXO II - Preencher'!R362</f>
        <v>446.8</v>
      </c>
      <c r="N353" s="16">
        <f>'[1]TCE - ANEXO II - Preencher'!S362</f>
        <v>777.17</v>
      </c>
      <c r="O353" s="17">
        <f>'[1]TCE - ANEXO II - Preencher'!W362</f>
        <v>787.76</v>
      </c>
      <c r="P353" s="18">
        <f>'[1]TCE - ANEXO II - Preencher'!X362</f>
        <v>4451.88</v>
      </c>
      <c r="S353" s="22">
        <v>54455</v>
      </c>
    </row>
    <row r="354" spans="1:19" x14ac:dyDescent="0.2">
      <c r="A354" s="8">
        <f>IFERROR(VLOOKUP(B354,'[1]DADOS (OCULTAR)'!$P$3:$R$91,3,0),"")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MATIAS CORREIA DO AMARAL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>
        <f>'[1]TCE - ANEXO II - Preencher'!H363</f>
        <v>515110</v>
      </c>
      <c r="G354" s="14">
        <f>'[1]TCE - ANEXO II - Preencher'!I363</f>
        <v>44531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1113</v>
      </c>
      <c r="K354" s="15">
        <f>'[1]TCE - ANEXO II - Preencher'!P363</f>
        <v>0</v>
      </c>
      <c r="L354" s="15">
        <f>'[1]TCE - ANEXO II - Preencher'!Q363</f>
        <v>1578.13</v>
      </c>
      <c r="M354" s="15">
        <f>'[1]TCE - ANEXO II - Preencher'!R363</f>
        <v>440</v>
      </c>
      <c r="N354" s="16">
        <f>'[1]TCE - ANEXO II - Preencher'!S363</f>
        <v>10</v>
      </c>
      <c r="O354" s="17">
        <f>'[1]TCE - ANEXO II - Preencher'!W363</f>
        <v>1086.48</v>
      </c>
      <c r="P354" s="18">
        <f>'[1]TCE - ANEXO II - Preencher'!X363</f>
        <v>2054.65</v>
      </c>
      <c r="S354" s="22">
        <v>54483</v>
      </c>
    </row>
    <row r="355" spans="1:19" x14ac:dyDescent="0.2">
      <c r="A355" s="8">
        <f>IFERROR(VLOOKUP(B355,'[1]DADOS (OCULTAR)'!$P$3:$R$91,3,0),"")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MAURA DANIELY PEREIRA DE SOUZA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322205</v>
      </c>
      <c r="G355" s="14">
        <f>'[1]TCE - ANEXO II - Preencher'!I364</f>
        <v>44531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1462.64</v>
      </c>
      <c r="M355" s="15">
        <f>'[1]TCE - ANEXO II - Preencher'!R364</f>
        <v>2006.7</v>
      </c>
      <c r="N355" s="16">
        <f>'[1]TCE - ANEXO II - Preencher'!S364</f>
        <v>0</v>
      </c>
      <c r="O355" s="17">
        <f>'[1]TCE - ANEXO II - Preencher'!W364</f>
        <v>1019.98</v>
      </c>
      <c r="P355" s="18">
        <f>'[1]TCE - ANEXO II - Preencher'!X364</f>
        <v>2449.36</v>
      </c>
      <c r="S355" s="22">
        <v>54514</v>
      </c>
    </row>
    <row r="356" spans="1:19" x14ac:dyDescent="0.2">
      <c r="A356" s="8">
        <f>IFERROR(VLOOKUP(B356,'[1]DADOS (OCULTAR)'!$P$3:$R$91,3,0),"")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MAYARA COUTO PIMENTEL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223405</v>
      </c>
      <c r="G356" s="14">
        <f>'[1]TCE - ANEXO II - Preencher'!I365</f>
        <v>44531</v>
      </c>
      <c r="H356" s="13" t="str">
        <f>'[1]TCE - ANEXO II - Preencher'!J365</f>
        <v>2 - Diarista</v>
      </c>
      <c r="I356" s="13" t="str">
        <f>'[1]TCE - ANEXO II - Preencher'!K365</f>
        <v>30</v>
      </c>
      <c r="J356" s="15">
        <f>'[1]TCE - ANEXO II - Preencher'!L365</f>
        <v>1348.66</v>
      </c>
      <c r="K356" s="15">
        <f>'[1]TCE - ANEXO II - Preencher'!P365</f>
        <v>2119.61</v>
      </c>
      <c r="L356" s="15">
        <f>'[1]TCE - ANEXO II - Preencher'!Q365</f>
        <v>3157.4</v>
      </c>
      <c r="M356" s="15">
        <f>'[1]TCE - ANEXO II - Preencher'!R365</f>
        <v>220</v>
      </c>
      <c r="N356" s="16">
        <f>'[1]TCE - ANEXO II - Preencher'!S365</f>
        <v>0</v>
      </c>
      <c r="O356" s="17">
        <f>'[1]TCE - ANEXO II - Preencher'!W365</f>
        <v>4264.17</v>
      </c>
      <c r="P356" s="18">
        <f>'[1]TCE - ANEXO II - Preencher'!X365</f>
        <v>2581.5</v>
      </c>
      <c r="S356" s="22">
        <v>54544</v>
      </c>
    </row>
    <row r="357" spans="1:19" x14ac:dyDescent="0.2">
      <c r="A357" s="8">
        <f>IFERROR(VLOOKUP(B357,'[1]DADOS (OCULTAR)'!$P$3:$R$91,3,0),"")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MAYARA LARISSA DA SILVA BRAGA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>
        <f>'[1]TCE - ANEXO II - Preencher'!H366</f>
        <v>411010</v>
      </c>
      <c r="G357" s="14">
        <f>'[1]TCE - ANEXO II - Preencher'!I366</f>
        <v>44531</v>
      </c>
      <c r="H357" s="13" t="str">
        <f>'[1]TCE - ANEXO II - Preencher'!J366</f>
        <v>2 - Diarista</v>
      </c>
      <c r="I357" s="13" t="str">
        <f>'[1]TCE - ANEXO II - Preencher'!K366</f>
        <v>44</v>
      </c>
      <c r="J357" s="15">
        <f>'[1]TCE - ANEXO II - Preencher'!L366</f>
        <v>1257.43</v>
      </c>
      <c r="K357" s="15">
        <f>'[1]TCE - ANEXO II - Preencher'!P366</f>
        <v>0</v>
      </c>
      <c r="L357" s="15">
        <f>'[1]TCE - ANEXO II - Preencher'!Q366</f>
        <v>1686.82</v>
      </c>
      <c r="M357" s="15">
        <f>'[1]TCE - ANEXO II - Preencher'!R366</f>
        <v>0</v>
      </c>
      <c r="N357" s="16">
        <f>'[1]TCE - ANEXO II - Preencher'!S366</f>
        <v>397.22</v>
      </c>
      <c r="O357" s="17">
        <f>'[1]TCE - ANEXO II - Preencher'!W366</f>
        <v>1191.23</v>
      </c>
      <c r="P357" s="18">
        <f>'[1]TCE - ANEXO II - Preencher'!X366</f>
        <v>2150.2400000000002</v>
      </c>
      <c r="S357" s="22">
        <v>54575</v>
      </c>
    </row>
    <row r="358" spans="1:19" x14ac:dyDescent="0.2">
      <c r="A358" s="8">
        <f>IFERROR(VLOOKUP(B358,'[1]DADOS (OCULTAR)'!$P$3:$R$91,3,0),"")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MAYSA OLIVEIRA DE SOUZA E SILVA</v>
      </c>
      <c r="E358" s="12" t="str">
        <f>IF('[1]TCE - ANEXO II - Preencher'!G367="4 - Assistência Odontológica","2 - Outros Profissionais da saúde",'[1]TCE - ANEXO II - Preencher'!G367)</f>
        <v>1 - Médico</v>
      </c>
      <c r="F358" s="13">
        <f>'[1]TCE - ANEXO II - Preencher'!H367</f>
        <v>225150</v>
      </c>
      <c r="G358" s="14">
        <f>'[1]TCE - ANEXO II - Preencher'!I367</f>
        <v>44531</v>
      </c>
      <c r="H358" s="13" t="str">
        <f>'[1]TCE - ANEXO II - Preencher'!J367</f>
        <v>1 - Plantonista</v>
      </c>
      <c r="I358" s="13" t="str">
        <f>'[1]TCE - ANEXO II - Preencher'!K367</f>
        <v>24</v>
      </c>
      <c r="J358" s="15">
        <f>'[1]TCE - ANEXO II - Preencher'!L367</f>
        <v>2745.6</v>
      </c>
      <c r="K358" s="15">
        <f>'[1]TCE - ANEXO II - Preencher'!P367</f>
        <v>0</v>
      </c>
      <c r="L358" s="15">
        <f>'[1]TCE - ANEXO II - Preencher'!Q367</f>
        <v>6958.71</v>
      </c>
      <c r="M358" s="15">
        <f>'[1]TCE - ANEXO II - Preencher'!R367</f>
        <v>1112</v>
      </c>
      <c r="N358" s="16">
        <f>'[1]TCE - ANEXO II - Preencher'!S367</f>
        <v>8167.37</v>
      </c>
      <c r="O358" s="17">
        <f>'[1]TCE - ANEXO II - Preencher'!W367</f>
        <v>5070.3999999999996</v>
      </c>
      <c r="P358" s="18">
        <f>'[1]TCE - ANEXO II - Preencher'!X367</f>
        <v>13913.28</v>
      </c>
      <c r="S358" s="22">
        <v>54605</v>
      </c>
    </row>
    <row r="359" spans="1:19" x14ac:dyDescent="0.2">
      <c r="A359" s="8">
        <f>IFERROR(VLOOKUP(B359,'[1]DADOS (OCULTAR)'!$P$3:$R$91,3,0),"")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MICHELE PEREIRA NASCIMENTO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322205</v>
      </c>
      <c r="G359" s="14">
        <f>'[1]TCE - ANEXO II - Preencher'!I368</f>
        <v>44531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1315.16</v>
      </c>
      <c r="K359" s="15">
        <f>'[1]TCE - ANEXO II - Preencher'!P368</f>
        <v>0</v>
      </c>
      <c r="L359" s="15">
        <f>'[1]TCE - ANEXO II - Preencher'!Q368</f>
        <v>1118.3399999999999</v>
      </c>
      <c r="M359" s="15">
        <f>'[1]TCE - ANEXO II - Preencher'!R368</f>
        <v>509.41</v>
      </c>
      <c r="N359" s="16">
        <f>'[1]TCE - ANEXO II - Preencher'!S368</f>
        <v>245.22</v>
      </c>
      <c r="O359" s="17">
        <f>'[1]TCE - ANEXO II - Preencher'!W368</f>
        <v>355.34</v>
      </c>
      <c r="P359" s="18">
        <f>'[1]TCE - ANEXO II - Preencher'!X368</f>
        <v>2832.7899999999995</v>
      </c>
      <c r="S359" s="22">
        <v>54636</v>
      </c>
    </row>
    <row r="360" spans="1:19" x14ac:dyDescent="0.2">
      <c r="A360" s="8">
        <f>IFERROR(VLOOKUP(B360,'[1]DADOS (OCULTAR)'!$P$3:$R$91,3,0),"")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MIEDJA PATRICIO DE SOUZA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322205</v>
      </c>
      <c r="G360" s="14">
        <f>'[1]TCE - ANEXO II - Preencher'!I369</f>
        <v>44531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1447.26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4724.4699999999993</v>
      </c>
      <c r="P360" s="18">
        <f>'[1]TCE - ANEXO II - Preencher'!X369</f>
        <v>-325.31999999999971</v>
      </c>
      <c r="S360" s="22">
        <v>54667</v>
      </c>
    </row>
    <row r="361" spans="1:19" x14ac:dyDescent="0.2">
      <c r="A361" s="8">
        <f>IFERROR(VLOOKUP(B361,'[1]DADOS (OCULTAR)'!$P$3:$R$91,3,0),"")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MIKELAYNE CRISTINA SANTANA SANTOS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322205</v>
      </c>
      <c r="G361" s="14">
        <f>'[1]TCE - ANEXO II - Preencher'!I370</f>
        <v>44531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1315.16</v>
      </c>
      <c r="K361" s="15">
        <f>'[1]TCE - ANEXO II - Preencher'!P370</f>
        <v>0</v>
      </c>
      <c r="L361" s="15">
        <f>'[1]TCE - ANEXO II - Preencher'!Q370</f>
        <v>2073.7600000000002</v>
      </c>
      <c r="M361" s="15">
        <f>'[1]TCE - ANEXO II - Preencher'!R370</f>
        <v>465.53</v>
      </c>
      <c r="N361" s="16">
        <f>'[1]TCE - ANEXO II - Preencher'!S370</f>
        <v>271.52</v>
      </c>
      <c r="O361" s="17">
        <f>'[1]TCE - ANEXO II - Preencher'!W370</f>
        <v>1384.99</v>
      </c>
      <c r="P361" s="18">
        <f>'[1]TCE - ANEXO II - Preencher'!X370</f>
        <v>2740.9799999999996</v>
      </c>
      <c r="S361" s="22">
        <v>54697</v>
      </c>
    </row>
    <row r="362" spans="1:19" x14ac:dyDescent="0.2">
      <c r="A362" s="8">
        <f>IFERROR(VLOOKUP(B362,'[1]DADOS (OCULTAR)'!$P$3:$R$91,3,0),"")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MILCA SILICIA MORAIS PESSOA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223505</v>
      </c>
      <c r="G362" s="14">
        <f>'[1]TCE - ANEXO II - Preencher'!I371</f>
        <v>44531</v>
      </c>
      <c r="H362" s="13" t="str">
        <f>'[1]TCE - ANEXO II - Preencher'!J371</f>
        <v>2 - Diarista</v>
      </c>
      <c r="I362" s="13" t="str">
        <f>'[1]TCE - ANEXO II - Preencher'!K371</f>
        <v>40</v>
      </c>
      <c r="J362" s="15">
        <f>'[1]TCE - ANEXO II - Preencher'!L371</f>
        <v>1097.24</v>
      </c>
      <c r="K362" s="15">
        <f>'[1]TCE - ANEXO II - Preencher'!P371</f>
        <v>0</v>
      </c>
      <c r="L362" s="15">
        <f>'[1]TCE - ANEXO II - Preencher'!Q371</f>
        <v>3075.73</v>
      </c>
      <c r="M362" s="15">
        <f>'[1]TCE - ANEXO II - Preencher'!R371</f>
        <v>205.33</v>
      </c>
      <c r="N362" s="16">
        <f>'[1]TCE - ANEXO II - Preencher'!S371</f>
        <v>644.58000000000004</v>
      </c>
      <c r="O362" s="17">
        <f>'[1]TCE - ANEXO II - Preencher'!W371</f>
        <v>2506.7800000000002</v>
      </c>
      <c r="P362" s="18">
        <f>'[1]TCE - ANEXO II - Preencher'!X371</f>
        <v>2516.1</v>
      </c>
      <c r="S362" s="22">
        <v>54728</v>
      </c>
    </row>
    <row r="363" spans="1:19" x14ac:dyDescent="0.2">
      <c r="A363" s="8">
        <f>IFERROR(VLOOKUP(B363,'[1]DADOS (OCULTAR)'!$P$3:$R$91,3,0),"")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MILTON JOSE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>
        <f>'[1]TCE - ANEXO II - Preencher'!H372</f>
        <v>517410</v>
      </c>
      <c r="G363" s="14">
        <f>'[1]TCE - ANEXO II - Preencher'!I372</f>
        <v>44531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1113</v>
      </c>
      <c r="K363" s="15">
        <f>'[1]TCE - ANEXO II - Preencher'!P372</f>
        <v>0</v>
      </c>
      <c r="L363" s="15">
        <f>'[1]TCE - ANEXO II - Preencher'!Q372</f>
        <v>2056.48</v>
      </c>
      <c r="M363" s="15">
        <f>'[1]TCE - ANEXO II - Preencher'!R372</f>
        <v>598.12</v>
      </c>
      <c r="N363" s="16">
        <f>'[1]TCE - ANEXO II - Preencher'!S372</f>
        <v>110</v>
      </c>
      <c r="O363" s="17">
        <f>'[1]TCE - ANEXO II - Preencher'!W372</f>
        <v>1228.24</v>
      </c>
      <c r="P363" s="18">
        <f>'[1]TCE - ANEXO II - Preencher'!X372</f>
        <v>2649.3599999999997</v>
      </c>
      <c r="S363" s="22">
        <v>54758</v>
      </c>
    </row>
    <row r="364" spans="1:19" x14ac:dyDescent="0.2">
      <c r="A364" s="8">
        <f>IFERROR(VLOOKUP(B364,'[1]DADOS (OCULTAR)'!$P$3:$R$91,3,0),"")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MIRELE ANA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>
        <f>'[1]TCE - ANEXO II - Preencher'!I373</f>
        <v>44531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1315.16</v>
      </c>
      <c r="K364" s="15">
        <f>'[1]TCE - ANEXO II - Preencher'!P373</f>
        <v>0</v>
      </c>
      <c r="L364" s="15">
        <f>'[1]TCE - ANEXO II - Preencher'!Q373</f>
        <v>2187.04</v>
      </c>
      <c r="M364" s="15">
        <f>'[1]TCE - ANEXO II - Preencher'!R373</f>
        <v>644.24</v>
      </c>
      <c r="N364" s="16">
        <f>'[1]TCE - ANEXO II - Preencher'!S373</f>
        <v>271.52</v>
      </c>
      <c r="O364" s="17">
        <f>'[1]TCE - ANEXO II - Preencher'!W373</f>
        <v>1472.05</v>
      </c>
      <c r="P364" s="18">
        <f>'[1]TCE - ANEXO II - Preencher'!X373</f>
        <v>2945.9099999999989</v>
      </c>
      <c r="S364" s="22">
        <v>54789</v>
      </c>
    </row>
    <row r="365" spans="1:19" x14ac:dyDescent="0.2">
      <c r="A365" s="8">
        <f>IFERROR(VLOOKUP(B365,'[1]DADOS (OCULTAR)'!$P$3:$R$91,3,0),"")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MIRELE BETANIA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322205</v>
      </c>
      <c r="G365" s="14">
        <f>'[1]TCE - ANEXO II - Preencher'!I374</f>
        <v>44531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1271.32</v>
      </c>
      <c r="K365" s="15">
        <f>'[1]TCE - ANEXO II - Preencher'!P374</f>
        <v>0</v>
      </c>
      <c r="L365" s="15">
        <f>'[1]TCE - ANEXO II - Preencher'!Q374</f>
        <v>2014.69</v>
      </c>
      <c r="M365" s="15">
        <f>'[1]TCE - ANEXO II - Preencher'!R374</f>
        <v>425.33</v>
      </c>
      <c r="N365" s="16">
        <f>'[1]TCE - ANEXO II - Preencher'!S374</f>
        <v>262.48</v>
      </c>
      <c r="O365" s="17">
        <f>'[1]TCE - ANEXO II - Preencher'!W374</f>
        <v>1353.21</v>
      </c>
      <c r="P365" s="18">
        <f>'[1]TCE - ANEXO II - Preencher'!X374</f>
        <v>2620.61</v>
      </c>
      <c r="S365" s="22">
        <v>54820</v>
      </c>
    </row>
    <row r="366" spans="1:19" x14ac:dyDescent="0.2">
      <c r="A366" s="8">
        <f>IFERROR(VLOOKUP(B366,'[1]DADOS (OCULTAR)'!$P$3:$R$91,3,0),"")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MIRELLY DE LUCENA OLIVEIRA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44531</v>
      </c>
      <c r="H366" s="13" t="str">
        <f>'[1]TCE - ANEXO II - Preencher'!J375</f>
        <v>2 - Diarista</v>
      </c>
      <c r="I366" s="13" t="str">
        <f>'[1]TCE - ANEXO II - Preencher'!K375</f>
        <v>44</v>
      </c>
      <c r="J366" s="15">
        <f>'[1]TCE - ANEXO II - Preencher'!L375</f>
        <v>1315.16</v>
      </c>
      <c r="K366" s="15">
        <f>'[1]TCE - ANEXO II - Preencher'!P375</f>
        <v>0</v>
      </c>
      <c r="L366" s="15">
        <f>'[1]TCE - ANEXO II - Preencher'!Q375</f>
        <v>1178.77</v>
      </c>
      <c r="M366" s="15">
        <f>'[1]TCE - ANEXO II - Preencher'!R375</f>
        <v>440</v>
      </c>
      <c r="N366" s="16">
        <f>'[1]TCE - ANEXO II - Preencher'!S375</f>
        <v>262.75</v>
      </c>
      <c r="O366" s="17">
        <f>'[1]TCE - ANEXO II - Preencher'!W375</f>
        <v>371.51</v>
      </c>
      <c r="P366" s="18">
        <f>'[1]TCE - ANEXO II - Preencher'!X375</f>
        <v>2825.17</v>
      </c>
      <c r="S366" s="22">
        <v>54848</v>
      </c>
    </row>
    <row r="367" spans="1:19" x14ac:dyDescent="0.2">
      <c r="A367" s="8">
        <f>IFERROR(VLOOKUP(B367,'[1]DADOS (OCULTAR)'!$P$3:$R$91,3,0),"")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MIRIAN MELO DE AZEVEDO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44531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1271.32</v>
      </c>
      <c r="K367" s="15">
        <f>'[1]TCE - ANEXO II - Preencher'!P376</f>
        <v>0</v>
      </c>
      <c r="L367" s="15">
        <f>'[1]TCE - ANEXO II - Preencher'!Q376</f>
        <v>1086.1099999999999</v>
      </c>
      <c r="M367" s="15">
        <f>'[1]TCE - ANEXO II - Preencher'!R376</f>
        <v>662.55</v>
      </c>
      <c r="N367" s="16">
        <f>'[1]TCE - ANEXO II - Preencher'!S376</f>
        <v>255.08</v>
      </c>
      <c r="O367" s="17">
        <f>'[1]TCE - ANEXO II - Preencher'!W376</f>
        <v>847.5</v>
      </c>
      <c r="P367" s="18">
        <f>'[1]TCE - ANEXO II - Preencher'!X376</f>
        <v>2427.5599999999995</v>
      </c>
      <c r="S367" s="22">
        <v>54879</v>
      </c>
    </row>
    <row r="368" spans="1:19" x14ac:dyDescent="0.2">
      <c r="A368" s="8">
        <f>IFERROR(VLOOKUP(B368,'[1]DADOS (OCULTAR)'!$P$3:$R$91,3,0),"")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MOISES AMARO GOMES DE LIMA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>
        <f>'[1]TCE - ANEXO II - Preencher'!H377</f>
        <v>517410</v>
      </c>
      <c r="G368" s="14">
        <f>'[1]TCE - ANEXO II - Preencher'!I377</f>
        <v>44531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1113</v>
      </c>
      <c r="K368" s="15">
        <f>'[1]TCE - ANEXO II - Preencher'!P377</f>
        <v>0</v>
      </c>
      <c r="L368" s="15">
        <f>'[1]TCE - ANEXO II - Preencher'!Q377</f>
        <v>1860.48</v>
      </c>
      <c r="M368" s="15">
        <f>'[1]TCE - ANEXO II - Preencher'!R377</f>
        <v>609.41999999999996</v>
      </c>
      <c r="N368" s="16">
        <f>'[1]TCE - ANEXO II - Preencher'!S377</f>
        <v>110</v>
      </c>
      <c r="O368" s="17">
        <f>'[1]TCE - ANEXO II - Preencher'!W377</f>
        <v>1205.75</v>
      </c>
      <c r="P368" s="18">
        <f>'[1]TCE - ANEXO II - Preencher'!X377</f>
        <v>2487.15</v>
      </c>
      <c r="S368" s="22">
        <v>54909</v>
      </c>
    </row>
    <row r="369" spans="1:19" x14ac:dyDescent="0.2">
      <c r="A369" s="8">
        <f>IFERROR(VLOOKUP(B369,'[1]DADOS (OCULTAR)'!$P$3:$R$91,3,0),"")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MONALISA VITORIA ALVES DE AQUINO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223605</v>
      </c>
      <c r="G369" s="14">
        <f>'[1]TCE - ANEXO II - Preencher'!I378</f>
        <v>44531</v>
      </c>
      <c r="H369" s="13" t="str">
        <f>'[1]TCE - ANEXO II - Preencher'!J378</f>
        <v>1 - Plantonista</v>
      </c>
      <c r="I369" s="13" t="str">
        <f>'[1]TCE - ANEXO II - Preencher'!K378</f>
        <v>30</v>
      </c>
      <c r="J369" s="15">
        <f>'[1]TCE - ANEXO II - Preencher'!L378</f>
        <v>1591.86</v>
      </c>
      <c r="K369" s="15">
        <f>'[1]TCE - ANEXO II - Preencher'!P378</f>
        <v>0</v>
      </c>
      <c r="L369" s="15">
        <f>'[1]TCE - ANEXO II - Preencher'!Q378</f>
        <v>2452.3000000000002</v>
      </c>
      <c r="M369" s="15">
        <f>'[1]TCE - ANEXO II - Preencher'!R378</f>
        <v>765.1</v>
      </c>
      <c r="N369" s="16">
        <f>'[1]TCE - ANEXO II - Preencher'!S378</f>
        <v>300</v>
      </c>
      <c r="O369" s="17">
        <f>'[1]TCE - ANEXO II - Preencher'!W378</f>
        <v>1746.33</v>
      </c>
      <c r="P369" s="18">
        <f>'[1]TCE - ANEXO II - Preencher'!X378</f>
        <v>3362.9300000000003</v>
      </c>
      <c r="S369" s="22">
        <v>54940</v>
      </c>
    </row>
    <row r="370" spans="1:19" x14ac:dyDescent="0.2">
      <c r="A370" s="8">
        <f>IFERROR(VLOOKUP(B370,'[1]DADOS (OCULTAR)'!$P$3:$R$91,3,0),"")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MONICA BARBOSA DE MELO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322205</v>
      </c>
      <c r="G370" s="14">
        <f>'[1]TCE - ANEXO II - Preencher'!I379</f>
        <v>44531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1183.6400000000001</v>
      </c>
      <c r="K370" s="15">
        <f>'[1]TCE - ANEXO II - Preencher'!P379</f>
        <v>0</v>
      </c>
      <c r="L370" s="15">
        <f>'[1]TCE - ANEXO II - Preencher'!Q379</f>
        <v>2028.77</v>
      </c>
      <c r="M370" s="15">
        <f>'[1]TCE - ANEXO II - Preencher'!R379</f>
        <v>597.04999999999995</v>
      </c>
      <c r="N370" s="16">
        <f>'[1]TCE - ANEXO II - Preencher'!S379</f>
        <v>201.52</v>
      </c>
      <c r="O370" s="17">
        <f>'[1]TCE - ANEXO II - Preencher'!W379</f>
        <v>1358.02</v>
      </c>
      <c r="P370" s="18">
        <f>'[1]TCE - ANEXO II - Preencher'!X379</f>
        <v>2652.96</v>
      </c>
      <c r="S370" s="22">
        <v>54970</v>
      </c>
    </row>
    <row r="371" spans="1:19" x14ac:dyDescent="0.2">
      <c r="A371" s="8">
        <f>IFERROR(VLOOKUP(B371,'[1]DADOS (OCULTAR)'!$P$3:$R$91,3,0),"")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MONICA RUFINO ALVES MATIAS</v>
      </c>
      <c r="E371" s="12" t="str">
        <f>IF('[1]TCE - ANEXO II - Preencher'!G380="4 - Assistência Odontológica","2 - Outros Profissionais da saúde",'[1]TCE - ANEXO II - Preencher'!G380)</f>
        <v>1 - Médico</v>
      </c>
      <c r="F371" s="13">
        <f>'[1]TCE - ANEXO II - Preencher'!H380</f>
        <v>225150</v>
      </c>
      <c r="G371" s="14">
        <f>'[1]TCE - ANEXO II - Preencher'!I380</f>
        <v>44531</v>
      </c>
      <c r="H371" s="13" t="str">
        <f>'[1]TCE - ANEXO II - Preencher'!J380</f>
        <v>1 - Plantonista</v>
      </c>
      <c r="I371" s="13" t="str">
        <f>'[1]TCE - ANEXO II - Preencher'!K380</f>
        <v>24</v>
      </c>
      <c r="J371" s="15">
        <f>'[1]TCE - ANEXO II - Preencher'!L380</f>
        <v>2745.6</v>
      </c>
      <c r="K371" s="15">
        <f>'[1]TCE - ANEXO II - Preencher'!P380</f>
        <v>0</v>
      </c>
      <c r="L371" s="15">
        <f>'[1]TCE - ANEXO II - Preencher'!Q380</f>
        <v>12019.12</v>
      </c>
      <c r="M371" s="15">
        <f>'[1]TCE - ANEXO II - Preencher'!R380</f>
        <v>1018.94</v>
      </c>
      <c r="N371" s="16">
        <f>'[1]TCE - ANEXO II - Preencher'!S380</f>
        <v>8167.37</v>
      </c>
      <c r="O371" s="17">
        <f>'[1]TCE - ANEXO II - Preencher'!W380</f>
        <v>12029.33</v>
      </c>
      <c r="P371" s="18">
        <f>'[1]TCE - ANEXO II - Preencher'!X380</f>
        <v>11921.700000000003</v>
      </c>
      <c r="S371" s="22">
        <v>55001</v>
      </c>
    </row>
    <row r="372" spans="1:19" x14ac:dyDescent="0.2">
      <c r="A372" s="8">
        <f>IFERROR(VLOOKUP(B372,'[1]DADOS (OCULTAR)'!$P$3:$R$91,3,0),"")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MONIQUE DOS SANTOS SOUSA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>
        <f>'[1]TCE - ANEXO II - Preencher'!I381</f>
        <v>44531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1315.16</v>
      </c>
      <c r="K372" s="15">
        <f>'[1]TCE - ANEXO II - Preencher'!P381</f>
        <v>0</v>
      </c>
      <c r="L372" s="15">
        <f>'[1]TCE - ANEXO II - Preencher'!Q381</f>
        <v>1002.27</v>
      </c>
      <c r="M372" s="15">
        <f>'[1]TCE - ANEXO II - Preencher'!R381</f>
        <v>440</v>
      </c>
      <c r="N372" s="16">
        <f>'[1]TCE - ANEXO II - Preencher'!S381</f>
        <v>253.98</v>
      </c>
      <c r="O372" s="17">
        <f>'[1]TCE - ANEXO II - Preencher'!W381</f>
        <v>785.82</v>
      </c>
      <c r="P372" s="18">
        <f>'[1]TCE - ANEXO II - Preencher'!X381</f>
        <v>2225.59</v>
      </c>
      <c r="S372" s="22">
        <v>55032</v>
      </c>
    </row>
    <row r="373" spans="1:19" x14ac:dyDescent="0.2">
      <c r="A373" s="8">
        <f>IFERROR(VLOOKUP(B373,'[1]DADOS (OCULTAR)'!$P$3:$R$91,3,0),"")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MYKE AGRIPINO ALVES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>
        <f>'[1]TCE - ANEXO II - Preencher'!H382</f>
        <v>521130</v>
      </c>
      <c r="G373" s="14">
        <f>'[1]TCE - ANEXO II - Preencher'!I382</f>
        <v>44531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1075.9000000000001</v>
      </c>
      <c r="K373" s="15">
        <f>'[1]TCE - ANEXO II - Preencher'!P382</f>
        <v>0</v>
      </c>
      <c r="L373" s="15">
        <f>'[1]TCE - ANEXO II - Preencher'!Q382</f>
        <v>811.5</v>
      </c>
      <c r="M373" s="15">
        <f>'[1]TCE - ANEXO II - Preencher'!R382</f>
        <v>477.1</v>
      </c>
      <c r="N373" s="16">
        <f>'[1]TCE - ANEXO II - Preencher'!S382</f>
        <v>80</v>
      </c>
      <c r="O373" s="17">
        <f>'[1]TCE - ANEXO II - Preencher'!W382</f>
        <v>618.6</v>
      </c>
      <c r="P373" s="18">
        <f>'[1]TCE - ANEXO II - Preencher'!X382</f>
        <v>1825.9</v>
      </c>
      <c r="S373" s="22">
        <v>55062</v>
      </c>
    </row>
    <row r="374" spans="1:19" x14ac:dyDescent="0.2">
      <c r="A374" s="8">
        <f>IFERROR(VLOOKUP(B374,'[1]DADOS (OCULTAR)'!$P$3:$R$91,3,0),"")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NAIANA DOS ANJOS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223505</v>
      </c>
      <c r="G374" s="14">
        <f>'[1]TCE - ANEXO II - Preencher'!I383</f>
        <v>44531</v>
      </c>
      <c r="H374" s="13" t="str">
        <f>'[1]TCE - ANEXO II - Preencher'!J383</f>
        <v>1 - Plantonista</v>
      </c>
      <c r="I374" s="13" t="str">
        <f>'[1]TCE - ANEXO II - Preencher'!K383</f>
        <v>40</v>
      </c>
      <c r="J374" s="15">
        <f>'[1]TCE - ANEXO II - Preencher'!L383</f>
        <v>1771.74</v>
      </c>
      <c r="K374" s="15">
        <f>'[1]TCE - ANEXO II - Preencher'!P383</f>
        <v>0</v>
      </c>
      <c r="L374" s="15">
        <f>'[1]TCE - ANEXO II - Preencher'!Q383</f>
        <v>3001.36</v>
      </c>
      <c r="M374" s="15">
        <f>'[1]TCE - ANEXO II - Preencher'!R383</f>
        <v>440</v>
      </c>
      <c r="N374" s="16">
        <f>'[1]TCE - ANEXO II - Preencher'!S383</f>
        <v>777.17</v>
      </c>
      <c r="O374" s="17">
        <f>'[1]TCE - ANEXO II - Preencher'!W383</f>
        <v>2165.4</v>
      </c>
      <c r="P374" s="18">
        <f>'[1]TCE - ANEXO II - Preencher'!X383</f>
        <v>3824.8700000000003</v>
      </c>
      <c r="S374" s="22">
        <v>55093</v>
      </c>
    </row>
    <row r="375" spans="1:19" x14ac:dyDescent="0.2">
      <c r="A375" s="8">
        <f>IFERROR(VLOOKUP(B375,'[1]DADOS (OCULTAR)'!$P$3:$R$91,3,0),"")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NAIANY MONISE GOMES RAMALHO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223505</v>
      </c>
      <c r="G375" s="14">
        <f>'[1]TCE - ANEXO II - Preencher'!I384</f>
        <v>44531</v>
      </c>
      <c r="H375" s="13" t="str">
        <f>'[1]TCE - ANEXO II - Preencher'!J384</f>
        <v>1 - Plantonista</v>
      </c>
      <c r="I375" s="13" t="str">
        <f>'[1]TCE - ANEXO II - Preencher'!K384</f>
        <v>40</v>
      </c>
      <c r="J375" s="15">
        <f>'[1]TCE - ANEXO II - Preencher'!L384</f>
        <v>1771.74</v>
      </c>
      <c r="K375" s="15">
        <f>'[1]TCE - ANEXO II - Preencher'!P384</f>
        <v>0</v>
      </c>
      <c r="L375" s="15">
        <f>'[1]TCE - ANEXO II - Preencher'!Q384</f>
        <v>1879.17</v>
      </c>
      <c r="M375" s="15">
        <f>'[1]TCE - ANEXO II - Preencher'!R384</f>
        <v>758.49</v>
      </c>
      <c r="N375" s="16">
        <f>'[1]TCE - ANEXO II - Preencher'!S384</f>
        <v>707.17</v>
      </c>
      <c r="O375" s="17">
        <f>'[1]TCE - ANEXO II - Preencher'!W384</f>
        <v>638.23</v>
      </c>
      <c r="P375" s="18">
        <f>'[1]TCE - ANEXO II - Preencher'!X384</f>
        <v>4478.34</v>
      </c>
      <c r="S375" s="22">
        <v>55123</v>
      </c>
    </row>
    <row r="376" spans="1:19" x14ac:dyDescent="0.2">
      <c r="A376" s="8">
        <f>IFERROR(VLOOKUP(B376,'[1]DADOS (OCULTAR)'!$P$3:$R$91,3,0),"")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NATALIA ANGELINA DOS SANTOS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>
        <f>'[1]TCE - ANEXO II - Preencher'!H385</f>
        <v>514320</v>
      </c>
      <c r="G376" s="14">
        <f>'[1]TCE - ANEXO II - Preencher'!I385</f>
        <v>44531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1110</v>
      </c>
      <c r="K376" s="15">
        <f>'[1]TCE - ANEXO II - Preencher'!P385</f>
        <v>0</v>
      </c>
      <c r="L376" s="15">
        <f>'[1]TCE - ANEXO II - Preencher'!Q385</f>
        <v>411.16</v>
      </c>
      <c r="M376" s="15">
        <f>'[1]TCE - ANEXO II - Preencher'!R385</f>
        <v>440</v>
      </c>
      <c r="N376" s="16">
        <f>'[1]TCE - ANEXO II - Preencher'!S385</f>
        <v>80</v>
      </c>
      <c r="O376" s="17">
        <f>'[1]TCE - ANEXO II - Preencher'!W385</f>
        <v>456.95</v>
      </c>
      <c r="P376" s="18">
        <f>'[1]TCE - ANEXO II - Preencher'!X385</f>
        <v>1584.21</v>
      </c>
      <c r="S376" s="22">
        <v>55154</v>
      </c>
    </row>
    <row r="377" spans="1:19" x14ac:dyDescent="0.2">
      <c r="A377" s="8">
        <f>IFERROR(VLOOKUP(B377,'[1]DADOS (OCULTAR)'!$P$3:$R$91,3,0),"")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NATALIA CATALINY DA SILVA SANTOS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251605</v>
      </c>
      <c r="G377" s="14">
        <f>'[1]TCE - ANEXO II - Preencher'!I386</f>
        <v>44531</v>
      </c>
      <c r="H377" s="13" t="str">
        <f>'[1]TCE - ANEXO II - Preencher'!J386</f>
        <v>1 - Plantonista</v>
      </c>
      <c r="I377" s="13" t="str">
        <f>'[1]TCE - ANEXO II - Preencher'!K386</f>
        <v>30</v>
      </c>
      <c r="J377" s="15">
        <f>'[1]TCE - ANEXO II - Preencher'!L386</f>
        <v>1846.35</v>
      </c>
      <c r="K377" s="15">
        <f>'[1]TCE - ANEXO II - Preencher'!P386</f>
        <v>0</v>
      </c>
      <c r="L377" s="15">
        <f>'[1]TCE - ANEXO II - Preencher'!Q386</f>
        <v>2504.69</v>
      </c>
      <c r="M377" s="15">
        <f>'[1]TCE - ANEXO II - Preencher'!R386</f>
        <v>645.15</v>
      </c>
      <c r="N377" s="16">
        <f>'[1]TCE - ANEXO II - Preencher'!S386</f>
        <v>0</v>
      </c>
      <c r="O377" s="17">
        <f>'[1]TCE - ANEXO II - Preencher'!W386</f>
        <v>1736.01</v>
      </c>
      <c r="P377" s="18">
        <f>'[1]TCE - ANEXO II - Preencher'!X386</f>
        <v>3260.1799999999994</v>
      </c>
      <c r="S377" s="22">
        <v>55185</v>
      </c>
    </row>
    <row r="378" spans="1:19" x14ac:dyDescent="0.2">
      <c r="A378" s="8">
        <f>IFERROR(VLOOKUP(B378,'[1]DADOS (OCULTAR)'!$P$3:$R$91,3,0),"")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NATALIA LUANA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322205</v>
      </c>
      <c r="G378" s="14">
        <f>'[1]TCE - ANEXO II - Preencher'!I387</f>
        <v>44531</v>
      </c>
      <c r="H378" s="13" t="str">
        <f>'[1]TCE - ANEXO II - Preencher'!J387</f>
        <v>2 - Diarista</v>
      </c>
      <c r="I378" s="13" t="str">
        <f>'[1]TCE - ANEXO II - Preencher'!K387</f>
        <v>44</v>
      </c>
      <c r="J378" s="15">
        <f>'[1]TCE - ANEXO II - Preencher'!L387</f>
        <v>701.42</v>
      </c>
      <c r="K378" s="15">
        <f>'[1]TCE - ANEXO II - Preencher'!P387</f>
        <v>0</v>
      </c>
      <c r="L378" s="15">
        <f>'[1]TCE - ANEXO II - Preencher'!Q387</f>
        <v>1895.16</v>
      </c>
      <c r="M378" s="15">
        <f>'[1]TCE - ANEXO II - Preencher'!R387</f>
        <v>1119.08</v>
      </c>
      <c r="N378" s="16">
        <f>'[1]TCE - ANEXO II - Preencher'!S387</f>
        <v>74.66</v>
      </c>
      <c r="O378" s="17">
        <f>'[1]TCE - ANEXO II - Preencher'!W387</f>
        <v>1244.3900000000001</v>
      </c>
      <c r="P378" s="18">
        <f>'[1]TCE - ANEXO II - Preencher'!X387</f>
        <v>2545.9299999999994</v>
      </c>
      <c r="S378" s="22">
        <v>55213</v>
      </c>
    </row>
    <row r="379" spans="1:19" x14ac:dyDescent="0.2">
      <c r="A379" s="8">
        <f>IFERROR(VLOOKUP(B379,'[1]DADOS (OCULTAR)'!$P$3:$R$91,3,0),"")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NATHALIA MARIA BARBOSA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322205</v>
      </c>
      <c r="G379" s="14">
        <f>'[1]TCE - ANEXO II - Preencher'!I388</f>
        <v>44531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1271.32</v>
      </c>
      <c r="K379" s="15">
        <f>'[1]TCE - ANEXO II - Preencher'!P388</f>
        <v>0</v>
      </c>
      <c r="L379" s="15">
        <f>'[1]TCE - ANEXO II - Preencher'!Q388</f>
        <v>2004.03</v>
      </c>
      <c r="M379" s="15">
        <f>'[1]TCE - ANEXO II - Preencher'!R388</f>
        <v>564.37</v>
      </c>
      <c r="N379" s="16">
        <f>'[1]TCE - ANEXO II - Preencher'!S388</f>
        <v>255.08</v>
      </c>
      <c r="O379" s="17">
        <f>'[1]TCE - ANEXO II - Preencher'!W388</f>
        <v>1835.83</v>
      </c>
      <c r="P379" s="18">
        <f>'[1]TCE - ANEXO II - Preencher'!X388</f>
        <v>2258.9699999999998</v>
      </c>
      <c r="S379" s="22">
        <v>55244</v>
      </c>
    </row>
    <row r="380" spans="1:19" x14ac:dyDescent="0.2">
      <c r="A380" s="8">
        <f>IFERROR(VLOOKUP(B380,'[1]DADOS (OCULTAR)'!$P$3:$R$91,3,0),"")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NATHALIA MARTINS DA COSTA E SILVA</v>
      </c>
      <c r="E380" s="12" t="str">
        <f>IF('[1]TCE - ANEXO II - Preencher'!G389="4 - Assistência Odontológica","2 - Outros Profissionais da saúde",'[1]TCE - ANEXO II - Preencher'!G389)</f>
        <v>1 - Médico</v>
      </c>
      <c r="F380" s="13">
        <f>'[1]TCE - ANEXO II - Preencher'!H389</f>
        <v>225150</v>
      </c>
      <c r="G380" s="14">
        <f>'[1]TCE - ANEXO II - Preencher'!I389</f>
        <v>44531</v>
      </c>
      <c r="H380" s="13" t="str">
        <f>'[1]TCE - ANEXO II - Preencher'!J389</f>
        <v>1 - Plantonista</v>
      </c>
      <c r="I380" s="13" t="str">
        <f>'[1]TCE - ANEXO II - Preencher'!K389</f>
        <v>24</v>
      </c>
      <c r="J380" s="15">
        <f>'[1]TCE - ANEXO II - Preencher'!L389</f>
        <v>2745.6</v>
      </c>
      <c r="K380" s="15">
        <f>'[1]TCE - ANEXO II - Preencher'!P389</f>
        <v>0</v>
      </c>
      <c r="L380" s="15">
        <f>'[1]TCE - ANEXO II - Preencher'!Q389</f>
        <v>12730.92</v>
      </c>
      <c r="M380" s="15">
        <f>'[1]TCE - ANEXO II - Preencher'!R389</f>
        <v>1053.28</v>
      </c>
      <c r="N380" s="16">
        <f>'[1]TCE - ANEXO II - Preencher'!S389</f>
        <v>8667.35</v>
      </c>
      <c r="O380" s="17">
        <f>'[1]TCE - ANEXO II - Preencher'!W389</f>
        <v>12599.6</v>
      </c>
      <c r="P380" s="18">
        <f>'[1]TCE - ANEXO II - Preencher'!X389</f>
        <v>12597.550000000001</v>
      </c>
      <c r="S380" s="22">
        <v>55274</v>
      </c>
    </row>
    <row r="381" spans="1:19" x14ac:dyDescent="0.2">
      <c r="A381" s="8">
        <f>IFERROR(VLOOKUP(B381,'[1]DADOS (OCULTAR)'!$P$3:$R$91,3,0),"")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NATHALIA SANTOS DE SA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223710</v>
      </c>
      <c r="G381" s="14">
        <f>'[1]TCE - ANEXO II - Preencher'!I390</f>
        <v>44531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2784.36</v>
      </c>
      <c r="K381" s="15">
        <f>'[1]TCE - ANEXO II - Preencher'!P390</f>
        <v>0</v>
      </c>
      <c r="L381" s="15">
        <f>'[1]TCE - ANEXO II - Preencher'!Q390</f>
        <v>2623.04</v>
      </c>
      <c r="M381" s="15">
        <f>'[1]TCE - ANEXO II - Preencher'!R390</f>
        <v>440</v>
      </c>
      <c r="N381" s="16">
        <f>'[1]TCE - ANEXO II - Preencher'!S390</f>
        <v>150</v>
      </c>
      <c r="O381" s="17">
        <f>'[1]TCE - ANEXO II - Preencher'!W390</f>
        <v>1016.44</v>
      </c>
      <c r="P381" s="18">
        <f>'[1]TCE - ANEXO II - Preencher'!X390</f>
        <v>4980.9599999999991</v>
      </c>
      <c r="S381" s="22">
        <v>55305</v>
      </c>
    </row>
    <row r="382" spans="1:19" x14ac:dyDescent="0.2">
      <c r="A382" s="8">
        <f>IFERROR(VLOOKUP(B382,'[1]DADOS (OCULTAR)'!$P$3:$R$91,3,0),"")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NAYARA SANDRIELY PEREIRA BARBOSA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>
        <f>'[1]TCE - ANEXO II - Preencher'!H391</f>
        <v>763305</v>
      </c>
      <c r="G382" s="14">
        <f>'[1]TCE - ANEXO II - Preencher'!I391</f>
        <v>44531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1113</v>
      </c>
      <c r="K382" s="15">
        <f>'[1]TCE - ANEXO II - Preencher'!P391</f>
        <v>0</v>
      </c>
      <c r="L382" s="15">
        <f>'[1]TCE - ANEXO II - Preencher'!Q391</f>
        <v>258.83</v>
      </c>
      <c r="M382" s="15">
        <f>'[1]TCE - ANEXO II - Preencher'!R391</f>
        <v>440</v>
      </c>
      <c r="N382" s="16">
        <f>'[1]TCE - ANEXO II - Preencher'!S391</f>
        <v>10</v>
      </c>
      <c r="O382" s="17">
        <f>'[1]TCE - ANEXO II - Preencher'!W391</f>
        <v>362.04</v>
      </c>
      <c r="P382" s="18">
        <f>'[1]TCE - ANEXO II - Preencher'!X391</f>
        <v>1459.79</v>
      </c>
      <c r="S382" s="22">
        <v>55335</v>
      </c>
    </row>
    <row r="383" spans="1:19" x14ac:dyDescent="0.2">
      <c r="A383" s="8">
        <f>IFERROR(VLOOKUP(B383,'[1]DADOS (OCULTAR)'!$P$3:$R$91,3,0),"")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NIVIA MARIA TORRES DE CARVALHO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322205</v>
      </c>
      <c r="G383" s="14">
        <f>'[1]TCE - ANEXO II - Preencher'!I392</f>
        <v>44531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1315.16</v>
      </c>
      <c r="K383" s="15">
        <f>'[1]TCE - ANEXO II - Preencher'!P392</f>
        <v>0</v>
      </c>
      <c r="L383" s="15">
        <f>'[1]TCE - ANEXO II - Preencher'!Q392</f>
        <v>2062.4899999999998</v>
      </c>
      <c r="M383" s="15">
        <f>'[1]TCE - ANEXO II - Preencher'!R392</f>
        <v>465.53</v>
      </c>
      <c r="N383" s="16">
        <f>'[1]TCE - ANEXO II - Preencher'!S392</f>
        <v>253.98</v>
      </c>
      <c r="O383" s="17">
        <f>'[1]TCE - ANEXO II - Preencher'!W392</f>
        <v>1377.3</v>
      </c>
      <c r="P383" s="18">
        <f>'[1]TCE - ANEXO II - Preencher'!X392</f>
        <v>2719.8599999999988</v>
      </c>
      <c r="S383" s="22">
        <v>55366</v>
      </c>
    </row>
    <row r="384" spans="1:19" x14ac:dyDescent="0.2">
      <c r="A384" s="8">
        <f>IFERROR(VLOOKUP(B384,'[1]DADOS (OCULTAR)'!$P$3:$R$91,3,0),"")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PATRICIA BEZERRA DA COSTA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>
        <f>'[1]TCE - ANEXO II - Preencher'!H393</f>
        <v>131210</v>
      </c>
      <c r="G384" s="14">
        <f>'[1]TCE - ANEXO II - Preencher'!I393</f>
        <v>44531</v>
      </c>
      <c r="H384" s="13" t="str">
        <f>'[1]TCE - ANEXO II - Preencher'!J393</f>
        <v>2 - Diarista</v>
      </c>
      <c r="I384" s="13" t="str">
        <f>'[1]TCE - ANEXO II - Preencher'!K393</f>
        <v>10</v>
      </c>
      <c r="J384" s="15">
        <f>'[1]TCE - ANEXO II - Preencher'!L393</f>
        <v>2058.8000000000002</v>
      </c>
      <c r="K384" s="15">
        <f>'[1]TCE - ANEXO II - Preencher'!P393</f>
        <v>0</v>
      </c>
      <c r="L384" s="15">
        <f>'[1]TCE - ANEXO II - Preencher'!Q393</f>
        <v>3080.8</v>
      </c>
      <c r="M384" s="15">
        <f>'[1]TCE - ANEXO II - Preencher'!R393</f>
        <v>440</v>
      </c>
      <c r="N384" s="16">
        <f>'[1]TCE - ANEXO II - Preencher'!S393</f>
        <v>582</v>
      </c>
      <c r="O384" s="17">
        <f>'[1]TCE - ANEXO II - Preencher'!W393</f>
        <v>2185.88</v>
      </c>
      <c r="P384" s="18">
        <f>'[1]TCE - ANEXO II - Preencher'!X393</f>
        <v>3975.7200000000003</v>
      </c>
      <c r="S384" s="22">
        <v>55397</v>
      </c>
    </row>
    <row r="385" spans="1:19" x14ac:dyDescent="0.2">
      <c r="A385" s="8">
        <f>IFERROR(VLOOKUP(B385,'[1]DADOS (OCULTAR)'!$P$3:$R$91,3,0),"")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PATRICIA PEREIRA DA SILVA FREITAS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>
        <f>'[1]TCE - ANEXO II - Preencher'!H394</f>
        <v>513430</v>
      </c>
      <c r="G385" s="14">
        <f>'[1]TCE - ANEXO II - Preencher'!I394</f>
        <v>44531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1113</v>
      </c>
      <c r="K385" s="15">
        <f>'[1]TCE - ANEXO II - Preencher'!P394</f>
        <v>0</v>
      </c>
      <c r="L385" s="15">
        <f>'[1]TCE - ANEXO II - Preencher'!Q394</f>
        <v>851.03</v>
      </c>
      <c r="M385" s="15">
        <f>'[1]TCE - ANEXO II - Preencher'!R394</f>
        <v>609.41999999999996</v>
      </c>
      <c r="N385" s="16">
        <f>'[1]TCE - ANEXO II - Preencher'!S394</f>
        <v>80</v>
      </c>
      <c r="O385" s="17">
        <f>'[1]TCE - ANEXO II - Preencher'!W394</f>
        <v>719.57</v>
      </c>
      <c r="P385" s="18">
        <f>'[1]TCE - ANEXO II - Preencher'!X394</f>
        <v>1933.8799999999997</v>
      </c>
      <c r="S385" s="22">
        <v>55427</v>
      </c>
    </row>
    <row r="386" spans="1:19" x14ac:dyDescent="0.2">
      <c r="A386" s="8">
        <f>IFERROR(VLOOKUP(B386,'[1]DADOS (OCULTAR)'!$P$3:$R$91,3,0),"")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PATRICIA VALQUIRIA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322205</v>
      </c>
      <c r="G386" s="14">
        <f>'[1]TCE - ANEXO II - Preencher'!I395</f>
        <v>44531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1052.1300000000001</v>
      </c>
      <c r="K386" s="15">
        <f>'[1]TCE - ANEXO II - Preencher'!P395</f>
        <v>0</v>
      </c>
      <c r="L386" s="15">
        <f>'[1]TCE - ANEXO II - Preencher'!Q395</f>
        <v>1624.27</v>
      </c>
      <c r="M386" s="15">
        <f>'[1]TCE - ANEXO II - Preencher'!R395</f>
        <v>881.74</v>
      </c>
      <c r="N386" s="16">
        <f>'[1]TCE - ANEXO II - Preencher'!S395</f>
        <v>255.08</v>
      </c>
      <c r="O386" s="17">
        <f>'[1]TCE - ANEXO II - Preencher'!W395</f>
        <v>535.29</v>
      </c>
      <c r="P386" s="18">
        <f>'[1]TCE - ANEXO II - Preencher'!X395</f>
        <v>3277.9300000000003</v>
      </c>
      <c r="S386" s="22">
        <v>55458</v>
      </c>
    </row>
    <row r="387" spans="1:19" x14ac:dyDescent="0.2">
      <c r="A387" s="8">
        <f>IFERROR(VLOOKUP(B387,'[1]DADOS (OCULTAR)'!$P$3:$R$91,3,0),"")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PAULA DANIELLY DE LIMA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322205</v>
      </c>
      <c r="G387" s="14">
        <f>'[1]TCE - ANEXO II - Preencher'!I396</f>
        <v>44531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1315.16</v>
      </c>
      <c r="K387" s="15">
        <f>'[1]TCE - ANEXO II - Preencher'!P396</f>
        <v>0</v>
      </c>
      <c r="L387" s="15">
        <f>'[1]TCE - ANEXO II - Preencher'!Q396</f>
        <v>2185.39</v>
      </c>
      <c r="M387" s="15">
        <f>'[1]TCE - ANEXO II - Preencher'!R396</f>
        <v>700.88</v>
      </c>
      <c r="N387" s="16">
        <f>'[1]TCE - ANEXO II - Preencher'!S396</f>
        <v>271.52</v>
      </c>
      <c r="O387" s="17">
        <f>'[1]TCE - ANEXO II - Preencher'!W396</f>
        <v>1957.37</v>
      </c>
      <c r="P387" s="18">
        <f>'[1]TCE - ANEXO II - Preencher'!X396</f>
        <v>2515.5800000000008</v>
      </c>
      <c r="S387" s="22">
        <v>55488</v>
      </c>
    </row>
    <row r="388" spans="1:19" x14ac:dyDescent="0.2">
      <c r="A388" s="8">
        <f>IFERROR(VLOOKUP(B388,'[1]DADOS (OCULTAR)'!$P$3:$R$91,3,0),"")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PAULO EDUARDO DINIZ BARBOSA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>
        <f>'[1]TCE - ANEXO II - Preencher'!H397</f>
        <v>410105</v>
      </c>
      <c r="G388" s="14">
        <f>'[1]TCE - ANEXO II - Preencher'!I397</f>
        <v>44531</v>
      </c>
      <c r="H388" s="13" t="str">
        <f>'[1]TCE - ANEXO II - Preencher'!J397</f>
        <v>2 - Diarista</v>
      </c>
      <c r="I388" s="13" t="str">
        <f>'[1]TCE - ANEXO II - Preencher'!K397</f>
        <v>14</v>
      </c>
      <c r="J388" s="15">
        <f>'[1]TCE - ANEXO II - Preencher'!L397</f>
        <v>3000</v>
      </c>
      <c r="K388" s="15">
        <f>'[1]TCE - ANEXO II - Preencher'!P397</f>
        <v>0</v>
      </c>
      <c r="L388" s="15">
        <f>'[1]TCE - ANEXO II - Preencher'!Q397</f>
        <v>5195.29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4699.75</v>
      </c>
      <c r="P388" s="18">
        <f>'[1]TCE - ANEXO II - Preencher'!X397</f>
        <v>3495.5400000000009</v>
      </c>
      <c r="S388" s="22">
        <v>55519</v>
      </c>
    </row>
    <row r="389" spans="1:19" x14ac:dyDescent="0.2">
      <c r="A389" s="8">
        <f>IFERROR(VLOOKUP(B389,'[1]DADOS (OCULTAR)'!$P$3:$R$91,3,0),"")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PAULO HENRIQUE DE LIMA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>
        <f>'[1]TCE - ANEXO II - Preencher'!H398</f>
        <v>514320</v>
      </c>
      <c r="G389" s="14">
        <f>'[1]TCE - ANEXO II - Preencher'!I398</f>
        <v>44531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1036</v>
      </c>
      <c r="K389" s="15">
        <f>'[1]TCE - ANEXO II - Preencher'!P398</f>
        <v>0</v>
      </c>
      <c r="L389" s="15">
        <f>'[1]TCE - ANEXO II - Preencher'!Q398</f>
        <v>1794.96</v>
      </c>
      <c r="M389" s="15">
        <f>'[1]TCE - ANEXO II - Preencher'!R398</f>
        <v>671.82</v>
      </c>
      <c r="N389" s="16">
        <f>'[1]TCE - ANEXO II - Preencher'!S398</f>
        <v>80</v>
      </c>
      <c r="O389" s="17">
        <f>'[1]TCE - ANEXO II - Preencher'!W398</f>
        <v>1686.24</v>
      </c>
      <c r="P389" s="18">
        <f>'[1]TCE - ANEXO II - Preencher'!X398</f>
        <v>1896.5400000000002</v>
      </c>
      <c r="S389" s="22">
        <v>55550</v>
      </c>
    </row>
    <row r="390" spans="1:19" x14ac:dyDescent="0.2">
      <c r="A390" s="8">
        <f>IFERROR(VLOOKUP(B390,'[1]DADOS (OCULTAR)'!$P$3:$R$91,3,0),"")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PAULO WYLKER BASTOS CAVALCANTE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>
        <f>'[1]TCE - ANEXO II - Preencher'!H399</f>
        <v>514320</v>
      </c>
      <c r="G390" s="14">
        <f>'[1]TCE - ANEXO II - Preencher'!I399</f>
        <v>44531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925</v>
      </c>
      <c r="K390" s="15">
        <f>'[1]TCE - ANEXO II - Preencher'!P399</f>
        <v>0</v>
      </c>
      <c r="L390" s="15">
        <f>'[1]TCE - ANEXO II - Preencher'!Q399</f>
        <v>1131.49</v>
      </c>
      <c r="M390" s="15">
        <f>'[1]TCE - ANEXO II - Preencher'!R399</f>
        <v>721.36</v>
      </c>
      <c r="N390" s="16">
        <f>'[1]TCE - ANEXO II - Preencher'!S399</f>
        <v>10</v>
      </c>
      <c r="O390" s="17">
        <f>'[1]TCE - ANEXO II - Preencher'!W399</f>
        <v>872.25</v>
      </c>
      <c r="P390" s="18">
        <f>'[1]TCE - ANEXO II - Preencher'!X399</f>
        <v>1915.6</v>
      </c>
      <c r="S390" s="22">
        <v>55579</v>
      </c>
    </row>
    <row r="391" spans="1:19" x14ac:dyDescent="0.2">
      <c r="A391" s="8">
        <f>IFERROR(VLOOKUP(B391,'[1]DADOS (OCULTAR)'!$P$3:$R$91,3,0),"")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PEDRINA VITORIA NASCIMENTO ARRUDA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>
        <f>'[1]TCE - ANEXO II - Preencher'!H400</f>
        <v>322205</v>
      </c>
      <c r="G391" s="14">
        <f>'[1]TCE - ANEXO II - Preencher'!I400</f>
        <v>44531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1315.16</v>
      </c>
      <c r="K391" s="15">
        <f>'[1]TCE - ANEXO II - Preencher'!P400</f>
        <v>0</v>
      </c>
      <c r="L391" s="15">
        <f>'[1]TCE - ANEXO II - Preencher'!Q400</f>
        <v>798.87</v>
      </c>
      <c r="M391" s="15">
        <f>'[1]TCE - ANEXO II - Preencher'!R400</f>
        <v>452.76</v>
      </c>
      <c r="N391" s="16">
        <f>'[1]TCE - ANEXO II - Preencher'!S400</f>
        <v>140</v>
      </c>
      <c r="O391" s="17">
        <f>'[1]TCE - ANEXO II - Preencher'!W400</f>
        <v>738.87</v>
      </c>
      <c r="P391" s="18">
        <f>'[1]TCE - ANEXO II - Preencher'!X400</f>
        <v>1967.92</v>
      </c>
      <c r="S391" s="22">
        <v>55610</v>
      </c>
    </row>
    <row r="392" spans="1:19" x14ac:dyDescent="0.2">
      <c r="A392" s="8">
        <f>IFERROR(VLOOKUP(B392,'[1]DADOS (OCULTAR)'!$P$3:$R$91,3,0),"")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PEDRO HENRIQUE MELO E COSTA</v>
      </c>
      <c r="E392" s="12" t="str">
        <f>IF('[1]TCE - ANEXO II - Preencher'!G401="4 - Assistência Odontológica","2 - Outros Profissionais da saúde",'[1]TCE - ANEXO II - Preencher'!G401)</f>
        <v>1 - Médico</v>
      </c>
      <c r="F392" s="13">
        <f>'[1]TCE - ANEXO II - Preencher'!H401</f>
        <v>225150</v>
      </c>
      <c r="G392" s="14">
        <f>'[1]TCE - ANEXO II - Preencher'!I401</f>
        <v>44531</v>
      </c>
      <c r="H392" s="13" t="str">
        <f>'[1]TCE - ANEXO II - Preencher'!J401</f>
        <v>1 - Plantonista</v>
      </c>
      <c r="I392" s="13" t="str">
        <f>'[1]TCE - ANEXO II - Preencher'!K401</f>
        <v>24</v>
      </c>
      <c r="J392" s="15">
        <f>'[1]TCE - ANEXO II - Preencher'!L401</f>
        <v>2745.6</v>
      </c>
      <c r="K392" s="15">
        <f>'[1]TCE - ANEXO II - Preencher'!P401</f>
        <v>0</v>
      </c>
      <c r="L392" s="15">
        <f>'[1]TCE - ANEXO II - Preencher'!Q401</f>
        <v>5955.82</v>
      </c>
      <c r="M392" s="15">
        <f>'[1]TCE - ANEXO II - Preencher'!R401</f>
        <v>2444.48</v>
      </c>
      <c r="N392" s="16">
        <f>'[1]TCE - ANEXO II - Preencher'!S401</f>
        <v>8167.37</v>
      </c>
      <c r="O392" s="17">
        <f>'[1]TCE - ANEXO II - Preencher'!W401</f>
        <v>7589.44</v>
      </c>
      <c r="P392" s="18">
        <f>'[1]TCE - ANEXO II - Preencher'!X401</f>
        <v>11723.830000000002</v>
      </c>
      <c r="S392" s="22">
        <v>55640</v>
      </c>
    </row>
    <row r="393" spans="1:19" x14ac:dyDescent="0.2">
      <c r="A393" s="8">
        <f>IFERROR(VLOOKUP(B393,'[1]DADOS (OCULTAR)'!$P$3:$R$91,3,0),"")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POLIANA CRISTINA DE LIMA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223505</v>
      </c>
      <c r="G393" s="14">
        <f>'[1]TCE - ANEXO II - Preencher'!I402</f>
        <v>44531</v>
      </c>
      <c r="H393" s="13" t="str">
        <f>'[1]TCE - ANEXO II - Preencher'!J402</f>
        <v>1 - Plantonista</v>
      </c>
      <c r="I393" s="13" t="str">
        <f>'[1]TCE - ANEXO II - Preencher'!K402</f>
        <v>40</v>
      </c>
      <c r="J393" s="15">
        <f>'[1]TCE - ANEXO II - Preencher'!L402</f>
        <v>1771.74</v>
      </c>
      <c r="K393" s="15">
        <f>'[1]TCE - ANEXO II - Preencher'!P402</f>
        <v>0</v>
      </c>
      <c r="L393" s="15">
        <f>'[1]TCE - ANEXO II - Preencher'!Q402</f>
        <v>1645.98</v>
      </c>
      <c r="M393" s="15">
        <f>'[1]TCE - ANEXO II - Preencher'!R402</f>
        <v>440</v>
      </c>
      <c r="N393" s="16">
        <f>'[1]TCE - ANEXO II - Preencher'!S402</f>
        <v>530</v>
      </c>
      <c r="O393" s="17">
        <f>'[1]TCE - ANEXO II - Preencher'!W402</f>
        <v>623.49</v>
      </c>
      <c r="P393" s="18">
        <f>'[1]TCE - ANEXO II - Preencher'!X402</f>
        <v>3764.2300000000005</v>
      </c>
      <c r="S393" s="22">
        <v>55671</v>
      </c>
    </row>
    <row r="394" spans="1:19" x14ac:dyDescent="0.2">
      <c r="A394" s="8">
        <f>IFERROR(VLOOKUP(B394,'[1]DADOS (OCULTAR)'!$P$3:$R$91,3,0),"")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PRISCILA CLECIA BEZERRA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322205</v>
      </c>
      <c r="G394" s="14">
        <f>'[1]TCE - ANEXO II - Preencher'!I403</f>
        <v>44531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1271.32</v>
      </c>
      <c r="K394" s="15">
        <f>'[1]TCE - ANEXO II - Preencher'!P403</f>
        <v>0</v>
      </c>
      <c r="L394" s="15">
        <f>'[1]TCE - ANEXO II - Preencher'!Q403</f>
        <v>2155.88</v>
      </c>
      <c r="M394" s="15">
        <f>'[1]TCE - ANEXO II - Preencher'!R403</f>
        <v>428.89</v>
      </c>
      <c r="N394" s="16">
        <f>'[1]TCE - ANEXO II - Preencher'!S403</f>
        <v>140</v>
      </c>
      <c r="O394" s="17">
        <f>'[1]TCE - ANEXO II - Preencher'!W403</f>
        <v>1421.03</v>
      </c>
      <c r="P394" s="18">
        <f>'[1]TCE - ANEXO II - Preencher'!X403</f>
        <v>2575.0599999999995</v>
      </c>
      <c r="S394" s="22">
        <v>55701</v>
      </c>
    </row>
    <row r="395" spans="1:19" x14ac:dyDescent="0.2">
      <c r="A395" s="8">
        <f>IFERROR(VLOOKUP(B395,'[1]DADOS (OCULTAR)'!$P$3:$R$91,3,0),"")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PRISCILA GREYCE ALVES DE FRANCA PEREIRA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223605</v>
      </c>
      <c r="G395" s="14">
        <f>'[1]TCE - ANEXO II - Preencher'!I404</f>
        <v>44531</v>
      </c>
      <c r="H395" s="13" t="str">
        <f>'[1]TCE - ANEXO II - Preencher'!J404</f>
        <v>1 - Plantonista</v>
      </c>
      <c r="I395" s="13" t="str">
        <f>'[1]TCE - ANEXO II - Preencher'!K404</f>
        <v>30</v>
      </c>
      <c r="J395" s="15">
        <f>'[1]TCE - ANEXO II - Preencher'!L404</f>
        <v>795.93</v>
      </c>
      <c r="K395" s="15">
        <f>'[1]TCE - ANEXO II - Preencher'!P404</f>
        <v>0</v>
      </c>
      <c r="L395" s="15">
        <f>'[1]TCE - ANEXO II - Preencher'!Q404</f>
        <v>194.33</v>
      </c>
      <c r="M395" s="15">
        <f>'[1]TCE - ANEXO II - Preencher'!R404</f>
        <v>356.08</v>
      </c>
      <c r="N395" s="16">
        <f>'[1]TCE - ANEXO II - Preencher'!S404</f>
        <v>150</v>
      </c>
      <c r="O395" s="17">
        <f>'[1]TCE - ANEXO II - Preencher'!W404</f>
        <v>112.02</v>
      </c>
      <c r="P395" s="18">
        <f>'[1]TCE - ANEXO II - Preencher'!X404</f>
        <v>1384.32</v>
      </c>
      <c r="S395" s="22">
        <v>55732</v>
      </c>
    </row>
    <row r="396" spans="1:19" x14ac:dyDescent="0.2">
      <c r="A396" s="8">
        <f>IFERROR(VLOOKUP(B396,'[1]DADOS (OCULTAR)'!$P$3:$R$91,3,0),"")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PRISCILA PAMELA DOS SANTOS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322205</v>
      </c>
      <c r="G396" s="14">
        <f>'[1]TCE - ANEXO II - Preencher'!I405</f>
        <v>44531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1227.48</v>
      </c>
      <c r="K396" s="15">
        <f>'[1]TCE - ANEXO II - Preencher'!P405</f>
        <v>0</v>
      </c>
      <c r="L396" s="15">
        <f>'[1]TCE - ANEXO II - Preencher'!Q405</f>
        <v>1111.3499999999999</v>
      </c>
      <c r="M396" s="15">
        <f>'[1]TCE - ANEXO II - Preencher'!R405</f>
        <v>597.09</v>
      </c>
      <c r="N396" s="16">
        <f>'[1]TCE - ANEXO II - Preencher'!S405</f>
        <v>140</v>
      </c>
      <c r="O396" s="17">
        <f>'[1]TCE - ANEXO II - Preencher'!W405</f>
        <v>352.65</v>
      </c>
      <c r="P396" s="18">
        <f>'[1]TCE - ANEXO II - Preencher'!X405</f>
        <v>2723.27</v>
      </c>
      <c r="S396" s="22">
        <v>55763</v>
      </c>
    </row>
    <row r="397" spans="1:19" x14ac:dyDescent="0.2">
      <c r="A397" s="8">
        <f>IFERROR(VLOOKUP(B397,'[1]DADOS (OCULTAR)'!$P$3:$R$91,3,0),"")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PRISCILLA DE SANTANA LIMA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223505</v>
      </c>
      <c r="G397" s="14">
        <f>'[1]TCE - ANEXO II - Preencher'!I406</f>
        <v>44531</v>
      </c>
      <c r="H397" s="13" t="str">
        <f>'[1]TCE - ANEXO II - Preencher'!J406</f>
        <v>1 - Plantonista</v>
      </c>
      <c r="I397" s="13" t="str">
        <f>'[1]TCE - ANEXO II - Preencher'!K406</f>
        <v>40</v>
      </c>
      <c r="J397" s="15">
        <f>'[1]TCE - ANEXO II - Preencher'!L406</f>
        <v>1771.74</v>
      </c>
      <c r="K397" s="15">
        <f>'[1]TCE - ANEXO II - Preencher'!P406</f>
        <v>0</v>
      </c>
      <c r="L397" s="15">
        <f>'[1]TCE - ANEXO II - Preencher'!Q406</f>
        <v>2311.83</v>
      </c>
      <c r="M397" s="15">
        <f>'[1]TCE - ANEXO II - Preencher'!R406</f>
        <v>678.87</v>
      </c>
      <c r="N397" s="16">
        <f>'[1]TCE - ANEXO II - Preencher'!S406</f>
        <v>732.88</v>
      </c>
      <c r="O397" s="17">
        <f>'[1]TCE - ANEXO II - Preencher'!W406</f>
        <v>973.43</v>
      </c>
      <c r="P397" s="18">
        <f>'[1]TCE - ANEXO II - Preencher'!X406</f>
        <v>4521.8899999999994</v>
      </c>
      <c r="S397" s="22">
        <v>55793</v>
      </c>
    </row>
    <row r="398" spans="1:19" x14ac:dyDescent="0.2">
      <c r="A398" s="8">
        <f>IFERROR(VLOOKUP(B398,'[1]DADOS (OCULTAR)'!$P$3:$R$91,3,0),"")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RAABES NAIARA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>
        <f>'[1]TCE - ANEXO II - Preencher'!H407</f>
        <v>322205</v>
      </c>
      <c r="G398" s="14">
        <f>'[1]TCE - ANEXO II - Preencher'!I407</f>
        <v>44531</v>
      </c>
      <c r="H398" s="13" t="str">
        <f>'[1]TCE - ANEXO II - Preencher'!J407</f>
        <v>1 - Plantonista</v>
      </c>
      <c r="I398" s="13" t="str">
        <f>'[1]TCE - ANEXO II - Preencher'!K407</f>
        <v>44</v>
      </c>
      <c r="J398" s="15">
        <f>'[1]TCE - ANEXO II - Preencher'!L407</f>
        <v>1227.48</v>
      </c>
      <c r="K398" s="15">
        <f>'[1]TCE - ANEXO II - Preencher'!P407</f>
        <v>0</v>
      </c>
      <c r="L398" s="15">
        <f>'[1]TCE - ANEXO II - Preencher'!Q407</f>
        <v>1606.56</v>
      </c>
      <c r="M398" s="15">
        <f>'[1]TCE - ANEXO II - Preencher'!R407</f>
        <v>680.86</v>
      </c>
      <c r="N398" s="16">
        <f>'[1]TCE - ANEXO II - Preencher'!S407</f>
        <v>255.08</v>
      </c>
      <c r="O398" s="17">
        <f>'[1]TCE - ANEXO II - Preencher'!W407</f>
        <v>616.77</v>
      </c>
      <c r="P398" s="18">
        <f>'[1]TCE - ANEXO II - Preencher'!X407</f>
        <v>3153.21</v>
      </c>
      <c r="S398" s="22">
        <v>55824</v>
      </c>
    </row>
    <row r="399" spans="1:19" x14ac:dyDescent="0.2">
      <c r="A399" s="8">
        <f>IFERROR(VLOOKUP(B399,'[1]DADOS (OCULTAR)'!$P$3:$R$91,3,0),"")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RAFAEL ALVES DE MELO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>
        <f>'[1]TCE - ANEXO II - Preencher'!H408</f>
        <v>223405</v>
      </c>
      <c r="G399" s="14">
        <f>'[1]TCE - ANEXO II - Preencher'!I408</f>
        <v>44531</v>
      </c>
      <c r="H399" s="13" t="str">
        <f>'[1]TCE - ANEXO II - Preencher'!J408</f>
        <v>1 - Plantonista</v>
      </c>
      <c r="I399" s="13" t="str">
        <f>'[1]TCE - ANEXO II - Preencher'!K408</f>
        <v>30</v>
      </c>
      <c r="J399" s="15">
        <f>'[1]TCE - ANEXO II - Preencher'!L408</f>
        <v>3209.65</v>
      </c>
      <c r="K399" s="15">
        <f>'[1]TCE - ANEXO II - Preencher'!P408</f>
        <v>0</v>
      </c>
      <c r="L399" s="15">
        <f>'[1]TCE - ANEXO II - Preencher'!Q408</f>
        <v>3800.79</v>
      </c>
      <c r="M399" s="15">
        <f>'[1]TCE - ANEXO II - Preencher'!R408</f>
        <v>440</v>
      </c>
      <c r="N399" s="16">
        <f>'[1]TCE - ANEXO II - Preencher'!S408</f>
        <v>0</v>
      </c>
      <c r="O399" s="17">
        <f>'[1]TCE - ANEXO II - Preencher'!W408</f>
        <v>3033.76</v>
      </c>
      <c r="P399" s="18">
        <f>'[1]TCE - ANEXO II - Preencher'!X408</f>
        <v>4416.68</v>
      </c>
      <c r="S399" s="22">
        <v>55854</v>
      </c>
    </row>
    <row r="400" spans="1:19" x14ac:dyDescent="0.2">
      <c r="A400" s="8">
        <f>IFERROR(VLOOKUP(B400,'[1]DADOS (OCULTAR)'!$P$3:$R$91,3,0),"")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RAFAEL FELIPE GONCALVES BATISTA</v>
      </c>
      <c r="E400" s="12" t="str">
        <f>IF('[1]TCE - ANEXO II - Preencher'!G409="4 - Assistência Odontológica","2 - Outros Profissionais da saúde",'[1]TCE - ANEXO II - Preencher'!G409)</f>
        <v>1 - Médico</v>
      </c>
      <c r="F400" s="13">
        <f>'[1]TCE - ANEXO II - Preencher'!H409</f>
        <v>225150</v>
      </c>
      <c r="G400" s="14">
        <f>'[1]TCE - ANEXO II - Preencher'!I409</f>
        <v>44531</v>
      </c>
      <c r="H400" s="13" t="str">
        <f>'[1]TCE - ANEXO II - Preencher'!J409</f>
        <v>1 - Plantonista</v>
      </c>
      <c r="I400" s="13" t="str">
        <f>'[1]TCE - ANEXO II - Preencher'!K409</f>
        <v>24</v>
      </c>
      <c r="J400" s="15">
        <f>'[1]TCE - ANEXO II - Preencher'!L409</f>
        <v>2288</v>
      </c>
      <c r="K400" s="15">
        <f>'[1]TCE - ANEXO II - Preencher'!P409</f>
        <v>0</v>
      </c>
      <c r="L400" s="15">
        <f>'[1]TCE - ANEXO II - Preencher'!Q409</f>
        <v>13116.43</v>
      </c>
      <c r="M400" s="15">
        <f>'[1]TCE - ANEXO II - Preencher'!R409</f>
        <v>1407.3</v>
      </c>
      <c r="N400" s="16">
        <f>'[1]TCE - ANEXO II - Preencher'!S409</f>
        <v>8167.37</v>
      </c>
      <c r="O400" s="17">
        <f>'[1]TCE - ANEXO II - Preencher'!W409</f>
        <v>14331.75</v>
      </c>
      <c r="P400" s="18">
        <f>'[1]TCE - ANEXO II - Preencher'!X409</f>
        <v>10647.349999999999</v>
      </c>
      <c r="S400" s="22">
        <v>55885</v>
      </c>
    </row>
    <row r="401" spans="1:19" x14ac:dyDescent="0.2">
      <c r="A401" s="8">
        <f>IFERROR(VLOOKUP(B401,'[1]DADOS (OCULTAR)'!$P$3:$R$91,3,0),"")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RAFAELA MARIA ADRIANA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322205</v>
      </c>
      <c r="G401" s="14">
        <f>'[1]TCE - ANEXO II - Preencher'!I410</f>
        <v>44531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1315.16</v>
      </c>
      <c r="K401" s="15">
        <f>'[1]TCE - ANEXO II - Preencher'!P410</f>
        <v>0</v>
      </c>
      <c r="L401" s="15">
        <f>'[1]TCE - ANEXO II - Preencher'!Q410</f>
        <v>2080.19</v>
      </c>
      <c r="M401" s="15">
        <f>'[1]TCE - ANEXO II - Preencher'!R410</f>
        <v>618.71</v>
      </c>
      <c r="N401" s="16">
        <f>'[1]TCE - ANEXO II - Preencher'!S410</f>
        <v>172.88</v>
      </c>
      <c r="O401" s="17">
        <f>'[1]TCE - ANEXO II - Preencher'!W410</f>
        <v>1472.48</v>
      </c>
      <c r="P401" s="18">
        <f>'[1]TCE - ANEXO II - Preencher'!X410</f>
        <v>2714.4600000000005</v>
      </c>
      <c r="S401" s="22">
        <v>55916</v>
      </c>
    </row>
    <row r="402" spans="1:19" x14ac:dyDescent="0.2">
      <c r="A402" s="8">
        <f>IFERROR(VLOOKUP(B402,'[1]DADOS (OCULTAR)'!$P$3:$R$91,3,0),"")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RAFAELA RAIANE DE SOUZA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322205</v>
      </c>
      <c r="G402" s="14">
        <f>'[1]TCE - ANEXO II - Preencher'!I411</f>
        <v>44531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1271.32</v>
      </c>
      <c r="K402" s="15">
        <f>'[1]TCE - ANEXO II - Preencher'!P411</f>
        <v>0</v>
      </c>
      <c r="L402" s="15">
        <f>'[1]TCE - ANEXO II - Preencher'!Q411</f>
        <v>324.02</v>
      </c>
      <c r="M402" s="15">
        <f>'[1]TCE - ANEXO II - Preencher'!R411</f>
        <v>675.31</v>
      </c>
      <c r="N402" s="16">
        <f>'[1]TCE - ANEXO II - Preencher'!S411</f>
        <v>253.98</v>
      </c>
      <c r="O402" s="17">
        <f>'[1]TCE - ANEXO II - Preencher'!W411</f>
        <v>390.88</v>
      </c>
      <c r="P402" s="18">
        <f>'[1]TCE - ANEXO II - Preencher'!X411</f>
        <v>2133.7499999999995</v>
      </c>
      <c r="S402" s="22">
        <v>55944</v>
      </c>
    </row>
    <row r="403" spans="1:19" x14ac:dyDescent="0.2">
      <c r="A403" s="8">
        <f>IFERROR(VLOOKUP(B403,'[1]DADOS (OCULTAR)'!$P$3:$R$91,3,0),"")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RAFAELY DE LIMA BARBOSA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>
        <f>'[1]TCE - ANEXO II - Preencher'!H412</f>
        <v>223505</v>
      </c>
      <c r="G403" s="14">
        <f>'[1]TCE - ANEXO II - Preencher'!I412</f>
        <v>44531</v>
      </c>
      <c r="H403" s="13" t="str">
        <f>'[1]TCE - ANEXO II - Preencher'!J412</f>
        <v>1 - Plantonista</v>
      </c>
      <c r="I403" s="13" t="str">
        <f>'[1]TCE - ANEXO II - Preencher'!K412</f>
        <v>40</v>
      </c>
      <c r="J403" s="15">
        <f>'[1]TCE - ANEXO II - Preencher'!L412</f>
        <v>2351.23</v>
      </c>
      <c r="K403" s="15">
        <f>'[1]TCE - ANEXO II - Preencher'!P412</f>
        <v>0</v>
      </c>
      <c r="L403" s="15">
        <f>'[1]TCE - ANEXO II - Preencher'!Q412</f>
        <v>4046.8</v>
      </c>
      <c r="M403" s="15">
        <f>'[1]TCE - ANEXO II - Preencher'!R412</f>
        <v>841.94</v>
      </c>
      <c r="N403" s="16">
        <f>'[1]TCE - ANEXO II - Preencher'!S412</f>
        <v>964.44</v>
      </c>
      <c r="O403" s="17">
        <f>'[1]TCE - ANEXO II - Preencher'!W412</f>
        <v>3468.73</v>
      </c>
      <c r="P403" s="18">
        <f>'[1]TCE - ANEXO II - Preencher'!X412</f>
        <v>4735.6800000000021</v>
      </c>
      <c r="S403" s="22">
        <v>55975</v>
      </c>
    </row>
    <row r="404" spans="1:19" x14ac:dyDescent="0.2">
      <c r="A404" s="8">
        <f>IFERROR(VLOOKUP(B404,'[1]DADOS (OCULTAR)'!$P$3:$R$91,3,0),"")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RAIANE MARIA DA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>
        <f>'[1]TCE - ANEXO II - Preencher'!H413</f>
        <v>763305</v>
      </c>
      <c r="G404" s="14">
        <f>'[1]TCE - ANEXO II - Preencher'!I413</f>
        <v>44531</v>
      </c>
      <c r="H404" s="13" t="str">
        <f>'[1]TCE - ANEXO II - Preencher'!J413</f>
        <v>1 - Plantonista</v>
      </c>
      <c r="I404" s="13" t="str">
        <f>'[1]TCE - ANEXO II - Preencher'!K413</f>
        <v>44</v>
      </c>
      <c r="J404" s="15">
        <f>'[1]TCE - ANEXO II - Preencher'!L413</f>
        <v>1113</v>
      </c>
      <c r="K404" s="15">
        <f>'[1]TCE - ANEXO II - Preencher'!P413</f>
        <v>0</v>
      </c>
      <c r="L404" s="15">
        <f>'[1]TCE - ANEXO II - Preencher'!Q413</f>
        <v>1029.81</v>
      </c>
      <c r="M404" s="15">
        <f>'[1]TCE - ANEXO II - Preencher'!R413</f>
        <v>355.72</v>
      </c>
      <c r="N404" s="16">
        <f>'[1]TCE - ANEXO II - Preencher'!S413</f>
        <v>10</v>
      </c>
      <c r="O404" s="17">
        <f>'[1]TCE - ANEXO II - Preencher'!W413</f>
        <v>280.23</v>
      </c>
      <c r="P404" s="18">
        <f>'[1]TCE - ANEXO II - Preencher'!X413</f>
        <v>2228.2999999999997</v>
      </c>
      <c r="S404" s="22">
        <v>56005</v>
      </c>
    </row>
    <row r="405" spans="1:19" x14ac:dyDescent="0.2">
      <c r="A405" s="8">
        <f>IFERROR(VLOOKUP(B405,'[1]DADOS (OCULTAR)'!$P$3:$R$91,3,0),"")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RAIZA RAIANE SILVA RIBEIRO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223505</v>
      </c>
      <c r="G405" s="14">
        <f>'[1]TCE - ANEXO II - Preencher'!I414</f>
        <v>44531</v>
      </c>
      <c r="H405" s="13" t="str">
        <f>'[1]TCE - ANEXO II - Preencher'!J414</f>
        <v>1 - Plantonista</v>
      </c>
      <c r="I405" s="13" t="str">
        <f>'[1]TCE - ANEXO II - Preencher'!K414</f>
        <v>40</v>
      </c>
      <c r="J405" s="15">
        <f>'[1]TCE - ANEXO II - Preencher'!L414</f>
        <v>2204.2600000000002</v>
      </c>
      <c r="K405" s="15">
        <f>'[1]TCE - ANEXO II - Preencher'!P414</f>
        <v>0</v>
      </c>
      <c r="L405" s="15">
        <f>'[1]TCE - ANEXO II - Preencher'!Q414</f>
        <v>3481.41</v>
      </c>
      <c r="M405" s="15">
        <f>'[1]TCE - ANEXO II - Preencher'!R414</f>
        <v>440</v>
      </c>
      <c r="N405" s="16">
        <f>'[1]TCE - ANEXO II - Preencher'!S414</f>
        <v>941.66</v>
      </c>
      <c r="O405" s="17">
        <f>'[1]TCE - ANEXO II - Preencher'!W414</f>
        <v>2631.67</v>
      </c>
      <c r="P405" s="18">
        <f>'[1]TCE - ANEXO II - Preencher'!X414</f>
        <v>4435.66</v>
      </c>
      <c r="S405" s="22">
        <v>56036</v>
      </c>
    </row>
    <row r="406" spans="1:19" x14ac:dyDescent="0.2">
      <c r="A406" s="8">
        <f>IFERROR(VLOOKUP(B406,'[1]DADOS (OCULTAR)'!$P$3:$R$91,3,0),"")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RAMONEKELLY PEDROZA DA FONSECA MOURA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>
        <f>'[1]TCE - ANEXO II - Preencher'!H415</f>
        <v>322205</v>
      </c>
      <c r="G406" s="14">
        <f>'[1]TCE - ANEXO II - Preencher'!I415</f>
        <v>44531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1315.16</v>
      </c>
      <c r="K406" s="15">
        <f>'[1]TCE - ANEXO II - Preencher'!P415</f>
        <v>0</v>
      </c>
      <c r="L406" s="15">
        <f>'[1]TCE - ANEXO II - Preencher'!Q415</f>
        <v>1823.9</v>
      </c>
      <c r="M406" s="15">
        <f>'[1]TCE - ANEXO II - Preencher'!R415</f>
        <v>460.92</v>
      </c>
      <c r="N406" s="16">
        <f>'[1]TCE - ANEXO II - Preencher'!S415</f>
        <v>271.52</v>
      </c>
      <c r="O406" s="17">
        <f>'[1]TCE - ANEXO II - Preencher'!W415</f>
        <v>1103.1500000000001</v>
      </c>
      <c r="P406" s="18">
        <f>'[1]TCE - ANEXO II - Preencher'!X415</f>
        <v>2768.3500000000004</v>
      </c>
      <c r="S406" s="22">
        <v>56066</v>
      </c>
    </row>
    <row r="407" spans="1:19" x14ac:dyDescent="0.2">
      <c r="A407" s="8">
        <f>IFERROR(VLOOKUP(B407,'[1]DADOS (OCULTAR)'!$P$3:$R$91,3,0),"")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RAPHAEL BARBOSA SARDOU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223405</v>
      </c>
      <c r="G407" s="14">
        <f>'[1]TCE - ANEXO II - Preencher'!I416</f>
        <v>44531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3209.65</v>
      </c>
      <c r="K407" s="15">
        <f>'[1]TCE - ANEXO II - Preencher'!P416</f>
        <v>0</v>
      </c>
      <c r="L407" s="15">
        <f>'[1]TCE - ANEXO II - Preencher'!Q416</f>
        <v>4246.4799999999996</v>
      </c>
      <c r="M407" s="15">
        <f>'[1]TCE - ANEXO II - Preencher'!R416</f>
        <v>846.8</v>
      </c>
      <c r="N407" s="16">
        <f>'[1]TCE - ANEXO II - Preencher'!S416</f>
        <v>0</v>
      </c>
      <c r="O407" s="17">
        <f>'[1]TCE - ANEXO II - Preencher'!W416</f>
        <v>3429.17</v>
      </c>
      <c r="P407" s="18">
        <f>'[1]TCE - ANEXO II - Preencher'!X416</f>
        <v>4873.7599999999984</v>
      </c>
      <c r="S407" s="22">
        <v>56097</v>
      </c>
    </row>
    <row r="408" spans="1:19" x14ac:dyDescent="0.2">
      <c r="A408" s="8">
        <f>IFERROR(VLOOKUP(B408,'[1]DADOS (OCULTAR)'!$P$3:$R$91,3,0),"")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RAQUEL DA SILVA ARAUJO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>
        <f>'[1]TCE - ANEXO II - Preencher'!H417</f>
        <v>514320</v>
      </c>
      <c r="G408" s="14">
        <f>'[1]TCE - ANEXO II - Preencher'!I417</f>
        <v>44531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1073</v>
      </c>
      <c r="K408" s="15">
        <f>'[1]TCE - ANEXO II - Preencher'!P417</f>
        <v>0</v>
      </c>
      <c r="L408" s="15">
        <f>'[1]TCE - ANEXO II - Preencher'!Q417</f>
        <v>1779.3</v>
      </c>
      <c r="M408" s="15">
        <f>'[1]TCE - ANEXO II - Preencher'!R417</f>
        <v>752.52</v>
      </c>
      <c r="N408" s="16">
        <f>'[1]TCE - ANEXO II - Preencher'!S417</f>
        <v>80</v>
      </c>
      <c r="O408" s="17">
        <f>'[1]TCE - ANEXO II - Preencher'!W417</f>
        <v>1689.01</v>
      </c>
      <c r="P408" s="18">
        <f>'[1]TCE - ANEXO II - Preencher'!X417</f>
        <v>1995.8100000000002</v>
      </c>
      <c r="S408" s="22">
        <v>56128</v>
      </c>
    </row>
    <row r="409" spans="1:19" x14ac:dyDescent="0.2">
      <c r="A409" s="8">
        <f>IFERROR(VLOOKUP(B409,'[1]DADOS (OCULTAR)'!$P$3:$R$91,3,0),"")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RAQUEL HOSANA DUDA DE SOUSA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322205</v>
      </c>
      <c r="G409" s="14">
        <f>'[1]TCE - ANEXO II - Preencher'!I418</f>
        <v>44531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1315.16</v>
      </c>
      <c r="K409" s="15">
        <f>'[1]TCE - ANEXO II - Preencher'!P418</f>
        <v>0</v>
      </c>
      <c r="L409" s="15">
        <f>'[1]TCE - ANEXO II - Preencher'!Q418</f>
        <v>1988.06</v>
      </c>
      <c r="M409" s="15">
        <f>'[1]TCE - ANEXO II - Preencher'!R418</f>
        <v>593.17999999999995</v>
      </c>
      <c r="N409" s="16">
        <f>'[1]TCE - ANEXO II - Preencher'!S418</f>
        <v>253.98</v>
      </c>
      <c r="O409" s="17">
        <f>'[1]TCE - ANEXO II - Preencher'!W418</f>
        <v>908.39</v>
      </c>
      <c r="P409" s="18">
        <f>'[1]TCE - ANEXO II - Preencher'!X418</f>
        <v>3241.9900000000002</v>
      </c>
      <c r="S409" s="22">
        <v>56158</v>
      </c>
    </row>
    <row r="410" spans="1:19" x14ac:dyDescent="0.2">
      <c r="A410" s="8">
        <f>IFERROR(VLOOKUP(B410,'[1]DADOS (OCULTAR)'!$P$3:$R$91,3,0),"")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RAYANNE MARIA DE CARVALHO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521130</v>
      </c>
      <c r="G410" s="14">
        <f>'[1]TCE - ANEXO II - Preencher'!I419</f>
        <v>44531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1113</v>
      </c>
      <c r="K410" s="15">
        <f>'[1]TCE - ANEXO II - Preencher'!P419</f>
        <v>0</v>
      </c>
      <c r="L410" s="15">
        <f>'[1]TCE - ANEXO II - Preencher'!Q419</f>
        <v>1777.46</v>
      </c>
      <c r="M410" s="15">
        <f>'[1]TCE - ANEXO II - Preencher'!R419</f>
        <v>643.29999999999995</v>
      </c>
      <c r="N410" s="16">
        <f>'[1]TCE - ANEXO II - Preencher'!S419</f>
        <v>80</v>
      </c>
      <c r="O410" s="17">
        <f>'[1]TCE - ANEXO II - Preencher'!W419</f>
        <v>1254.4100000000001</v>
      </c>
      <c r="P410" s="18">
        <f>'[1]TCE - ANEXO II - Preencher'!X419</f>
        <v>2359.3500000000004</v>
      </c>
      <c r="S410" s="22">
        <v>56189</v>
      </c>
    </row>
    <row r="411" spans="1:19" x14ac:dyDescent="0.2">
      <c r="A411" s="8">
        <f>IFERROR(VLOOKUP(B411,'[1]DADOS (OCULTAR)'!$P$3:$R$91,3,0),"")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REGINA MORAIS TENORIO DE LIMA LOLAIA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>
        <f>'[1]TCE - ANEXO II - Preencher'!H420</f>
        <v>223505</v>
      </c>
      <c r="G411" s="14">
        <f>'[1]TCE - ANEXO II - Preencher'!I420</f>
        <v>44531</v>
      </c>
      <c r="H411" s="13" t="str">
        <f>'[1]TCE - ANEXO II - Preencher'!J420</f>
        <v>1 - Plantonista</v>
      </c>
      <c r="I411" s="13" t="str">
        <f>'[1]TCE - ANEXO II - Preencher'!K420</f>
        <v>40</v>
      </c>
      <c r="J411" s="15">
        <f>'[1]TCE - ANEXO II - Preencher'!L420</f>
        <v>1594.57</v>
      </c>
      <c r="K411" s="15">
        <f>'[1]TCE - ANEXO II - Preencher'!P420</f>
        <v>0</v>
      </c>
      <c r="L411" s="15">
        <f>'[1]TCE - ANEXO II - Preencher'!Q420</f>
        <v>1027.01</v>
      </c>
      <c r="M411" s="15">
        <f>'[1]TCE - ANEXO II - Preencher'!R420</f>
        <v>617.16999999999996</v>
      </c>
      <c r="N411" s="16">
        <f>'[1]TCE - ANEXO II - Preencher'!S420</f>
        <v>815.56</v>
      </c>
      <c r="O411" s="17">
        <f>'[1]TCE - ANEXO II - Preencher'!W420</f>
        <v>934.99</v>
      </c>
      <c r="P411" s="18">
        <f>'[1]TCE - ANEXO II - Preencher'!X420</f>
        <v>3119.3199999999997</v>
      </c>
      <c r="S411" s="22">
        <v>56219</v>
      </c>
    </row>
    <row r="412" spans="1:19" x14ac:dyDescent="0.2">
      <c r="A412" s="8">
        <f>IFERROR(VLOOKUP(B412,'[1]DADOS (OCULTAR)'!$P$3:$R$91,3,0),"")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REGINALDO CARLOS BEZERRA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>
        <f>'[1]TCE - ANEXO II - Preencher'!H421</f>
        <v>515110</v>
      </c>
      <c r="G412" s="14">
        <f>'[1]TCE - ANEXO II - Preencher'!I421</f>
        <v>44531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1113</v>
      </c>
      <c r="K412" s="15">
        <f>'[1]TCE - ANEXO II - Preencher'!P421</f>
        <v>0</v>
      </c>
      <c r="L412" s="15">
        <f>'[1]TCE - ANEXO II - Preencher'!Q421</f>
        <v>1738.7</v>
      </c>
      <c r="M412" s="15">
        <f>'[1]TCE - ANEXO II - Preencher'!R421</f>
        <v>609.41999999999996</v>
      </c>
      <c r="N412" s="16">
        <f>'[1]TCE - ANEXO II - Preencher'!S421</f>
        <v>10</v>
      </c>
      <c r="O412" s="17">
        <f>'[1]TCE - ANEXO II - Preencher'!W421</f>
        <v>1550.16</v>
      </c>
      <c r="P412" s="18">
        <f>'[1]TCE - ANEXO II - Preencher'!X421</f>
        <v>1920.9599999999998</v>
      </c>
      <c r="S412" s="22">
        <v>56250</v>
      </c>
    </row>
    <row r="413" spans="1:19" x14ac:dyDescent="0.2">
      <c r="A413" s="8">
        <f>IFERROR(VLOOKUP(B413,'[1]DADOS (OCULTAR)'!$P$3:$R$91,3,0),"")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REJANE MORAIS TENORIO C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322205</v>
      </c>
      <c r="G413" s="14">
        <f>'[1]TCE - ANEXO II - Preencher'!I422</f>
        <v>44531</v>
      </c>
      <c r="H413" s="13" t="str">
        <f>'[1]TCE - ANEXO II - Preencher'!J422</f>
        <v>1 - Plantonista</v>
      </c>
      <c r="I413" s="13" t="str">
        <f>'[1]TCE - ANEXO II - Preencher'!K422</f>
        <v>44</v>
      </c>
      <c r="J413" s="15">
        <f>'[1]TCE - ANEXO II - Preencher'!L422</f>
        <v>1271.32</v>
      </c>
      <c r="K413" s="15">
        <f>'[1]TCE - ANEXO II - Preencher'!P422</f>
        <v>0</v>
      </c>
      <c r="L413" s="15">
        <f>'[1]TCE - ANEXO II - Preencher'!Q422</f>
        <v>2153.31</v>
      </c>
      <c r="M413" s="15">
        <f>'[1]TCE - ANEXO II - Preencher'!R422</f>
        <v>682.87</v>
      </c>
      <c r="N413" s="16">
        <f>'[1]TCE - ANEXO II - Preencher'!S422</f>
        <v>201.52</v>
      </c>
      <c r="O413" s="17">
        <f>'[1]TCE - ANEXO II - Preencher'!W422</f>
        <v>1993.38</v>
      </c>
      <c r="P413" s="18">
        <f>'[1]TCE - ANEXO II - Preencher'!X422</f>
        <v>2315.6400000000003</v>
      </c>
      <c r="S413" s="22">
        <v>56281</v>
      </c>
    </row>
    <row r="414" spans="1:19" x14ac:dyDescent="0.2">
      <c r="A414" s="8">
        <f>IFERROR(VLOOKUP(B414,'[1]DADOS (OCULTAR)'!$P$3:$R$91,3,0),"")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RENATA CRISTINA DOS SANTOS SOUZA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>
        <f>'[1]TCE - ANEXO II - Preencher'!H423</f>
        <v>513430</v>
      </c>
      <c r="G414" s="14">
        <f>'[1]TCE - ANEXO II - Preencher'!I423</f>
        <v>44531</v>
      </c>
      <c r="H414" s="13" t="str">
        <f>'[1]TCE - ANEXO II - Preencher'!J423</f>
        <v>1 - Plantonista</v>
      </c>
      <c r="I414" s="13" t="str">
        <f>'[1]TCE - ANEXO II - Preencher'!K423</f>
        <v>44</v>
      </c>
      <c r="J414" s="15">
        <f>'[1]TCE - ANEXO II - Preencher'!L423</f>
        <v>1113</v>
      </c>
      <c r="K414" s="15">
        <f>'[1]TCE - ANEXO II - Preencher'!P423</f>
        <v>0</v>
      </c>
      <c r="L414" s="15">
        <f>'[1]TCE - ANEXO II - Preencher'!Q423</f>
        <v>1003.12</v>
      </c>
      <c r="M414" s="15">
        <f>'[1]TCE - ANEXO II - Preencher'!R423</f>
        <v>575.53</v>
      </c>
      <c r="N414" s="16">
        <f>'[1]TCE - ANEXO II - Preencher'!S423</f>
        <v>80</v>
      </c>
      <c r="O414" s="17">
        <f>'[1]TCE - ANEXO II - Preencher'!W423</f>
        <v>371.09</v>
      </c>
      <c r="P414" s="18">
        <f>'[1]TCE - ANEXO II - Preencher'!X423</f>
        <v>2400.5599999999995</v>
      </c>
      <c r="S414" s="22">
        <v>56309</v>
      </c>
    </row>
    <row r="415" spans="1:19" x14ac:dyDescent="0.2">
      <c r="A415" s="8">
        <f>IFERROR(VLOOKUP(B415,'[1]DADOS (OCULTAR)'!$P$3:$R$91,3,0),"")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RENATA DA SILVA MENDES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>
        <f>'[1]TCE - ANEXO II - Preencher'!H424</f>
        <v>513430</v>
      </c>
      <c r="G415" s="14">
        <f>'[1]TCE - ANEXO II - Preencher'!I424</f>
        <v>44531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1075.9000000000001</v>
      </c>
      <c r="K415" s="15">
        <f>'[1]TCE - ANEXO II - Preencher'!P424</f>
        <v>0</v>
      </c>
      <c r="L415" s="15">
        <f>'[1]TCE - ANEXO II - Preencher'!Q424</f>
        <v>946.75</v>
      </c>
      <c r="M415" s="15">
        <f>'[1]TCE - ANEXO II - Preencher'!R424</f>
        <v>612.63</v>
      </c>
      <c r="N415" s="16">
        <f>'[1]TCE - ANEXO II - Preencher'!S424</f>
        <v>80</v>
      </c>
      <c r="O415" s="17">
        <f>'[1]TCE - ANEXO II - Preencher'!W424</f>
        <v>299.33999999999997</v>
      </c>
      <c r="P415" s="18">
        <f>'[1]TCE - ANEXO II - Preencher'!X424</f>
        <v>2415.94</v>
      </c>
      <c r="S415" s="22">
        <v>56340</v>
      </c>
    </row>
    <row r="416" spans="1:19" x14ac:dyDescent="0.2">
      <c r="A416" s="8">
        <f>IFERROR(VLOOKUP(B416,'[1]DADOS (OCULTAR)'!$P$3:$R$91,3,0),"")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RENATA PRISCILA DA SILVA MESSIAS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>
        <f>'[1]TCE - ANEXO II - Preencher'!H425</f>
        <v>322205</v>
      </c>
      <c r="G416" s="14">
        <f>'[1]TCE - ANEXO II - Preencher'!I425</f>
        <v>44531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1315.16</v>
      </c>
      <c r="K416" s="15">
        <f>'[1]TCE - ANEXO II - Preencher'!P425</f>
        <v>0</v>
      </c>
      <c r="L416" s="15">
        <f>'[1]TCE - ANEXO II - Preencher'!Q425</f>
        <v>2170.7399999999998</v>
      </c>
      <c r="M416" s="15">
        <f>'[1]TCE - ANEXO II - Preencher'!R425</f>
        <v>631.47</v>
      </c>
      <c r="N416" s="16">
        <f>'[1]TCE - ANEXO II - Preencher'!S425</f>
        <v>271.52</v>
      </c>
      <c r="O416" s="17">
        <f>'[1]TCE - ANEXO II - Preencher'!W425</f>
        <v>1460.18</v>
      </c>
      <c r="P416" s="18">
        <f>'[1]TCE - ANEXO II - Preencher'!X425</f>
        <v>2928.7099999999991</v>
      </c>
      <c r="S416" s="22">
        <v>56370</v>
      </c>
    </row>
    <row r="417" spans="1:19" x14ac:dyDescent="0.2">
      <c r="A417" s="8">
        <f>IFERROR(VLOOKUP(B417,'[1]DADOS (OCULTAR)'!$P$3:$R$91,3,0),"")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RENATA VIRGINIA DA SILVA GONCALVES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322205</v>
      </c>
      <c r="G417" s="14">
        <f>'[1]TCE - ANEXO II - Preencher'!I426</f>
        <v>44531</v>
      </c>
      <c r="H417" s="13" t="str">
        <f>'[1]TCE - ANEXO II - Preencher'!J426</f>
        <v>1 - Plantonista</v>
      </c>
      <c r="I417" s="13" t="str">
        <f>'[1]TCE - ANEXO II - Preencher'!K426</f>
        <v>44</v>
      </c>
      <c r="J417" s="15">
        <f>'[1]TCE - ANEXO II - Preencher'!L426</f>
        <v>1095.97</v>
      </c>
      <c r="K417" s="15">
        <f>'[1]TCE - ANEXO II - Preencher'!P426</f>
        <v>0</v>
      </c>
      <c r="L417" s="15">
        <f>'[1]TCE - ANEXO II - Preencher'!Q426</f>
        <v>1182.94</v>
      </c>
      <c r="M417" s="15">
        <f>'[1]TCE - ANEXO II - Preencher'!R426</f>
        <v>659.19</v>
      </c>
      <c r="N417" s="16">
        <f>'[1]TCE - ANEXO II - Preencher'!S426</f>
        <v>253.98</v>
      </c>
      <c r="O417" s="17">
        <f>'[1]TCE - ANEXO II - Preencher'!W426</f>
        <v>366.72</v>
      </c>
      <c r="P417" s="18">
        <f>'[1]TCE - ANEXO II - Preencher'!X426</f>
        <v>2825.3599999999997</v>
      </c>
      <c r="S417" s="22">
        <v>56401</v>
      </c>
    </row>
    <row r="418" spans="1:19" x14ac:dyDescent="0.2">
      <c r="A418" s="8">
        <f>IFERROR(VLOOKUP(B418,'[1]DADOS (OCULTAR)'!$P$3:$R$91,3,0),"")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RENATO DE ARAUJO SANTOS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>
        <f>'[1]TCE - ANEXO II - Preencher'!H427</f>
        <v>515110</v>
      </c>
      <c r="G418" s="14">
        <f>'[1]TCE - ANEXO II - Preencher'!I427</f>
        <v>44531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1113</v>
      </c>
      <c r="K418" s="15">
        <f>'[1]TCE - ANEXO II - Preencher'!P427</f>
        <v>0</v>
      </c>
      <c r="L418" s="15">
        <f>'[1]TCE - ANEXO II - Preencher'!Q427</f>
        <v>985.41</v>
      </c>
      <c r="M418" s="15">
        <f>'[1]TCE - ANEXO II - Preencher'!R427</f>
        <v>609.41999999999996</v>
      </c>
      <c r="N418" s="16">
        <f>'[1]TCE - ANEXO II - Preencher'!S427</f>
        <v>10</v>
      </c>
      <c r="O418" s="17">
        <f>'[1]TCE - ANEXO II - Preencher'!W427</f>
        <v>299.73</v>
      </c>
      <c r="P418" s="18">
        <f>'[1]TCE - ANEXO II - Preencher'!X427</f>
        <v>2418.1</v>
      </c>
      <c r="S418" s="22">
        <v>56431</v>
      </c>
    </row>
    <row r="419" spans="1:19" x14ac:dyDescent="0.2">
      <c r="A419" s="8">
        <f>IFERROR(VLOOKUP(B419,'[1]DADOS (OCULTAR)'!$P$3:$R$91,3,0),"")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RENILDE LIMA MUNIZ DE MELO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>
        <f>'[1]TCE - ANEXO II - Preencher'!H428</f>
        <v>131210</v>
      </c>
      <c r="G419" s="14">
        <f>'[1]TCE - ANEXO II - Preencher'!I428</f>
        <v>44531</v>
      </c>
      <c r="H419" s="13" t="str">
        <f>'[1]TCE - ANEXO II - Preencher'!J428</f>
        <v>2 - Diarista</v>
      </c>
      <c r="I419" s="13" t="str">
        <f>'[1]TCE - ANEXO II - Preencher'!K428</f>
        <v>20</v>
      </c>
      <c r="J419" s="15">
        <f>'[1]TCE - ANEXO II - Preencher'!L428</f>
        <v>2560</v>
      </c>
      <c r="K419" s="15">
        <f>'[1]TCE - ANEXO II - Preencher'!P428</f>
        <v>0</v>
      </c>
      <c r="L419" s="15">
        <f>'[1]TCE - ANEXO II - Preencher'!Q428</f>
        <v>5754.53</v>
      </c>
      <c r="M419" s="15">
        <f>'[1]TCE - ANEXO II - Preencher'!R428</f>
        <v>440</v>
      </c>
      <c r="N419" s="16">
        <f>'[1]TCE - ANEXO II - Preencher'!S428</f>
        <v>0</v>
      </c>
      <c r="O419" s="17">
        <f>'[1]TCE - ANEXO II - Preencher'!W428</f>
        <v>3710.96</v>
      </c>
      <c r="P419" s="18">
        <f>'[1]TCE - ANEXO II - Preencher'!X428</f>
        <v>5043.5699999999988</v>
      </c>
      <c r="S419" s="22">
        <v>56462</v>
      </c>
    </row>
    <row r="420" spans="1:19" x14ac:dyDescent="0.2">
      <c r="A420" s="8">
        <f>IFERROR(VLOOKUP(B420,'[1]DADOS (OCULTAR)'!$P$3:$R$91,3,0),"")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RENILDO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322205</v>
      </c>
      <c r="G420" s="14">
        <f>'[1]TCE - ANEXO II - Preencher'!I429</f>
        <v>44531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1315.16</v>
      </c>
      <c r="K420" s="15">
        <f>'[1]TCE - ANEXO II - Preencher'!P429</f>
        <v>0</v>
      </c>
      <c r="L420" s="15">
        <f>'[1]TCE - ANEXO II - Preencher'!Q429</f>
        <v>1177.23</v>
      </c>
      <c r="M420" s="15">
        <f>'[1]TCE - ANEXO II - Preencher'!R429</f>
        <v>440</v>
      </c>
      <c r="N420" s="16">
        <f>'[1]TCE - ANEXO II - Preencher'!S429</f>
        <v>271.52</v>
      </c>
      <c r="O420" s="17">
        <f>'[1]TCE - ANEXO II - Preencher'!W429</f>
        <v>372.17</v>
      </c>
      <c r="P420" s="18">
        <f>'[1]TCE - ANEXO II - Preencher'!X429</f>
        <v>2831.7400000000002</v>
      </c>
      <c r="S420" s="22">
        <v>56493</v>
      </c>
    </row>
    <row r="421" spans="1:19" x14ac:dyDescent="0.2">
      <c r="A421" s="8">
        <f>IFERROR(VLOOKUP(B421,'[1]DADOS (OCULTAR)'!$P$3:$R$91,3,0),"")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RICARDO NASCIMENTO LIRA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>
        <f>'[1]TCE - ANEXO II - Preencher'!H430</f>
        <v>411010</v>
      </c>
      <c r="G421" s="14">
        <f>'[1]TCE - ANEXO II - Preencher'!I430</f>
        <v>44531</v>
      </c>
      <c r="H421" s="13" t="str">
        <f>'[1]TCE - ANEXO II - Preencher'!J430</f>
        <v>1 - Plantonista</v>
      </c>
      <c r="I421" s="13" t="str">
        <f>'[1]TCE - ANEXO II - Preencher'!K430</f>
        <v>44</v>
      </c>
      <c r="J421" s="15">
        <f>'[1]TCE - ANEXO II - Preencher'!L430</f>
        <v>1257.43</v>
      </c>
      <c r="K421" s="15">
        <f>'[1]TCE - ANEXO II - Preencher'!P430</f>
        <v>0</v>
      </c>
      <c r="L421" s="15">
        <f>'[1]TCE - ANEXO II - Preencher'!Q430</f>
        <v>1850.86</v>
      </c>
      <c r="M421" s="15">
        <f>'[1]TCE - ANEXO II - Preencher'!R430</f>
        <v>600.48</v>
      </c>
      <c r="N421" s="16">
        <f>'[1]TCE - ANEXO II - Preencher'!S430</f>
        <v>0</v>
      </c>
      <c r="O421" s="17">
        <f>'[1]TCE - ANEXO II - Preencher'!W430</f>
        <v>1218.45</v>
      </c>
      <c r="P421" s="18">
        <f>'[1]TCE - ANEXO II - Preencher'!X430</f>
        <v>2490.3199999999997</v>
      </c>
      <c r="S421" s="22">
        <v>56523</v>
      </c>
    </row>
    <row r="422" spans="1:19" x14ac:dyDescent="0.2">
      <c r="A422" s="8">
        <f>IFERROR(VLOOKUP(B422,'[1]DADOS (OCULTAR)'!$P$3:$R$91,3,0),"")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RIKIELE ALEXANDRE DE LIMA MEDEIROS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322205</v>
      </c>
      <c r="G422" s="14">
        <f>'[1]TCE - ANEXO II - Preencher'!I431</f>
        <v>44531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1227.48</v>
      </c>
      <c r="K422" s="15">
        <f>'[1]TCE - ANEXO II - Preencher'!P431</f>
        <v>0</v>
      </c>
      <c r="L422" s="15">
        <f>'[1]TCE - ANEXO II - Preencher'!Q431</f>
        <v>1175.08</v>
      </c>
      <c r="M422" s="15">
        <f>'[1]TCE - ANEXO II - Preencher'!R431</f>
        <v>622.61</v>
      </c>
      <c r="N422" s="16">
        <f>'[1]TCE - ANEXO II - Preencher'!S431</f>
        <v>262.75</v>
      </c>
      <c r="O422" s="17">
        <f>'[1]TCE - ANEXO II - Preencher'!W431</f>
        <v>371.72</v>
      </c>
      <c r="P422" s="18">
        <f>'[1]TCE - ANEXO II - Preencher'!X431</f>
        <v>2916.2</v>
      </c>
      <c r="S422" s="22">
        <v>56554</v>
      </c>
    </row>
    <row r="423" spans="1:19" x14ac:dyDescent="0.2">
      <c r="A423" s="8">
        <f>IFERROR(VLOOKUP(B423,'[1]DADOS (OCULTAR)'!$P$3:$R$91,3,0),"")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RITA DE KASSIA DE SOUZA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322205</v>
      </c>
      <c r="G423" s="14">
        <f>'[1]TCE - ANEXO II - Preencher'!I432</f>
        <v>44531</v>
      </c>
      <c r="H423" s="13" t="str">
        <f>'[1]TCE - ANEXO II - Preencher'!J432</f>
        <v>1 - Plantonista</v>
      </c>
      <c r="I423" s="13" t="str">
        <f>'[1]TCE - ANEXO II - Preencher'!K432</f>
        <v>44</v>
      </c>
      <c r="J423" s="15">
        <f>'[1]TCE - ANEXO II - Preencher'!L432</f>
        <v>1315.16</v>
      </c>
      <c r="K423" s="15">
        <f>'[1]TCE - ANEXO II - Preencher'!P432</f>
        <v>0</v>
      </c>
      <c r="L423" s="15">
        <f>'[1]TCE - ANEXO II - Preencher'!Q432</f>
        <v>2020.48</v>
      </c>
      <c r="M423" s="15">
        <f>'[1]TCE - ANEXO II - Preencher'!R432</f>
        <v>440</v>
      </c>
      <c r="N423" s="16">
        <f>'[1]TCE - ANEXO II - Preencher'!S432</f>
        <v>253.98</v>
      </c>
      <c r="O423" s="17">
        <f>'[1]TCE - ANEXO II - Preencher'!W432</f>
        <v>1352.69</v>
      </c>
      <c r="P423" s="18">
        <f>'[1]TCE - ANEXO II - Preencher'!X432</f>
        <v>2676.9300000000003</v>
      </c>
      <c r="S423" s="22">
        <v>56584</v>
      </c>
    </row>
    <row r="424" spans="1:19" x14ac:dyDescent="0.2">
      <c r="A424" s="8">
        <f>IFERROR(VLOOKUP(B424,'[1]DADOS (OCULTAR)'!$P$3:$R$91,3,0),"")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ROBERIO GUILHERME DOS SANTOS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223505</v>
      </c>
      <c r="G424" s="14">
        <f>'[1]TCE - ANEXO II - Preencher'!I433</f>
        <v>44531</v>
      </c>
      <c r="H424" s="13" t="str">
        <f>'[1]TCE - ANEXO II - Preencher'!J433</f>
        <v>1 - Plantonista</v>
      </c>
      <c r="I424" s="13" t="str">
        <f>'[1]TCE - ANEXO II - Preencher'!K433</f>
        <v>40</v>
      </c>
      <c r="J424" s="15">
        <f>'[1]TCE - ANEXO II - Preencher'!L433</f>
        <v>1771.74</v>
      </c>
      <c r="K424" s="15">
        <f>'[1]TCE - ANEXO II - Preencher'!P433</f>
        <v>0</v>
      </c>
      <c r="L424" s="15">
        <f>'[1]TCE - ANEXO II - Preencher'!Q433</f>
        <v>978.83</v>
      </c>
      <c r="M424" s="15">
        <f>'[1]TCE - ANEXO II - Preencher'!R433</f>
        <v>466.54</v>
      </c>
      <c r="N424" s="16">
        <f>'[1]TCE - ANEXO II - Preencher'!S433</f>
        <v>777.17</v>
      </c>
      <c r="O424" s="17">
        <f>'[1]TCE - ANEXO II - Preencher'!W433</f>
        <v>894.38</v>
      </c>
      <c r="P424" s="18">
        <f>'[1]TCE - ANEXO II - Preencher'!X433</f>
        <v>3099.9</v>
      </c>
      <c r="S424" s="22">
        <v>56615</v>
      </c>
    </row>
    <row r="425" spans="1:19" x14ac:dyDescent="0.2">
      <c r="A425" s="8">
        <f>IFERROR(VLOOKUP(B425,'[1]DADOS (OCULTAR)'!$P$3:$R$91,3,0),"")</f>
        <v>10583920000800</v>
      </c>
      <c r="B425" s="9" t="str">
        <f>'[1]TCE - ANEXO II - Preencher'!C434</f>
        <v>HOSPITAL MESTRE VITALINO (COVID-19 CAMPANHA)</v>
      </c>
      <c r="C425" s="10"/>
      <c r="D425" s="11" t="str">
        <f>'[1]TCE - ANEXO II - Preencher'!E434</f>
        <v>ROBERIO PEDRO ALVES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>
        <f>'[1]TCE - ANEXO II - Preencher'!H434</f>
        <v>515110</v>
      </c>
      <c r="G425" s="14">
        <f>'[1]TCE - ANEXO II - Preencher'!I434</f>
        <v>44531</v>
      </c>
      <c r="H425" s="13" t="str">
        <f>'[1]TCE - ANEXO II - Preencher'!J434</f>
        <v>1 - Plantonista</v>
      </c>
      <c r="I425" s="13" t="str">
        <f>'[1]TCE - ANEXO II - Preencher'!K434</f>
        <v>44</v>
      </c>
      <c r="J425" s="15">
        <f>'[1]TCE - ANEXO II - Preencher'!L434</f>
        <v>1113</v>
      </c>
      <c r="K425" s="15">
        <f>'[1]TCE - ANEXO II - Preencher'!P434</f>
        <v>0</v>
      </c>
      <c r="L425" s="15">
        <f>'[1]TCE - ANEXO II - Preencher'!Q434</f>
        <v>1717.03</v>
      </c>
      <c r="M425" s="15">
        <f>'[1]TCE - ANEXO II - Preencher'!R434</f>
        <v>609.41999999999996</v>
      </c>
      <c r="N425" s="16">
        <f>'[1]TCE - ANEXO II - Preencher'!S434</f>
        <v>10</v>
      </c>
      <c r="O425" s="17">
        <f>'[1]TCE - ANEXO II - Preencher'!W434</f>
        <v>1138.77</v>
      </c>
      <c r="P425" s="18">
        <f>'[1]TCE - ANEXO II - Preencher'!X434</f>
        <v>2310.6799999999998</v>
      </c>
      <c r="S425" s="22">
        <v>56646</v>
      </c>
    </row>
    <row r="426" spans="1:19" x14ac:dyDescent="0.2">
      <c r="A426" s="8">
        <f>IFERROR(VLOOKUP(B426,'[1]DADOS (OCULTAR)'!$P$3:$R$91,3,0),"")</f>
        <v>10583920000800</v>
      </c>
      <c r="B426" s="9" t="str">
        <f>'[1]TCE - ANEXO II - Preencher'!C435</f>
        <v>HOSPITAL MESTRE VITALINO (COVID-19 CAMPANHA)</v>
      </c>
      <c r="C426" s="10"/>
      <c r="D426" s="11" t="str">
        <f>'[1]TCE - ANEXO II - Preencher'!E435</f>
        <v>ROBERTO ANTONIO DE OLIVEIRA FILHO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324115</v>
      </c>
      <c r="G426" s="14">
        <f>'[1]TCE - ANEXO II - Preencher'!I435</f>
        <v>44531</v>
      </c>
      <c r="H426" s="13" t="str">
        <f>'[1]TCE - ANEXO II - Preencher'!J435</f>
        <v>1 - Plantonista</v>
      </c>
      <c r="I426" s="13" t="str">
        <f>'[1]TCE - ANEXO II - Preencher'!K435</f>
        <v>24</v>
      </c>
      <c r="J426" s="15">
        <f>'[1]TCE - ANEXO II - Preencher'!L435</f>
        <v>2090.16</v>
      </c>
      <c r="K426" s="15">
        <f>'[1]TCE - ANEXO II - Preencher'!P435</f>
        <v>0</v>
      </c>
      <c r="L426" s="15">
        <f>'[1]TCE - ANEXO II - Preencher'!Q435</f>
        <v>3396.65</v>
      </c>
      <c r="M426" s="15">
        <f>'[1]TCE - ANEXO II - Preencher'!R435</f>
        <v>1128.68</v>
      </c>
      <c r="N426" s="16">
        <f>'[1]TCE - ANEXO II - Preencher'!S435</f>
        <v>349.02</v>
      </c>
      <c r="O426" s="17">
        <f>'[1]TCE - ANEXO II - Preencher'!W435</f>
        <v>2558.39</v>
      </c>
      <c r="P426" s="18">
        <f>'[1]TCE - ANEXO II - Preencher'!X435</f>
        <v>4406.1200000000008</v>
      </c>
      <c r="S426" s="22">
        <v>56674</v>
      </c>
    </row>
    <row r="427" spans="1:19" x14ac:dyDescent="0.2">
      <c r="A427" s="8">
        <f>IFERROR(VLOOKUP(B427,'[1]DADOS (OCULTAR)'!$P$3:$R$91,3,0),"")</f>
        <v>10583920000800</v>
      </c>
      <c r="B427" s="9" t="str">
        <f>'[1]TCE - ANEXO II - Preencher'!C436</f>
        <v>HOSPITAL MESTRE VITALINO (COVID-19 CAMPANHA)</v>
      </c>
      <c r="C427" s="10"/>
      <c r="D427" s="11" t="str">
        <f>'[1]TCE - ANEXO II - Preencher'!E436</f>
        <v>ROBERTO FRANCISCO SILVA DE SOUZA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>
        <f>'[1]TCE - ANEXO II - Preencher'!H436</f>
        <v>763305</v>
      </c>
      <c r="G427" s="14">
        <f>'[1]TCE - ANEXO II - Preencher'!I436</f>
        <v>44531</v>
      </c>
      <c r="H427" s="13" t="str">
        <f>'[1]TCE - ANEXO II - Preencher'!J436</f>
        <v>1 - Plantonista</v>
      </c>
      <c r="I427" s="13" t="str">
        <f>'[1]TCE - ANEXO II - Preencher'!K436</f>
        <v>44</v>
      </c>
      <c r="J427" s="15">
        <f>'[1]TCE - ANEXO II - Preencher'!L436</f>
        <v>1113</v>
      </c>
      <c r="K427" s="15">
        <f>'[1]TCE - ANEXO II - Preencher'!P436</f>
        <v>0</v>
      </c>
      <c r="L427" s="15">
        <f>'[1]TCE - ANEXO II - Preencher'!Q436</f>
        <v>1732.82</v>
      </c>
      <c r="M427" s="15">
        <f>'[1]TCE - ANEXO II - Preencher'!R436</f>
        <v>609.41999999999996</v>
      </c>
      <c r="N427" s="16">
        <f>'[1]TCE - ANEXO II - Preencher'!S436</f>
        <v>10</v>
      </c>
      <c r="O427" s="17">
        <f>'[1]TCE - ANEXO II - Preencher'!W436</f>
        <v>1611.71</v>
      </c>
      <c r="P427" s="18">
        <f>'[1]TCE - ANEXO II - Preencher'!X436</f>
        <v>1853.5299999999997</v>
      </c>
      <c r="S427" s="22">
        <v>56705</v>
      </c>
    </row>
    <row r="428" spans="1:19" x14ac:dyDescent="0.2">
      <c r="A428" s="8">
        <f>IFERROR(VLOOKUP(B428,'[1]DADOS (OCULTAR)'!$P$3:$R$91,3,0),"")</f>
        <v>10583920000800</v>
      </c>
      <c r="B428" s="9" t="str">
        <f>'[1]TCE - ANEXO II - Preencher'!C437</f>
        <v>HOSPITAL MESTRE VITALINO (COVID-19 CAMPANHA)</v>
      </c>
      <c r="C428" s="10"/>
      <c r="D428" s="11" t="str">
        <f>'[1]TCE - ANEXO II - Preencher'!E437</f>
        <v>ROBERTO JOSE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223505</v>
      </c>
      <c r="G428" s="14">
        <f>'[1]TCE - ANEXO II - Preencher'!I437</f>
        <v>44531</v>
      </c>
      <c r="H428" s="13" t="str">
        <f>'[1]TCE - ANEXO II - Preencher'!J437</f>
        <v>1 - Plantonista</v>
      </c>
      <c r="I428" s="13" t="str">
        <f>'[1]TCE - ANEXO II - Preencher'!K437</f>
        <v>40</v>
      </c>
      <c r="J428" s="15">
        <f>'[1]TCE - ANEXO II - Preencher'!L437</f>
        <v>1771.74</v>
      </c>
      <c r="K428" s="15">
        <f>'[1]TCE - ANEXO II - Preencher'!P437</f>
        <v>0</v>
      </c>
      <c r="L428" s="15">
        <f>'[1]TCE - ANEXO II - Preencher'!Q437</f>
        <v>1786.6</v>
      </c>
      <c r="M428" s="15">
        <f>'[1]TCE - ANEXO II - Preencher'!R437</f>
        <v>758.49</v>
      </c>
      <c r="N428" s="16">
        <f>'[1]TCE - ANEXO II - Preencher'!S437</f>
        <v>600</v>
      </c>
      <c r="O428" s="17">
        <f>'[1]TCE - ANEXO II - Preencher'!W437</f>
        <v>573.66999999999996</v>
      </c>
      <c r="P428" s="18">
        <f>'[1]TCE - ANEXO II - Preencher'!X437</f>
        <v>4343.16</v>
      </c>
      <c r="S428" s="22">
        <v>56735</v>
      </c>
    </row>
    <row r="429" spans="1:19" x14ac:dyDescent="0.2">
      <c r="A429" s="8">
        <f>IFERROR(VLOOKUP(B429,'[1]DADOS (OCULTAR)'!$P$3:$R$91,3,0),"")</f>
        <v>10583920000800</v>
      </c>
      <c r="B429" s="9" t="str">
        <f>'[1]TCE - ANEXO II - Preencher'!C438</f>
        <v>HOSPITAL MESTRE VITALINO (COVID-19 CAMPANHA)</v>
      </c>
      <c r="C429" s="10"/>
      <c r="D429" s="11" t="str">
        <f>'[1]TCE - ANEXO II - Preencher'!E438</f>
        <v>ROBERTO MARQUES FERNANDES NETO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>
        <f>'[1]TCE - ANEXO II - Preencher'!H438</f>
        <v>410105</v>
      </c>
      <c r="G429" s="14">
        <f>'[1]TCE - ANEXO II - Preencher'!I438</f>
        <v>44531</v>
      </c>
      <c r="H429" s="13" t="str">
        <f>'[1]TCE - ANEXO II - Preencher'!J438</f>
        <v>2 - Diarista</v>
      </c>
      <c r="I429" s="13" t="str">
        <f>'[1]TCE - ANEXO II - Preencher'!K438</f>
        <v>14</v>
      </c>
      <c r="J429" s="15">
        <f>'[1]TCE - ANEXO II - Preencher'!L438</f>
        <v>2169.5100000000002</v>
      </c>
      <c r="K429" s="15">
        <f>'[1]TCE - ANEXO II - Preencher'!P438</f>
        <v>0</v>
      </c>
      <c r="L429" s="15">
        <f>'[1]TCE - ANEXO II - Preencher'!Q438</f>
        <v>3169.51</v>
      </c>
      <c r="M429" s="15">
        <f>'[1]TCE - ANEXO II - Preencher'!R438</f>
        <v>0</v>
      </c>
      <c r="N429" s="16">
        <f>'[1]TCE - ANEXO II - Preencher'!S438</f>
        <v>1000</v>
      </c>
      <c r="O429" s="17">
        <f>'[1]TCE - ANEXO II - Preencher'!W438</f>
        <v>1717.46</v>
      </c>
      <c r="P429" s="18">
        <f>'[1]TCE - ANEXO II - Preencher'!X438</f>
        <v>4621.5600000000004</v>
      </c>
      <c r="S429" s="22">
        <v>56766</v>
      </c>
    </row>
    <row r="430" spans="1:19" x14ac:dyDescent="0.2">
      <c r="A430" s="8">
        <f>IFERROR(VLOOKUP(B430,'[1]DADOS (OCULTAR)'!$P$3:$R$91,3,0),"")</f>
        <v>10583920000800</v>
      </c>
      <c r="B430" s="9" t="str">
        <f>'[1]TCE - ANEXO II - Preencher'!C439</f>
        <v>HOSPITAL MESTRE VITALINO (COVID-19 CAMPANHA)</v>
      </c>
      <c r="C430" s="10"/>
      <c r="D430" s="11" t="str">
        <f>'[1]TCE - ANEXO II - Preencher'!E439</f>
        <v>ROBLES ROGERIO ALCANTARA DE SOUZA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324115</v>
      </c>
      <c r="G430" s="14">
        <f>'[1]TCE - ANEXO II - Preencher'!I439</f>
        <v>44531</v>
      </c>
      <c r="H430" s="13" t="str">
        <f>'[1]TCE - ANEXO II - Preencher'!J439</f>
        <v>1 - Plantonista</v>
      </c>
      <c r="I430" s="13" t="str">
        <f>'[1]TCE - ANEXO II - Preencher'!K439</f>
        <v>24</v>
      </c>
      <c r="J430" s="15">
        <f>'[1]TCE - ANEXO II - Preencher'!L439</f>
        <v>2090.16</v>
      </c>
      <c r="K430" s="15">
        <f>'[1]TCE - ANEXO II - Preencher'!P439</f>
        <v>0</v>
      </c>
      <c r="L430" s="15">
        <f>'[1]TCE - ANEXO II - Preencher'!Q439</f>
        <v>3290.57</v>
      </c>
      <c r="M430" s="15">
        <f>'[1]TCE - ANEXO II - Preencher'!R439</f>
        <v>1011.63</v>
      </c>
      <c r="N430" s="16">
        <f>'[1]TCE - ANEXO II - Preencher'!S439</f>
        <v>140</v>
      </c>
      <c r="O430" s="17">
        <f>'[1]TCE - ANEXO II - Preencher'!W439</f>
        <v>2443.48</v>
      </c>
      <c r="P430" s="18">
        <f>'[1]TCE - ANEXO II - Preencher'!X439</f>
        <v>4088.8799999999997</v>
      </c>
      <c r="S430" s="22">
        <v>56796</v>
      </c>
    </row>
    <row r="431" spans="1:19" x14ac:dyDescent="0.2">
      <c r="A431" s="8">
        <f>IFERROR(VLOOKUP(B431,'[1]DADOS (OCULTAR)'!$P$3:$R$91,3,0),"")</f>
        <v>10583920000800</v>
      </c>
      <c r="B431" s="9" t="str">
        <f>'[1]TCE - ANEXO II - Preencher'!C440</f>
        <v>HOSPITAL MESTRE VITALINO (COVID-19 CAMPANHA)</v>
      </c>
      <c r="C431" s="10"/>
      <c r="D431" s="11" t="str">
        <f>'[1]TCE - ANEXO II - Preencher'!E440</f>
        <v>RODRIGO PRADO DE FARIAS</v>
      </c>
      <c r="E431" s="12" t="str">
        <f>IF('[1]TCE - ANEXO II - Preencher'!G440="4 - Assistência Odontológica","2 - Outros Profissionais da saúde",'[1]TCE - ANEXO II - Preencher'!G440)</f>
        <v>1 - Médico</v>
      </c>
      <c r="F431" s="13">
        <f>'[1]TCE - ANEXO II - Preencher'!H440</f>
        <v>225150</v>
      </c>
      <c r="G431" s="14">
        <f>'[1]TCE - ANEXO II - Preencher'!I440</f>
        <v>44531</v>
      </c>
      <c r="H431" s="13" t="str">
        <f>'[1]TCE - ANEXO II - Preencher'!J440</f>
        <v>1 - Plantonista</v>
      </c>
      <c r="I431" s="13" t="str">
        <f>'[1]TCE - ANEXO II - Preencher'!K440</f>
        <v>24</v>
      </c>
      <c r="J431" s="15">
        <f>'[1]TCE - ANEXO II - Preencher'!L440</f>
        <v>2745.6</v>
      </c>
      <c r="K431" s="15">
        <f>'[1]TCE - ANEXO II - Preencher'!P440</f>
        <v>0</v>
      </c>
      <c r="L431" s="15">
        <f>'[1]TCE - ANEXO II - Preencher'!Q440</f>
        <v>32172.57</v>
      </c>
      <c r="M431" s="15">
        <f>'[1]TCE - ANEXO II - Preencher'!R440</f>
        <v>1077.1199999999999</v>
      </c>
      <c r="N431" s="16">
        <f>'[1]TCE - ANEXO II - Preencher'!S440</f>
        <v>8167.37</v>
      </c>
      <c r="O431" s="17">
        <f>'[1]TCE - ANEXO II - Preencher'!W440</f>
        <v>35124.14</v>
      </c>
      <c r="P431" s="18">
        <f>'[1]TCE - ANEXO II - Preencher'!X440</f>
        <v>9038.5200000000041</v>
      </c>
      <c r="S431" s="22">
        <v>56827</v>
      </c>
    </row>
    <row r="432" spans="1:19" x14ac:dyDescent="0.2">
      <c r="A432" s="8">
        <f>IFERROR(VLOOKUP(B432,'[1]DADOS (OCULTAR)'!$P$3:$R$91,3,0),"")</f>
        <v>10583920000800</v>
      </c>
      <c r="B432" s="9" t="str">
        <f>'[1]TCE - ANEXO II - Preencher'!C441</f>
        <v>HOSPITAL MESTRE VITALINO (COVID-19 CAMPANHA)</v>
      </c>
      <c r="C432" s="10"/>
      <c r="D432" s="11" t="str">
        <f>'[1]TCE - ANEXO II - Preencher'!E441</f>
        <v>ROSANA SILVA BATISTA</v>
      </c>
      <c r="E432" s="12" t="str">
        <f>IF('[1]TCE - ANEXO II - Preencher'!G441="4 - Assistência Odontológica","2 - Outros Profissionais da saúde",'[1]TCE - ANEXO II - Preencher'!G441)</f>
        <v>1 - Médico</v>
      </c>
      <c r="F432" s="13">
        <f>'[1]TCE - ANEXO II - Preencher'!H441</f>
        <v>225125</v>
      </c>
      <c r="G432" s="14">
        <f>'[1]TCE - ANEXO II - Preencher'!I441</f>
        <v>44531</v>
      </c>
      <c r="H432" s="13" t="str">
        <f>'[1]TCE - ANEXO II - Preencher'!J441</f>
        <v>1 - Plantonista</v>
      </c>
      <c r="I432" s="13" t="str">
        <f>'[1]TCE - ANEXO II - Preencher'!K441</f>
        <v>24</v>
      </c>
      <c r="J432" s="15">
        <f>'[1]TCE - ANEXO II - Preencher'!L441</f>
        <v>2745.6</v>
      </c>
      <c r="K432" s="15">
        <f>'[1]TCE - ANEXO II - Preencher'!P441</f>
        <v>0</v>
      </c>
      <c r="L432" s="15">
        <f>'[1]TCE - ANEXO II - Preencher'!Q441</f>
        <v>12749.73</v>
      </c>
      <c r="M432" s="15">
        <f>'[1]TCE - ANEXO II - Preencher'!R441</f>
        <v>949.7</v>
      </c>
      <c r="N432" s="16">
        <f>'[1]TCE - ANEXO II - Preencher'!S441</f>
        <v>8667.35</v>
      </c>
      <c r="O432" s="17">
        <f>'[1]TCE - ANEXO II - Preencher'!W441</f>
        <v>12589.34</v>
      </c>
      <c r="P432" s="18">
        <f>'[1]TCE - ANEXO II - Preencher'!X441</f>
        <v>12523.039999999997</v>
      </c>
      <c r="S432" s="22">
        <v>56858</v>
      </c>
    </row>
    <row r="433" spans="1:19" x14ac:dyDescent="0.2">
      <c r="A433" s="8">
        <f>IFERROR(VLOOKUP(B433,'[1]DADOS (OCULTAR)'!$P$3:$R$91,3,0),"")</f>
        <v>10583920000800</v>
      </c>
      <c r="B433" s="9" t="str">
        <f>'[1]TCE - ANEXO II - Preencher'!C442</f>
        <v>HOSPITAL MESTRE VITALINO (COVID-19 CAMPANHA)</v>
      </c>
      <c r="C433" s="10"/>
      <c r="D433" s="11" t="str">
        <f>'[1]TCE - ANEXO II - Preencher'!E442</f>
        <v>RUANNE CANDIDA DA COSTA DO AMARAL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322205</v>
      </c>
      <c r="G433" s="14">
        <f>'[1]TCE - ANEXO II - Preencher'!I442</f>
        <v>44531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1227.48</v>
      </c>
      <c r="K433" s="15">
        <f>'[1]TCE - ANEXO II - Preencher'!P442</f>
        <v>0</v>
      </c>
      <c r="L433" s="15">
        <f>'[1]TCE - ANEXO II - Preencher'!Q442</f>
        <v>1944.68</v>
      </c>
      <c r="M433" s="15">
        <f>'[1]TCE - ANEXO II - Preencher'!R442</f>
        <v>565.97</v>
      </c>
      <c r="N433" s="16">
        <f>'[1]TCE - ANEXO II - Preencher'!S442</f>
        <v>152.19999999999999</v>
      </c>
      <c r="O433" s="17">
        <f>'[1]TCE - ANEXO II - Preencher'!W442</f>
        <v>1437.66</v>
      </c>
      <c r="P433" s="18">
        <f>'[1]TCE - ANEXO II - Preencher'!X442</f>
        <v>2452.67</v>
      </c>
      <c r="S433" s="22">
        <v>56888</v>
      </c>
    </row>
    <row r="434" spans="1:19" x14ac:dyDescent="0.2">
      <c r="A434" s="8">
        <f>IFERROR(VLOOKUP(B434,'[1]DADOS (OCULTAR)'!$P$3:$R$91,3,0),"")</f>
        <v>10583920000800</v>
      </c>
      <c r="B434" s="9" t="str">
        <f>'[1]TCE - ANEXO II - Preencher'!C443</f>
        <v>HOSPITAL MESTRE VITALINO (COVID-19 CAMPANHA)</v>
      </c>
      <c r="C434" s="10"/>
      <c r="D434" s="11" t="str">
        <f>'[1]TCE - ANEXO II - Preencher'!E443</f>
        <v>RUBEM RHUAN FARIAS SAMPAIO</v>
      </c>
      <c r="E434" s="12" t="str">
        <f>IF('[1]TCE - ANEXO II - Preencher'!G443="4 - Assistência Odontológica","2 - Outros Profissionais da saúde",'[1]TCE - ANEXO II - Preencher'!G443)</f>
        <v>1 - Médico</v>
      </c>
      <c r="F434" s="13">
        <f>'[1]TCE - ANEXO II - Preencher'!H443</f>
        <v>225150</v>
      </c>
      <c r="G434" s="14">
        <f>'[1]TCE - ANEXO II - Preencher'!I443</f>
        <v>44531</v>
      </c>
      <c r="H434" s="13" t="str">
        <f>'[1]TCE - ANEXO II - Preencher'!J443</f>
        <v>1 - Plantonista</v>
      </c>
      <c r="I434" s="13" t="str">
        <f>'[1]TCE - ANEXO II - Preencher'!K443</f>
        <v>24</v>
      </c>
      <c r="J434" s="15">
        <f>'[1]TCE - ANEXO II - Preencher'!L443</f>
        <v>2745.6</v>
      </c>
      <c r="K434" s="15">
        <f>'[1]TCE - ANEXO II - Preencher'!P443</f>
        <v>0</v>
      </c>
      <c r="L434" s="15">
        <f>'[1]TCE - ANEXO II - Preencher'!Q443</f>
        <v>9269.77</v>
      </c>
      <c r="M434" s="15">
        <f>'[1]TCE - ANEXO II - Preencher'!R443</f>
        <v>949.7</v>
      </c>
      <c r="N434" s="16">
        <f>'[1]TCE - ANEXO II - Preencher'!S443</f>
        <v>8667.35</v>
      </c>
      <c r="O434" s="17">
        <f>'[1]TCE - ANEXO II - Preencher'!W443</f>
        <v>9974.1299999999992</v>
      </c>
      <c r="P434" s="18">
        <f>'[1]TCE - ANEXO II - Preencher'!X443</f>
        <v>11658.290000000003</v>
      </c>
      <c r="S434" s="22">
        <v>56919</v>
      </c>
    </row>
    <row r="435" spans="1:19" x14ac:dyDescent="0.2">
      <c r="A435" s="8">
        <f>IFERROR(VLOOKUP(B435,'[1]DADOS (OCULTAR)'!$P$3:$R$91,3,0),"")</f>
        <v>10583920000800</v>
      </c>
      <c r="B435" s="9" t="str">
        <f>'[1]TCE - ANEXO II - Preencher'!C444</f>
        <v>HOSPITAL MESTRE VITALINO (COVID-19 CAMPANHA)</v>
      </c>
      <c r="C435" s="10"/>
      <c r="D435" s="11" t="str">
        <f>'[1]TCE - ANEXO II - Preencher'!E444</f>
        <v>RUBEM SAMPAIO DOS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223405</v>
      </c>
      <c r="G435" s="14">
        <f>'[1]TCE - ANEXO II - Preencher'!I444</f>
        <v>44531</v>
      </c>
      <c r="H435" s="13" t="str">
        <f>'[1]TCE - ANEXO II - Preencher'!J444</f>
        <v>1 - Plantonista</v>
      </c>
      <c r="I435" s="13" t="str">
        <f>'[1]TCE - ANEXO II - Preencher'!K444</f>
        <v>30</v>
      </c>
      <c r="J435" s="15">
        <f>'[1]TCE - ANEXO II - Preencher'!L444</f>
        <v>3209.65</v>
      </c>
      <c r="K435" s="15">
        <f>'[1]TCE - ANEXO II - Preencher'!P444</f>
        <v>0</v>
      </c>
      <c r="L435" s="15">
        <f>'[1]TCE - ANEXO II - Preencher'!Q444</f>
        <v>4285.33</v>
      </c>
      <c r="M435" s="15">
        <f>'[1]TCE - ANEXO II - Preencher'!R444</f>
        <v>1023.94</v>
      </c>
      <c r="N435" s="16">
        <f>'[1]TCE - ANEXO II - Preencher'!S444</f>
        <v>0</v>
      </c>
      <c r="O435" s="17">
        <f>'[1]TCE - ANEXO II - Preencher'!W444</f>
        <v>3341.86</v>
      </c>
      <c r="P435" s="18">
        <f>'[1]TCE - ANEXO II - Preencher'!X444</f>
        <v>5177.0599999999995</v>
      </c>
      <c r="S435" s="22">
        <v>56949</v>
      </c>
    </row>
    <row r="436" spans="1:19" x14ac:dyDescent="0.2">
      <c r="A436" s="8">
        <f>IFERROR(VLOOKUP(B436,'[1]DADOS (OCULTAR)'!$P$3:$R$91,3,0),"")</f>
        <v>10583920000800</v>
      </c>
      <c r="B436" s="9" t="str">
        <f>'[1]TCE - ANEXO II - Preencher'!C445</f>
        <v>HOSPITAL MESTRE VITALINO (COVID-19 CAMPANHA)</v>
      </c>
      <c r="C436" s="10"/>
      <c r="D436" s="11" t="str">
        <f>'[1]TCE - ANEXO II - Preencher'!E445</f>
        <v>RUBIA JOSEFA DE OLIVEIRA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322205</v>
      </c>
      <c r="G436" s="14">
        <f>'[1]TCE - ANEXO II - Preencher'!I445</f>
        <v>44531</v>
      </c>
      <c r="H436" s="13" t="str">
        <f>'[1]TCE - ANEXO II - Preencher'!J445</f>
        <v>1 - Plantonista</v>
      </c>
      <c r="I436" s="13" t="str">
        <f>'[1]TCE - ANEXO II - Preencher'!K445</f>
        <v>44</v>
      </c>
      <c r="J436" s="15">
        <f>'[1]TCE - ANEXO II - Preencher'!L445</f>
        <v>1095.97</v>
      </c>
      <c r="K436" s="15">
        <f>'[1]TCE - ANEXO II - Preencher'!P445</f>
        <v>0</v>
      </c>
      <c r="L436" s="15">
        <f>'[1]TCE - ANEXO II - Preencher'!Q445</f>
        <v>2135.89</v>
      </c>
      <c r="M436" s="15">
        <f>'[1]TCE - ANEXO II - Preencher'!R445</f>
        <v>774.07</v>
      </c>
      <c r="N436" s="16">
        <f>'[1]TCE - ANEXO II - Preencher'!S445</f>
        <v>245.22</v>
      </c>
      <c r="O436" s="17">
        <f>'[1]TCE - ANEXO II - Preencher'!W445</f>
        <v>1393.11</v>
      </c>
      <c r="P436" s="18">
        <f>'[1]TCE - ANEXO II - Preencher'!X445</f>
        <v>2858.04</v>
      </c>
      <c r="S436" s="22">
        <v>56980</v>
      </c>
    </row>
    <row r="437" spans="1:19" x14ac:dyDescent="0.2">
      <c r="A437" s="8">
        <f>IFERROR(VLOOKUP(B437,'[1]DADOS (OCULTAR)'!$P$3:$R$91,3,0),"")</f>
        <v>10583920000800</v>
      </c>
      <c r="B437" s="9" t="str">
        <f>'[1]TCE - ANEXO II - Preencher'!C446</f>
        <v>HOSPITAL MESTRE VITALINO (COVID-19 CAMPANHA)</v>
      </c>
      <c r="C437" s="10"/>
      <c r="D437" s="11" t="str">
        <f>'[1]TCE - ANEXO II - Preencher'!E446</f>
        <v>RYAN MATHEUS CASSIMIRO LIMA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223505</v>
      </c>
      <c r="G437" s="14">
        <f>'[1]TCE - ANEXO II - Preencher'!I446</f>
        <v>44531</v>
      </c>
      <c r="H437" s="13" t="str">
        <f>'[1]TCE - ANEXO II - Preencher'!J446</f>
        <v>1 - Plantonista</v>
      </c>
      <c r="I437" s="13" t="str">
        <f>'[1]TCE - ANEXO II - Preencher'!K446</f>
        <v>40</v>
      </c>
      <c r="J437" s="15">
        <f>'[1]TCE - ANEXO II - Preencher'!L446</f>
        <v>2351.23</v>
      </c>
      <c r="K437" s="15">
        <f>'[1]TCE - ANEXO II - Preencher'!P446</f>
        <v>0</v>
      </c>
      <c r="L437" s="15">
        <f>'[1]TCE - ANEXO II - Preencher'!Q446</f>
        <v>3586.44</v>
      </c>
      <c r="M437" s="15">
        <f>'[1]TCE - ANEXO II - Preencher'!R446</f>
        <v>448.53</v>
      </c>
      <c r="N437" s="16">
        <f>'[1]TCE - ANEXO II - Preencher'!S446</f>
        <v>835.12</v>
      </c>
      <c r="O437" s="17">
        <f>'[1]TCE - ANEXO II - Preencher'!W446</f>
        <v>2701.14</v>
      </c>
      <c r="P437" s="18">
        <f>'[1]TCE - ANEXO II - Preencher'!X446</f>
        <v>4520.18</v>
      </c>
      <c r="S437" s="22">
        <v>57011</v>
      </c>
    </row>
    <row r="438" spans="1:19" x14ac:dyDescent="0.2">
      <c r="A438" s="8">
        <f>IFERROR(VLOOKUP(B438,'[1]DADOS (OCULTAR)'!$P$3:$R$91,3,0),"")</f>
        <v>10583920000800</v>
      </c>
      <c r="B438" s="9" t="str">
        <f>'[1]TCE - ANEXO II - Preencher'!C447</f>
        <v>HOSPITAL MESTRE VITALINO (COVID-19 CAMPANHA)</v>
      </c>
      <c r="C438" s="10"/>
      <c r="D438" s="11" t="str">
        <f>'[1]TCE - ANEXO II - Preencher'!E447</f>
        <v>SAMARA SUIANY RIBEIRO DE NORONHA BRANCO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223505</v>
      </c>
      <c r="G438" s="14">
        <f>'[1]TCE - ANEXO II - Preencher'!I447</f>
        <v>44531</v>
      </c>
      <c r="H438" s="13" t="str">
        <f>'[1]TCE - ANEXO II - Preencher'!J447</f>
        <v>1 - Plantonista</v>
      </c>
      <c r="I438" s="13" t="str">
        <f>'[1]TCE - ANEXO II - Preencher'!K447</f>
        <v>40</v>
      </c>
      <c r="J438" s="15">
        <f>'[1]TCE - ANEXO II - Preencher'!L447</f>
        <v>2204.2600000000002</v>
      </c>
      <c r="K438" s="15">
        <f>'[1]TCE - ANEXO II - Preencher'!P447</f>
        <v>0</v>
      </c>
      <c r="L438" s="15">
        <f>'[1]TCE - ANEXO II - Preencher'!Q447</f>
        <v>3833.78</v>
      </c>
      <c r="M438" s="15">
        <f>'[1]TCE - ANEXO II - Preencher'!R447</f>
        <v>815.9</v>
      </c>
      <c r="N438" s="16">
        <f>'[1]TCE - ANEXO II - Preencher'!S447</f>
        <v>820.43</v>
      </c>
      <c r="O438" s="17">
        <f>'[1]TCE - ANEXO II - Preencher'!W447</f>
        <v>3500.46</v>
      </c>
      <c r="P438" s="18">
        <f>'[1]TCE - ANEXO II - Preencher'!X447</f>
        <v>4173.9100000000008</v>
      </c>
      <c r="S438" s="22">
        <v>57040</v>
      </c>
    </row>
    <row r="439" spans="1:19" x14ac:dyDescent="0.2">
      <c r="A439" s="8">
        <f>IFERROR(VLOOKUP(B439,'[1]DADOS (OCULTAR)'!$P$3:$R$91,3,0),"")</f>
        <v>10583920000800</v>
      </c>
      <c r="B439" s="9" t="str">
        <f>'[1]TCE - ANEXO II - Preencher'!C448</f>
        <v>HOSPITAL MESTRE VITALINO (COVID-19 CAMPANHA)</v>
      </c>
      <c r="C439" s="10"/>
      <c r="D439" s="11" t="str">
        <f>'[1]TCE - ANEXO II - Preencher'!E448</f>
        <v>SANNA PAULA PIRES MARIANO CAMPOS</v>
      </c>
      <c r="E439" s="12" t="str">
        <f>IF('[1]TCE - ANEXO II - Preencher'!G448="4 - Assistência Odontológica","2 - Outros Profissionais da saúde",'[1]TCE - ANEXO II - Preencher'!G448)</f>
        <v>1 - Médico</v>
      </c>
      <c r="F439" s="13">
        <f>'[1]TCE - ANEXO II - Preencher'!H448</f>
        <v>225150</v>
      </c>
      <c r="G439" s="14">
        <f>'[1]TCE - ANEXO II - Preencher'!I448</f>
        <v>44531</v>
      </c>
      <c r="H439" s="13" t="str">
        <f>'[1]TCE - ANEXO II - Preencher'!J448</f>
        <v>1 - Plantonista</v>
      </c>
      <c r="I439" s="13" t="str">
        <f>'[1]TCE - ANEXO II - Preencher'!K448</f>
        <v>24</v>
      </c>
      <c r="J439" s="15">
        <f>'[1]TCE - ANEXO II - Preencher'!L448</f>
        <v>2745.6</v>
      </c>
      <c r="K439" s="15">
        <f>'[1]TCE - ANEXO II - Preencher'!P448</f>
        <v>0</v>
      </c>
      <c r="L439" s="15">
        <f>'[1]TCE - ANEXO II - Preencher'!Q448</f>
        <v>11248.37</v>
      </c>
      <c r="M439" s="15">
        <f>'[1]TCE - ANEXO II - Preencher'!R448</f>
        <v>2573.46</v>
      </c>
      <c r="N439" s="16">
        <f>'[1]TCE - ANEXO II - Preencher'!S448</f>
        <v>18770.509999999998</v>
      </c>
      <c r="O439" s="17">
        <f>'[1]TCE - ANEXO II - Preencher'!W448</f>
        <v>9948.0400000000009</v>
      </c>
      <c r="P439" s="18">
        <f>'[1]TCE - ANEXO II - Preencher'!X448</f>
        <v>25389.9</v>
      </c>
      <c r="S439" s="22">
        <v>57071</v>
      </c>
    </row>
    <row r="440" spans="1:19" x14ac:dyDescent="0.2">
      <c r="A440" s="8">
        <f>IFERROR(VLOOKUP(B440,'[1]DADOS (OCULTAR)'!$P$3:$R$91,3,0),"")</f>
        <v>10583920000800</v>
      </c>
      <c r="B440" s="9" t="str">
        <f>'[1]TCE - ANEXO II - Preencher'!C449</f>
        <v>HOSPITAL MESTRE VITALINO (COVID-19 CAMPANHA)</v>
      </c>
      <c r="C440" s="10"/>
      <c r="D440" s="11" t="str">
        <f>'[1]TCE - ANEXO II - Preencher'!E449</f>
        <v>SANTANA MARIA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322205</v>
      </c>
      <c r="G440" s="14">
        <f>'[1]TCE - ANEXO II - Preencher'!I449</f>
        <v>44531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1227.48</v>
      </c>
      <c r="K440" s="15">
        <f>'[1]TCE - ANEXO II - Preencher'!P449</f>
        <v>0</v>
      </c>
      <c r="L440" s="15">
        <f>'[1]TCE - ANEXO II - Preencher'!Q449</f>
        <v>2141.58</v>
      </c>
      <c r="M440" s="15">
        <f>'[1]TCE - ANEXO II - Preencher'!R449</f>
        <v>706.39</v>
      </c>
      <c r="N440" s="16">
        <f>'[1]TCE - ANEXO II - Preencher'!S449</f>
        <v>262.75</v>
      </c>
      <c r="O440" s="17">
        <f>'[1]TCE - ANEXO II - Preencher'!W449</f>
        <v>1503.33</v>
      </c>
      <c r="P440" s="18">
        <f>'[1]TCE - ANEXO II - Preencher'!X449</f>
        <v>2834.87</v>
      </c>
      <c r="S440" s="22">
        <v>57101</v>
      </c>
    </row>
    <row r="441" spans="1:19" x14ac:dyDescent="0.2">
      <c r="A441" s="8">
        <f>IFERROR(VLOOKUP(B441,'[1]DADOS (OCULTAR)'!$P$3:$R$91,3,0),"")</f>
        <v>10583920000800</v>
      </c>
      <c r="B441" s="9" t="str">
        <f>'[1]TCE - ANEXO II - Preencher'!C450</f>
        <v>HOSPITAL MESTRE VITALINO (COVID-19 CAMPANHA)</v>
      </c>
      <c r="C441" s="10"/>
      <c r="D441" s="11" t="str">
        <f>'[1]TCE - ANEXO II - Preencher'!E450</f>
        <v>SARA RAQUEL BEZERRA SANTOS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322205</v>
      </c>
      <c r="G441" s="14">
        <f>'[1]TCE - ANEXO II - Preencher'!I450</f>
        <v>44531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1227.48</v>
      </c>
      <c r="K441" s="15">
        <f>'[1]TCE - ANEXO II - Preencher'!P450</f>
        <v>0</v>
      </c>
      <c r="L441" s="15">
        <f>'[1]TCE - ANEXO II - Preencher'!Q450</f>
        <v>670.55</v>
      </c>
      <c r="M441" s="15">
        <f>'[1]TCE - ANEXO II - Preencher'!R450</f>
        <v>527.67999999999995</v>
      </c>
      <c r="N441" s="16">
        <f>'[1]TCE - ANEXO II - Preencher'!S450</f>
        <v>253.98</v>
      </c>
      <c r="O441" s="17">
        <f>'[1]TCE - ANEXO II - Preencher'!W450</f>
        <v>570.88</v>
      </c>
      <c r="P441" s="18">
        <f>'[1]TCE - ANEXO II - Preencher'!X450</f>
        <v>2108.81</v>
      </c>
      <c r="S441" s="22">
        <v>57132</v>
      </c>
    </row>
    <row r="442" spans="1:19" x14ac:dyDescent="0.2">
      <c r="A442" s="8">
        <f>IFERROR(VLOOKUP(B442,'[1]DADOS (OCULTAR)'!$P$3:$R$91,3,0),"")</f>
        <v>10583920000800</v>
      </c>
      <c r="B442" s="9" t="str">
        <f>'[1]TCE - ANEXO II - Preencher'!C451</f>
        <v>HOSPITAL MESTRE VITALINO (COVID-19 CAMPANHA)</v>
      </c>
      <c r="C442" s="10"/>
      <c r="D442" s="11" t="str">
        <f>'[1]TCE - ANEXO II - Preencher'!E451</f>
        <v>SARAH BARBOSA SOARES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223605</v>
      </c>
      <c r="G442" s="14">
        <f>'[1]TCE - ANEXO II - Preencher'!I451</f>
        <v>44531</v>
      </c>
      <c r="H442" s="13" t="str">
        <f>'[1]TCE - ANEXO II - Preencher'!J451</f>
        <v>1 - Plantonista</v>
      </c>
      <c r="I442" s="13" t="str">
        <f>'[1]TCE - ANEXO II - Preencher'!K451</f>
        <v>30</v>
      </c>
      <c r="J442" s="15">
        <f>'[1]TCE - ANEXO II - Preencher'!L451</f>
        <v>1745</v>
      </c>
      <c r="K442" s="15">
        <f>'[1]TCE - ANEXO II - Preencher'!P451</f>
        <v>0</v>
      </c>
      <c r="L442" s="15">
        <f>'[1]TCE - ANEXO II - Preencher'!Q451</f>
        <v>2942.46</v>
      </c>
      <c r="M442" s="15">
        <f>'[1]TCE - ANEXO II - Preencher'!R451</f>
        <v>796.55</v>
      </c>
      <c r="N442" s="16">
        <f>'[1]TCE - ANEXO II - Preencher'!S451</f>
        <v>526.85</v>
      </c>
      <c r="O442" s="17">
        <f>'[1]TCE - ANEXO II - Preencher'!W451</f>
        <v>2091.0300000000002</v>
      </c>
      <c r="P442" s="18">
        <f>'[1]TCE - ANEXO II - Preencher'!X451</f>
        <v>3919.8300000000004</v>
      </c>
      <c r="S442" s="22">
        <v>57162</v>
      </c>
    </row>
    <row r="443" spans="1:19" x14ac:dyDescent="0.2">
      <c r="A443" s="8">
        <f>IFERROR(VLOOKUP(B443,'[1]DADOS (OCULTAR)'!$P$3:$R$91,3,0),"")</f>
        <v>10583920000800</v>
      </c>
      <c r="B443" s="9" t="str">
        <f>'[1]TCE - ANEXO II - Preencher'!C452</f>
        <v>HOSPITAL MESTRE VITALINO (COVID-19 CAMPANHA)</v>
      </c>
      <c r="C443" s="10"/>
      <c r="D443" s="11" t="str">
        <f>'[1]TCE - ANEXO II - Preencher'!E452</f>
        <v>SAULO GOMES DA SILVA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>
        <f>'[1]TCE - ANEXO II - Preencher'!H452</f>
        <v>763305</v>
      </c>
      <c r="G443" s="14">
        <f>'[1]TCE - ANEXO II - Preencher'!I452</f>
        <v>44531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1113</v>
      </c>
      <c r="K443" s="15">
        <f>'[1]TCE - ANEXO II - Preencher'!P452</f>
        <v>0</v>
      </c>
      <c r="L443" s="15">
        <f>'[1]TCE - ANEXO II - Preencher'!Q452</f>
        <v>1575.94</v>
      </c>
      <c r="M443" s="15">
        <f>'[1]TCE - ANEXO II - Preencher'!R452</f>
        <v>799.89</v>
      </c>
      <c r="N443" s="16">
        <f>'[1]TCE - ANEXO II - Preencher'!S452</f>
        <v>10</v>
      </c>
      <c r="O443" s="17">
        <f>'[1]TCE - ANEXO II - Preencher'!W452</f>
        <v>1075.0899999999999</v>
      </c>
      <c r="P443" s="18">
        <f>'[1]TCE - ANEXO II - Preencher'!X452</f>
        <v>2423.7399999999998</v>
      </c>
      <c r="S443" s="22">
        <v>57193</v>
      </c>
    </row>
    <row r="444" spans="1:19" x14ac:dyDescent="0.2">
      <c r="A444" s="8">
        <f>IFERROR(VLOOKUP(B444,'[1]DADOS (OCULTAR)'!$P$3:$R$91,3,0),"")</f>
        <v>10583920000800</v>
      </c>
      <c r="B444" s="9" t="str">
        <f>'[1]TCE - ANEXO II - Preencher'!C453</f>
        <v>HOSPITAL MESTRE VITALINO (COVID-19 CAMPANHA)</v>
      </c>
      <c r="C444" s="10"/>
      <c r="D444" s="11" t="str">
        <f>'[1]TCE - ANEXO II - Preencher'!E453</f>
        <v>SENIVALDO JOSE DA SILVA JUNIOR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322205</v>
      </c>
      <c r="G444" s="14">
        <f>'[1]TCE - ANEXO II - Preencher'!I453</f>
        <v>44531</v>
      </c>
      <c r="H444" s="13" t="str">
        <f>'[1]TCE - ANEXO II - Preencher'!J453</f>
        <v>2 - Diarista</v>
      </c>
      <c r="I444" s="13" t="str">
        <f>'[1]TCE - ANEXO II - Preencher'!K453</f>
        <v>44</v>
      </c>
      <c r="J444" s="15">
        <f>'[1]TCE - ANEXO II - Preencher'!L453</f>
        <v>1315.16</v>
      </c>
      <c r="K444" s="15">
        <f>'[1]TCE - ANEXO II - Preencher'!P453</f>
        <v>0</v>
      </c>
      <c r="L444" s="15">
        <f>'[1]TCE - ANEXO II - Preencher'!Q453</f>
        <v>1674.2</v>
      </c>
      <c r="M444" s="15">
        <f>'[1]TCE - ANEXO II - Preencher'!R453</f>
        <v>440</v>
      </c>
      <c r="N444" s="16">
        <f>'[1]TCE - ANEXO II - Preencher'!S453</f>
        <v>271.52</v>
      </c>
      <c r="O444" s="17">
        <f>'[1]TCE - ANEXO II - Preencher'!W453</f>
        <v>1149.07</v>
      </c>
      <c r="P444" s="18">
        <f>'[1]TCE - ANEXO II - Preencher'!X453</f>
        <v>2551.8100000000004</v>
      </c>
      <c r="S444" s="22">
        <v>57224</v>
      </c>
    </row>
    <row r="445" spans="1:19" x14ac:dyDescent="0.2">
      <c r="A445" s="8">
        <f>IFERROR(VLOOKUP(B445,'[1]DADOS (OCULTAR)'!$P$3:$R$91,3,0),"")</f>
        <v>10583920000800</v>
      </c>
      <c r="B445" s="9" t="str">
        <f>'[1]TCE - ANEXO II - Preencher'!C454</f>
        <v>HOSPITAL MESTRE VITALINO (COVID-19 CAMPANHA)</v>
      </c>
      <c r="C445" s="10"/>
      <c r="D445" s="11" t="str">
        <f>'[1]TCE - ANEXO II - Preencher'!E454</f>
        <v>SERGIO DOS SANTOS ASSIS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>
        <f>'[1]TCE - ANEXO II - Preencher'!H454</f>
        <v>513505</v>
      </c>
      <c r="G445" s="14">
        <f>'[1]TCE - ANEXO II - Preencher'!I454</f>
        <v>44531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1113</v>
      </c>
      <c r="K445" s="15">
        <f>'[1]TCE - ANEXO II - Preencher'!P454</f>
        <v>0</v>
      </c>
      <c r="L445" s="15">
        <f>'[1]TCE - ANEXO II - Preencher'!Q454</f>
        <v>556.28</v>
      </c>
      <c r="M445" s="15">
        <f>'[1]TCE - ANEXO II - Preencher'!R454</f>
        <v>394.89</v>
      </c>
      <c r="N445" s="16">
        <f>'[1]TCE - ANEXO II - Preencher'!S454</f>
        <v>160</v>
      </c>
      <c r="O445" s="17">
        <f>'[1]TCE - ANEXO II - Preencher'!W454</f>
        <v>431.42</v>
      </c>
      <c r="P445" s="18">
        <f>'[1]TCE - ANEXO II - Preencher'!X454</f>
        <v>1792.75</v>
      </c>
      <c r="S445" s="22">
        <v>57254</v>
      </c>
    </row>
    <row r="446" spans="1:19" x14ac:dyDescent="0.2">
      <c r="A446" s="8">
        <f>IFERROR(VLOOKUP(B446,'[1]DADOS (OCULTAR)'!$P$3:$R$91,3,0),"")</f>
        <v>10583920000800</v>
      </c>
      <c r="B446" s="9" t="str">
        <f>'[1]TCE - ANEXO II - Preencher'!C455</f>
        <v>HOSPITAL MESTRE VITALINO (COVID-19 CAMPANHA)</v>
      </c>
      <c r="C446" s="10"/>
      <c r="D446" s="11" t="str">
        <f>'[1]TCE - ANEXO II - Preencher'!E455</f>
        <v>SERGIO LEITE LIMA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322205</v>
      </c>
      <c r="G446" s="14">
        <f>'[1]TCE - ANEXO II - Preencher'!I455</f>
        <v>44531</v>
      </c>
      <c r="H446" s="13" t="str">
        <f>'[1]TCE - ANEXO II - Preencher'!J455</f>
        <v>1 - Plantonista</v>
      </c>
      <c r="I446" s="13" t="str">
        <f>'[1]TCE - ANEXO II - Preencher'!K455</f>
        <v>44</v>
      </c>
      <c r="J446" s="15">
        <f>'[1]TCE - ANEXO II - Preencher'!L455</f>
        <v>1315.16</v>
      </c>
      <c r="K446" s="15">
        <f>'[1]TCE - ANEXO II - Preencher'!P455</f>
        <v>0</v>
      </c>
      <c r="L446" s="15">
        <f>'[1]TCE - ANEXO II - Preencher'!Q455</f>
        <v>2083.2399999999998</v>
      </c>
      <c r="M446" s="15">
        <f>'[1]TCE - ANEXO II - Preencher'!R455</f>
        <v>505.76</v>
      </c>
      <c r="N446" s="16">
        <f>'[1]TCE - ANEXO II - Preencher'!S455</f>
        <v>271.52</v>
      </c>
      <c r="O446" s="17">
        <f>'[1]TCE - ANEXO II - Preencher'!W455</f>
        <v>1381.64</v>
      </c>
      <c r="P446" s="18">
        <f>'[1]TCE - ANEXO II - Preencher'!X455</f>
        <v>2794.04</v>
      </c>
      <c r="S446" s="22">
        <v>57285</v>
      </c>
    </row>
    <row r="447" spans="1:19" x14ac:dyDescent="0.2">
      <c r="A447" s="8">
        <f>IFERROR(VLOOKUP(B447,'[1]DADOS (OCULTAR)'!$P$3:$R$91,3,0),"")</f>
        <v>10583920000800</v>
      </c>
      <c r="B447" s="9" t="str">
        <f>'[1]TCE - ANEXO II - Preencher'!C456</f>
        <v>HOSPITAL MESTRE VITALINO (COVID-19 CAMPANHA)</v>
      </c>
      <c r="C447" s="10"/>
      <c r="D447" s="11" t="str">
        <f>'[1]TCE - ANEXO II - Preencher'!E456</f>
        <v>SEVERINA DOS SANTOS SOUZA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>
        <f>'[1]TCE - ANEXO II - Preencher'!H456</f>
        <v>514320</v>
      </c>
      <c r="G447" s="14">
        <f>'[1]TCE - ANEXO II - Preencher'!I456</f>
        <v>44531</v>
      </c>
      <c r="H447" s="13" t="str">
        <f>'[1]TCE - ANEXO II - Preencher'!J456</f>
        <v>1 - Plantonista</v>
      </c>
      <c r="I447" s="13" t="str">
        <f>'[1]TCE - ANEXO II - Preencher'!K456</f>
        <v>44</v>
      </c>
      <c r="J447" s="15">
        <f>'[1]TCE - ANEXO II - Preencher'!L456</f>
        <v>1110</v>
      </c>
      <c r="K447" s="15">
        <f>'[1]TCE - ANEXO II - Preencher'!P456</f>
        <v>0</v>
      </c>
      <c r="L447" s="15">
        <f>'[1]TCE - ANEXO II - Preencher'!Q456</f>
        <v>1627.73</v>
      </c>
      <c r="M447" s="15">
        <f>'[1]TCE - ANEXO II - Preencher'!R456</f>
        <v>440</v>
      </c>
      <c r="N447" s="16">
        <f>'[1]TCE - ANEXO II - Preencher'!S456</f>
        <v>80</v>
      </c>
      <c r="O447" s="17">
        <f>'[1]TCE - ANEXO II - Preencher'!W456</f>
        <v>1153.99</v>
      </c>
      <c r="P447" s="18">
        <f>'[1]TCE - ANEXO II - Preencher'!X456</f>
        <v>2103.7399999999998</v>
      </c>
      <c r="S447" s="22">
        <v>57315</v>
      </c>
    </row>
    <row r="448" spans="1:19" x14ac:dyDescent="0.2">
      <c r="A448" s="8">
        <f>IFERROR(VLOOKUP(B448,'[1]DADOS (OCULTAR)'!$P$3:$R$91,3,0),"")</f>
        <v>10583920000800</v>
      </c>
      <c r="B448" s="9" t="str">
        <f>'[1]TCE - ANEXO II - Preencher'!C457</f>
        <v>HOSPITAL MESTRE VITALINO (COVID-19 CAMPANHA)</v>
      </c>
      <c r="C448" s="10"/>
      <c r="D448" s="11" t="str">
        <f>'[1]TCE - ANEXO II - Preencher'!E457</f>
        <v>SHEILA ROSSANA DA SILVA ALVES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223605</v>
      </c>
      <c r="G448" s="14">
        <f>'[1]TCE - ANEXO II - Preencher'!I457</f>
        <v>44531</v>
      </c>
      <c r="H448" s="13" t="str">
        <f>'[1]TCE - ANEXO II - Preencher'!J457</f>
        <v>1 - Plantonista</v>
      </c>
      <c r="I448" s="13" t="str">
        <f>'[1]TCE - ANEXO II - Preencher'!K457</f>
        <v>30</v>
      </c>
      <c r="J448" s="15">
        <f>'[1]TCE - ANEXO II - Preencher'!L457</f>
        <v>1745</v>
      </c>
      <c r="K448" s="15">
        <f>'[1]TCE - ANEXO II - Preencher'!P457</f>
        <v>0</v>
      </c>
      <c r="L448" s="15">
        <f>'[1]TCE - ANEXO II - Preencher'!Q457</f>
        <v>2979.04</v>
      </c>
      <c r="M448" s="15">
        <f>'[1]TCE - ANEXO II - Preencher'!R457</f>
        <v>789.6</v>
      </c>
      <c r="N448" s="16">
        <f>'[1]TCE - ANEXO II - Preencher'!S457</f>
        <v>526.85</v>
      </c>
      <c r="O448" s="17">
        <f>'[1]TCE - ANEXO II - Preencher'!W457</f>
        <v>2065.9699999999998</v>
      </c>
      <c r="P448" s="18">
        <f>'[1]TCE - ANEXO II - Preencher'!X457</f>
        <v>3974.5200000000009</v>
      </c>
      <c r="S448" s="22">
        <v>57346</v>
      </c>
    </row>
    <row r="449" spans="1:19" x14ac:dyDescent="0.2">
      <c r="A449" s="8">
        <f>IFERROR(VLOOKUP(B449,'[1]DADOS (OCULTAR)'!$P$3:$R$91,3,0),"")</f>
        <v>10583920000800</v>
      </c>
      <c r="B449" s="9" t="str">
        <f>'[1]TCE - ANEXO II - Preencher'!C458</f>
        <v>HOSPITAL MESTRE VITALINO (COVID-19 CAMPANHA)</v>
      </c>
      <c r="C449" s="10"/>
      <c r="D449" s="11" t="str">
        <f>'[1]TCE - ANEXO II - Preencher'!E458</f>
        <v>SILVIA ALESSANDRA DE ASSIS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322205</v>
      </c>
      <c r="G449" s="14">
        <f>'[1]TCE - ANEXO II - Preencher'!I458</f>
        <v>44531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1227.48</v>
      </c>
      <c r="K449" s="15">
        <f>'[1]TCE - ANEXO II - Preencher'!P458</f>
        <v>0</v>
      </c>
      <c r="L449" s="15">
        <f>'[1]TCE - ANEXO II - Preencher'!Q458</f>
        <v>1111.45</v>
      </c>
      <c r="M449" s="15">
        <f>'[1]TCE - ANEXO II - Preencher'!R458</f>
        <v>597.09</v>
      </c>
      <c r="N449" s="16">
        <f>'[1]TCE - ANEXO II - Preencher'!S458</f>
        <v>70</v>
      </c>
      <c r="O449" s="17">
        <f>'[1]TCE - ANEXO II - Preencher'!W458</f>
        <v>395.36</v>
      </c>
      <c r="P449" s="18">
        <f>'[1]TCE - ANEXO II - Preencher'!X458</f>
        <v>2610.6600000000003</v>
      </c>
      <c r="S449" s="22">
        <v>57377</v>
      </c>
    </row>
    <row r="450" spans="1:19" x14ac:dyDescent="0.2">
      <c r="A450" s="8">
        <f>IFERROR(VLOOKUP(B450,'[1]DADOS (OCULTAR)'!$P$3:$R$91,3,0),"")</f>
        <v>10583920000800</v>
      </c>
      <c r="B450" s="9" t="str">
        <f>'[1]TCE - ANEXO II - Preencher'!C459</f>
        <v>HOSPITAL MESTRE VITALINO (COVID-19 CAMPANHA)</v>
      </c>
      <c r="C450" s="10"/>
      <c r="D450" s="11" t="str">
        <f>'[1]TCE - ANEXO II - Preencher'!E459</f>
        <v>SIMONE MARIA DA CONCEIÇÃO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322205</v>
      </c>
      <c r="G450" s="14">
        <f>'[1]TCE - ANEXO II - Preencher'!I459</f>
        <v>44531</v>
      </c>
      <c r="H450" s="13" t="str">
        <f>'[1]TCE - ANEXO II - Preencher'!J459</f>
        <v>1 - Plantonista</v>
      </c>
      <c r="I450" s="13" t="str">
        <f>'[1]TCE - ANEXO II - Preencher'!K459</f>
        <v>44</v>
      </c>
      <c r="J450" s="15">
        <f>'[1]TCE - ANEXO II - Preencher'!L459</f>
        <v>1139.81</v>
      </c>
      <c r="K450" s="15">
        <f>'[1]TCE - ANEXO II - Preencher'!P459</f>
        <v>0</v>
      </c>
      <c r="L450" s="15">
        <f>'[1]TCE - ANEXO II - Preencher'!Q459</f>
        <v>2085.5</v>
      </c>
      <c r="M450" s="15">
        <f>'[1]TCE - ANEXO II - Preencher'!R459</f>
        <v>825.17</v>
      </c>
      <c r="N450" s="16">
        <f>'[1]TCE - ANEXO II - Preencher'!S459</f>
        <v>140</v>
      </c>
      <c r="O450" s="17">
        <f>'[1]TCE - ANEXO II - Preencher'!W459</f>
        <v>1367.18</v>
      </c>
      <c r="P450" s="18">
        <f>'[1]TCE - ANEXO II - Preencher'!X459</f>
        <v>2823.2999999999993</v>
      </c>
      <c r="S450" s="22">
        <v>57405</v>
      </c>
    </row>
    <row r="451" spans="1:19" x14ac:dyDescent="0.2">
      <c r="A451" s="8">
        <f>IFERROR(VLOOKUP(B451,'[1]DADOS (OCULTAR)'!$P$3:$R$91,3,0),"")</f>
        <v>10583920000800</v>
      </c>
      <c r="B451" s="9" t="str">
        <f>'[1]TCE - ANEXO II - Preencher'!C460</f>
        <v>HOSPITAL MESTRE VITALINO (COVID-19 CAMPANHA)</v>
      </c>
      <c r="C451" s="10"/>
      <c r="D451" s="11" t="str">
        <f>'[1]TCE - ANEXO II - Preencher'!E460</f>
        <v>SIMONE MILENA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322205</v>
      </c>
      <c r="G451" s="14">
        <f>'[1]TCE - ANEXO II - Preencher'!I460</f>
        <v>44531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1315.16</v>
      </c>
      <c r="K451" s="15">
        <f>'[1]TCE - ANEXO II - Preencher'!P460</f>
        <v>0</v>
      </c>
      <c r="L451" s="15">
        <f>'[1]TCE - ANEXO II - Preencher'!Q460</f>
        <v>2064.38</v>
      </c>
      <c r="M451" s="15">
        <f>'[1]TCE - ANEXO II - Preencher'!R460</f>
        <v>440</v>
      </c>
      <c r="N451" s="16">
        <f>'[1]TCE - ANEXO II - Preencher'!S460</f>
        <v>262.75</v>
      </c>
      <c r="O451" s="17">
        <f>'[1]TCE - ANEXO II - Preencher'!W460</f>
        <v>1337.87</v>
      </c>
      <c r="P451" s="18">
        <f>'[1]TCE - ANEXO II - Preencher'!X460</f>
        <v>2744.42</v>
      </c>
      <c r="S451" s="22">
        <v>57436</v>
      </c>
    </row>
    <row r="452" spans="1:19" x14ac:dyDescent="0.2">
      <c r="A452" s="8">
        <f>IFERROR(VLOOKUP(B452,'[1]DADOS (OCULTAR)'!$P$3:$R$91,3,0),"")</f>
        <v>10583920000800</v>
      </c>
      <c r="B452" s="9" t="str">
        <f>'[1]TCE - ANEXO II - Preencher'!C461</f>
        <v>HOSPITAL MESTRE VITALINO (COVID-19 CAMPANHA)</v>
      </c>
      <c r="C452" s="10"/>
      <c r="D452" s="11" t="str">
        <f>'[1]TCE - ANEXO II - Preencher'!E461</f>
        <v>STEFANNY IOLANDA LIMA MALAQUIAS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223605</v>
      </c>
      <c r="G452" s="14">
        <f>'[1]TCE - ANEXO II - Preencher'!I461</f>
        <v>44531</v>
      </c>
      <c r="H452" s="13" t="str">
        <f>'[1]TCE - ANEXO II - Preencher'!J461</f>
        <v>1 - Plantonista</v>
      </c>
      <c r="I452" s="13" t="str">
        <f>'[1]TCE - ANEXO II - Preencher'!K461</f>
        <v>30</v>
      </c>
      <c r="J452" s="15">
        <f>'[1]TCE - ANEXO II - Preencher'!L461</f>
        <v>1591.86</v>
      </c>
      <c r="K452" s="15">
        <f>'[1]TCE - ANEXO II - Preencher'!P461</f>
        <v>0</v>
      </c>
      <c r="L452" s="15">
        <f>'[1]TCE - ANEXO II - Preencher'!Q461</f>
        <v>390.7</v>
      </c>
      <c r="M452" s="15">
        <f>'[1]TCE - ANEXO II - Preencher'!R461</f>
        <v>440</v>
      </c>
      <c r="N452" s="16">
        <f>'[1]TCE - ANEXO II - Preencher'!S461</f>
        <v>300</v>
      </c>
      <c r="O452" s="17">
        <f>'[1]TCE - ANEXO II - Preencher'!W461</f>
        <v>448.7</v>
      </c>
      <c r="P452" s="18">
        <f>'[1]TCE - ANEXO II - Preencher'!X461</f>
        <v>2273.86</v>
      </c>
      <c r="S452" s="22">
        <v>57466</v>
      </c>
    </row>
    <row r="453" spans="1:19" x14ac:dyDescent="0.2">
      <c r="A453" s="8">
        <f>IFERROR(VLOOKUP(B453,'[1]DADOS (OCULTAR)'!$P$3:$R$91,3,0),"")</f>
        <v>10583920000800</v>
      </c>
      <c r="B453" s="9" t="str">
        <f>'[1]TCE - ANEXO II - Preencher'!C462</f>
        <v>HOSPITAL MESTRE VITALINO (COVID-19 CAMPANHA)</v>
      </c>
      <c r="C453" s="10"/>
      <c r="D453" s="11" t="str">
        <f>'[1]TCE - ANEXO II - Preencher'!E462</f>
        <v>STEPHANIE DE FATIMA FERREIRA LIMA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322205</v>
      </c>
      <c r="G453" s="14">
        <f>'[1]TCE - ANEXO II - Preencher'!I462</f>
        <v>44531</v>
      </c>
      <c r="H453" s="13" t="str">
        <f>'[1]TCE - ANEXO II - Preencher'!J462</f>
        <v>1 - Plantonista</v>
      </c>
      <c r="I453" s="13" t="str">
        <f>'[1]TCE - ANEXO II - Preencher'!K462</f>
        <v>44</v>
      </c>
      <c r="J453" s="15">
        <f>'[1]TCE - ANEXO II - Preencher'!L462</f>
        <v>1315.16</v>
      </c>
      <c r="K453" s="15">
        <f>'[1]TCE - ANEXO II - Preencher'!P462</f>
        <v>0</v>
      </c>
      <c r="L453" s="15">
        <f>'[1]TCE - ANEXO II - Preencher'!Q462</f>
        <v>1176.75</v>
      </c>
      <c r="M453" s="15">
        <f>'[1]TCE - ANEXO II - Preencher'!R462</f>
        <v>440</v>
      </c>
      <c r="N453" s="16">
        <f>'[1]TCE - ANEXO II - Preencher'!S462</f>
        <v>271.52</v>
      </c>
      <c r="O453" s="17">
        <f>'[1]TCE - ANEXO II - Preencher'!W462</f>
        <v>451.03</v>
      </c>
      <c r="P453" s="18">
        <f>'[1]TCE - ANEXO II - Preencher'!X462</f>
        <v>2752.3999999999996</v>
      </c>
      <c r="S453" s="22">
        <v>57497</v>
      </c>
    </row>
    <row r="454" spans="1:19" x14ac:dyDescent="0.2">
      <c r="A454" s="8">
        <f>IFERROR(VLOOKUP(B454,'[1]DADOS (OCULTAR)'!$P$3:$R$91,3,0),"")</f>
        <v>10583920000800</v>
      </c>
      <c r="B454" s="9" t="str">
        <f>'[1]TCE - ANEXO II - Preencher'!C463</f>
        <v>HOSPITAL MESTRE VITALINO (COVID-19 CAMPANHA)</v>
      </c>
      <c r="C454" s="10"/>
      <c r="D454" s="11" t="str">
        <f>'[1]TCE - ANEXO II - Preencher'!E463</f>
        <v>TACIANA CLECIA BARROS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322205</v>
      </c>
      <c r="G454" s="14">
        <f>'[1]TCE - ANEXO II - Preencher'!I463</f>
        <v>44531</v>
      </c>
      <c r="H454" s="13" t="str">
        <f>'[1]TCE - ANEXO II - Preencher'!J463</f>
        <v>1 - Plantonista</v>
      </c>
      <c r="I454" s="13" t="str">
        <f>'[1]TCE - ANEXO II - Preencher'!K463</f>
        <v>44</v>
      </c>
      <c r="J454" s="15">
        <f>'[1]TCE - ANEXO II - Preencher'!L463</f>
        <v>0</v>
      </c>
      <c r="K454" s="15">
        <f>'[1]TCE - ANEXO II - Preencher'!P463</f>
        <v>2835.87</v>
      </c>
      <c r="L454" s="15">
        <f>'[1]TCE - ANEXO II - Preencher'!Q463</f>
        <v>1812.27</v>
      </c>
      <c r="M454" s="15">
        <f>'[1]TCE - ANEXO II - Preencher'!R463</f>
        <v>20</v>
      </c>
      <c r="N454" s="16">
        <f>'[1]TCE - ANEXO II - Preencher'!S463</f>
        <v>0</v>
      </c>
      <c r="O454" s="17">
        <f>'[1]TCE - ANEXO II - Preencher'!W463</f>
        <v>3881.78</v>
      </c>
      <c r="P454" s="18">
        <f>'[1]TCE - ANEXO II - Preencher'!X463</f>
        <v>786.35999999999922</v>
      </c>
      <c r="S454" s="22">
        <v>57527</v>
      </c>
    </row>
    <row r="455" spans="1:19" x14ac:dyDescent="0.2">
      <c r="A455" s="8">
        <f>IFERROR(VLOOKUP(B455,'[1]DADOS (OCULTAR)'!$P$3:$R$91,3,0),"")</f>
        <v>10583920000800</v>
      </c>
      <c r="B455" s="9" t="str">
        <f>'[1]TCE - ANEXO II - Preencher'!C464</f>
        <v>HOSPITAL MESTRE VITALINO (COVID-19 CAMPANHA)</v>
      </c>
      <c r="C455" s="10"/>
      <c r="D455" s="11" t="str">
        <f>'[1]TCE - ANEXO II - Preencher'!E464</f>
        <v>TACYANA DIDIER MERGULHAO UCHOA</v>
      </c>
      <c r="E455" s="12" t="str">
        <f>IF('[1]TCE - ANEXO II - Preencher'!G464="4 - Assistência Odontológica","2 - Outros Profissionais da saúde",'[1]TCE - ANEXO II - Preencher'!G464)</f>
        <v>1 - Médico</v>
      </c>
      <c r="F455" s="13">
        <f>'[1]TCE - ANEXO II - Preencher'!H464</f>
        <v>225125</v>
      </c>
      <c r="G455" s="14">
        <f>'[1]TCE - ANEXO II - Preencher'!I464</f>
        <v>44531</v>
      </c>
      <c r="H455" s="13" t="str">
        <f>'[1]TCE - ANEXO II - Preencher'!J464</f>
        <v>1 - Plantonista</v>
      </c>
      <c r="I455" s="13" t="str">
        <f>'[1]TCE - ANEXO II - Preencher'!K464</f>
        <v>24</v>
      </c>
      <c r="J455" s="15">
        <f>'[1]TCE - ANEXO II - Preencher'!L464</f>
        <v>2745.6</v>
      </c>
      <c r="K455" s="15">
        <f>'[1]TCE - ANEXO II - Preencher'!P464</f>
        <v>0</v>
      </c>
      <c r="L455" s="15">
        <f>'[1]TCE - ANEXO II - Preencher'!Q464</f>
        <v>11990.44</v>
      </c>
      <c r="M455" s="15">
        <f>'[1]TCE - ANEXO II - Preencher'!R464</f>
        <v>1077.1199999999999</v>
      </c>
      <c r="N455" s="16">
        <f>'[1]TCE - ANEXO II - Preencher'!S464</f>
        <v>8167.37</v>
      </c>
      <c r="O455" s="17">
        <f>'[1]TCE - ANEXO II - Preencher'!W464</f>
        <v>11998.74</v>
      </c>
      <c r="P455" s="18">
        <f>'[1]TCE - ANEXO II - Preencher'!X464</f>
        <v>11981.789999999999</v>
      </c>
      <c r="S455" s="22">
        <v>57558</v>
      </c>
    </row>
    <row r="456" spans="1:19" x14ac:dyDescent="0.2">
      <c r="A456" s="8">
        <f>IFERROR(VLOOKUP(B456,'[1]DADOS (OCULTAR)'!$P$3:$R$91,3,0),"")</f>
        <v>10583920000800</v>
      </c>
      <c r="B456" s="9" t="str">
        <f>'[1]TCE - ANEXO II - Preencher'!C465</f>
        <v>HOSPITAL MESTRE VITALINO (COVID-19 CAMPANHA)</v>
      </c>
      <c r="C456" s="10"/>
      <c r="D456" s="11" t="str">
        <f>'[1]TCE - ANEXO II - Preencher'!E465</f>
        <v>TAIRES MAIARA ALVES DE SOUZA SABINO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322205</v>
      </c>
      <c r="G456" s="14">
        <f>'[1]TCE - ANEXO II - Preencher'!I465</f>
        <v>44531</v>
      </c>
      <c r="H456" s="13" t="str">
        <f>'[1]TCE - ANEXO II - Preencher'!J465</f>
        <v>2 - Diarista</v>
      </c>
      <c r="I456" s="13" t="str">
        <f>'[1]TCE - ANEXO II - Preencher'!K465</f>
        <v>44</v>
      </c>
      <c r="J456" s="15">
        <f>'[1]TCE - ANEXO II - Preencher'!L465</f>
        <v>1183.6400000000001</v>
      </c>
      <c r="K456" s="15">
        <f>'[1]TCE - ANEXO II - Preencher'!P465</f>
        <v>0</v>
      </c>
      <c r="L456" s="15">
        <f>'[1]TCE - ANEXO II - Preencher'!Q465</f>
        <v>2019.14</v>
      </c>
      <c r="M456" s="15">
        <f>'[1]TCE - ANEXO II - Preencher'!R465</f>
        <v>571.52</v>
      </c>
      <c r="N456" s="16">
        <f>'[1]TCE - ANEXO II - Preencher'!S465</f>
        <v>271.52</v>
      </c>
      <c r="O456" s="17">
        <f>'[1]TCE - ANEXO II - Preencher'!W465</f>
        <v>1349.8</v>
      </c>
      <c r="P456" s="18">
        <f>'[1]TCE - ANEXO II - Preencher'!X465</f>
        <v>2696.0200000000004</v>
      </c>
      <c r="S456" s="22">
        <v>57589</v>
      </c>
    </row>
    <row r="457" spans="1:19" x14ac:dyDescent="0.2">
      <c r="A457" s="8">
        <f>IFERROR(VLOOKUP(B457,'[1]DADOS (OCULTAR)'!$P$3:$R$91,3,0),"")</f>
        <v>10583920000800</v>
      </c>
      <c r="B457" s="9" t="str">
        <f>'[1]TCE - ANEXO II - Preencher'!C466</f>
        <v>HOSPITAL MESTRE VITALINO (COVID-19 CAMPANHA)</v>
      </c>
      <c r="C457" s="10"/>
      <c r="D457" s="11" t="str">
        <f>'[1]TCE - ANEXO II - Preencher'!E466</f>
        <v>TANIA MICHELLE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>
        <f>'[1]TCE - ANEXO II - Preencher'!H466</f>
        <v>322205</v>
      </c>
      <c r="G457" s="14">
        <f>'[1]TCE - ANEXO II - Preencher'!I466</f>
        <v>44531</v>
      </c>
      <c r="H457" s="13" t="str">
        <f>'[1]TCE - ANEXO II - Preencher'!J466</f>
        <v>1 - Plantonista</v>
      </c>
      <c r="I457" s="13" t="str">
        <f>'[1]TCE - ANEXO II - Preencher'!K466</f>
        <v>44</v>
      </c>
      <c r="J457" s="15">
        <f>'[1]TCE - ANEXO II - Preencher'!L466</f>
        <v>1271.32</v>
      </c>
      <c r="K457" s="15">
        <f>'[1]TCE - ANEXO II - Preencher'!P466</f>
        <v>0</v>
      </c>
      <c r="L457" s="15">
        <f>'[1]TCE - ANEXO II - Preencher'!Q466</f>
        <v>1240.48</v>
      </c>
      <c r="M457" s="15">
        <f>'[1]TCE - ANEXO II - Preencher'!R466</f>
        <v>637.02</v>
      </c>
      <c r="N457" s="16">
        <f>'[1]TCE - ANEXO II - Preencher'!S466</f>
        <v>246.86</v>
      </c>
      <c r="O457" s="17">
        <f>'[1]TCE - ANEXO II - Preencher'!W466</f>
        <v>379.39</v>
      </c>
      <c r="P457" s="18">
        <f>'[1]TCE - ANEXO II - Preencher'!X466</f>
        <v>3016.2900000000004</v>
      </c>
      <c r="S457" s="22">
        <v>57619</v>
      </c>
    </row>
    <row r="458" spans="1:19" x14ac:dyDescent="0.2">
      <c r="A458" s="8">
        <f>IFERROR(VLOOKUP(B458,'[1]DADOS (OCULTAR)'!$P$3:$R$91,3,0),"")</f>
        <v>10583920000800</v>
      </c>
      <c r="B458" s="9" t="str">
        <f>'[1]TCE - ANEXO II - Preencher'!C467</f>
        <v>HOSPITAL MESTRE VITALINO (COVID-19 CAMPANHA)</v>
      </c>
      <c r="C458" s="10"/>
      <c r="D458" s="11" t="str">
        <f>'[1]TCE - ANEXO II - Preencher'!E467</f>
        <v>TATIANE KILMA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322205</v>
      </c>
      <c r="G458" s="14">
        <f>'[1]TCE - ANEXO II - Preencher'!I467</f>
        <v>44531</v>
      </c>
      <c r="H458" s="13" t="str">
        <f>'[1]TCE - ANEXO II - Preencher'!J467</f>
        <v>1 - Plantonista</v>
      </c>
      <c r="I458" s="13" t="str">
        <f>'[1]TCE - ANEXO II - Preencher'!K467</f>
        <v>44</v>
      </c>
      <c r="J458" s="15">
        <f>'[1]TCE - ANEXO II - Preencher'!L467</f>
        <v>1315.16</v>
      </c>
      <c r="K458" s="15">
        <f>'[1]TCE - ANEXO II - Preencher'!P467</f>
        <v>0</v>
      </c>
      <c r="L458" s="15">
        <f>'[1]TCE - ANEXO II - Preencher'!Q467</f>
        <v>2007.95</v>
      </c>
      <c r="M458" s="15">
        <f>'[1]TCE - ANEXO II - Preencher'!R467</f>
        <v>452.76</v>
      </c>
      <c r="N458" s="16">
        <f>'[1]TCE - ANEXO II - Preencher'!S467</f>
        <v>271.52</v>
      </c>
      <c r="O458" s="17">
        <f>'[1]TCE - ANEXO II - Preencher'!W467</f>
        <v>1196.6300000000001</v>
      </c>
      <c r="P458" s="18">
        <f>'[1]TCE - ANEXO II - Preencher'!X467</f>
        <v>2850.7599999999998</v>
      </c>
      <c r="S458" s="22">
        <v>57650</v>
      </c>
    </row>
    <row r="459" spans="1:19" x14ac:dyDescent="0.2">
      <c r="A459" s="8">
        <f>IFERROR(VLOOKUP(B459,'[1]DADOS (OCULTAR)'!$P$3:$R$91,3,0),"")</f>
        <v>10583920000800</v>
      </c>
      <c r="B459" s="9" t="str">
        <f>'[1]TCE - ANEXO II - Preencher'!C468</f>
        <v>HOSPITAL MESTRE VITALINO (COVID-19 CAMPANHA)</v>
      </c>
      <c r="C459" s="10"/>
      <c r="D459" s="11" t="str">
        <f>'[1]TCE - ANEXO II - Preencher'!E468</f>
        <v>TATIANNE DA COSTA SABINO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223505</v>
      </c>
      <c r="G459" s="14">
        <f>'[1]TCE - ANEXO II - Preencher'!I468</f>
        <v>44531</v>
      </c>
      <c r="H459" s="13" t="str">
        <f>'[1]TCE - ANEXO II - Preencher'!J468</f>
        <v>1 - Plantonista</v>
      </c>
      <c r="I459" s="13" t="str">
        <f>'[1]TCE - ANEXO II - Preencher'!K468</f>
        <v>40</v>
      </c>
      <c r="J459" s="15">
        <f>'[1]TCE - ANEXO II - Preencher'!L468</f>
        <v>1763.41</v>
      </c>
      <c r="K459" s="15">
        <f>'[1]TCE - ANEXO II - Preencher'!P468</f>
        <v>0</v>
      </c>
      <c r="L459" s="15">
        <f>'[1]TCE - ANEXO II - Preencher'!Q468</f>
        <v>3861.79</v>
      </c>
      <c r="M459" s="15">
        <f>'[1]TCE - ANEXO II - Preencher'!R468</f>
        <v>1166.43</v>
      </c>
      <c r="N459" s="16">
        <f>'[1]TCE - ANEXO II - Preencher'!S468</f>
        <v>886.55</v>
      </c>
      <c r="O459" s="17">
        <f>'[1]TCE - ANEXO II - Preencher'!W468</f>
        <v>3230.64</v>
      </c>
      <c r="P459" s="18">
        <f>'[1]TCE - ANEXO II - Preencher'!X468</f>
        <v>4447.5400000000009</v>
      </c>
      <c r="S459" s="22">
        <v>57680</v>
      </c>
    </row>
    <row r="460" spans="1:19" x14ac:dyDescent="0.2">
      <c r="A460" s="8">
        <f>IFERROR(VLOOKUP(B460,'[1]DADOS (OCULTAR)'!$P$3:$R$91,3,0),"")</f>
        <v>10583920000800</v>
      </c>
      <c r="B460" s="9" t="str">
        <f>'[1]TCE - ANEXO II - Preencher'!C469</f>
        <v>HOSPITAL MESTRE VITALINO (COVID-19 CAMPANHA)</v>
      </c>
      <c r="C460" s="10"/>
      <c r="D460" s="11" t="str">
        <f>'[1]TCE - ANEXO II - Preencher'!E469</f>
        <v>TAYLANNY RAYANNY MATOS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223605</v>
      </c>
      <c r="G460" s="14">
        <f>'[1]TCE - ANEXO II - Preencher'!I469</f>
        <v>44531</v>
      </c>
      <c r="H460" s="13" t="str">
        <f>'[1]TCE - ANEXO II - Preencher'!J469</f>
        <v>1 - Plantonista</v>
      </c>
      <c r="I460" s="13" t="str">
        <f>'[1]TCE - ANEXO II - Preencher'!K469</f>
        <v>30</v>
      </c>
      <c r="J460" s="15">
        <f>'[1]TCE - ANEXO II - Preencher'!L469</f>
        <v>1591.86</v>
      </c>
      <c r="K460" s="15">
        <f>'[1]TCE - ANEXO II - Preencher'!P469</f>
        <v>0</v>
      </c>
      <c r="L460" s="15">
        <f>'[1]TCE - ANEXO II - Preencher'!Q469</f>
        <v>1648.2</v>
      </c>
      <c r="M460" s="15">
        <f>'[1]TCE - ANEXO II - Preencher'!R469</f>
        <v>448.07</v>
      </c>
      <c r="N460" s="16">
        <f>'[1]TCE - ANEXO II - Preencher'!S469</f>
        <v>459.19</v>
      </c>
      <c r="O460" s="17">
        <f>'[1]TCE - ANEXO II - Preencher'!W469</f>
        <v>549.16</v>
      </c>
      <c r="P460" s="18">
        <f>'[1]TCE - ANEXO II - Preencher'!X469</f>
        <v>3598.16</v>
      </c>
      <c r="S460" s="22">
        <v>57711</v>
      </c>
    </row>
    <row r="461" spans="1:19" x14ac:dyDescent="0.2">
      <c r="A461" s="8">
        <f>IFERROR(VLOOKUP(B461,'[1]DADOS (OCULTAR)'!$P$3:$R$91,3,0),"")</f>
        <v>10583920000800</v>
      </c>
      <c r="B461" s="9" t="str">
        <f>'[1]TCE - ANEXO II - Preencher'!C470</f>
        <v>HOSPITAL MESTRE VITALINO (COVID-19 CAMPANHA)</v>
      </c>
      <c r="C461" s="10"/>
      <c r="D461" s="11" t="str">
        <f>'[1]TCE - ANEXO II - Preencher'!E470</f>
        <v>TAYNA DE LIMA LINS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322205</v>
      </c>
      <c r="G461" s="14">
        <f>'[1]TCE - ANEXO II - Preencher'!I470</f>
        <v>44531</v>
      </c>
      <c r="H461" s="13" t="str">
        <f>'[1]TCE - ANEXO II - Preencher'!J470</f>
        <v>1 - Plantonista</v>
      </c>
      <c r="I461" s="13" t="str">
        <f>'[1]TCE - ANEXO II - Preencher'!K470</f>
        <v>44</v>
      </c>
      <c r="J461" s="15">
        <f>'[1]TCE - ANEXO II - Preencher'!L470</f>
        <v>0</v>
      </c>
      <c r="K461" s="15">
        <f>'[1]TCE - ANEXO II - Preencher'!P470</f>
        <v>2673.75</v>
      </c>
      <c r="L461" s="15">
        <f>'[1]TCE - ANEXO II - Preencher'!Q470</f>
        <v>2009.05</v>
      </c>
      <c r="M461" s="15">
        <f>'[1]TCE - ANEXO II - Preencher'!R470</f>
        <v>89.41</v>
      </c>
      <c r="N461" s="16">
        <f>'[1]TCE - ANEXO II - Preencher'!S470</f>
        <v>0</v>
      </c>
      <c r="O461" s="17">
        <f>'[1]TCE - ANEXO II - Preencher'!W470</f>
        <v>3901.74</v>
      </c>
      <c r="P461" s="18">
        <f>'[1]TCE - ANEXO II - Preencher'!X470</f>
        <v>870.47000000000025</v>
      </c>
      <c r="S461" s="22">
        <v>57742</v>
      </c>
    </row>
    <row r="462" spans="1:19" x14ac:dyDescent="0.2">
      <c r="A462" s="8">
        <f>IFERROR(VLOOKUP(B462,'[1]DADOS (OCULTAR)'!$P$3:$R$91,3,0),"")</f>
        <v>10583920000800</v>
      </c>
      <c r="B462" s="9" t="str">
        <f>'[1]TCE - ANEXO II - Preencher'!C471</f>
        <v>HOSPITAL MESTRE VITALINO (COVID-19 CAMPANHA)</v>
      </c>
      <c r="C462" s="10"/>
      <c r="D462" s="11" t="str">
        <f>'[1]TCE - ANEXO II - Preencher'!E471</f>
        <v>TEREZINHA APARECIDA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322205</v>
      </c>
      <c r="G462" s="14">
        <f>'[1]TCE - ANEXO II - Preencher'!I471</f>
        <v>44531</v>
      </c>
      <c r="H462" s="13" t="str">
        <f>'[1]TCE - ANEXO II - Preencher'!J471</f>
        <v>1 - Plantonista</v>
      </c>
      <c r="I462" s="13" t="str">
        <f>'[1]TCE - ANEXO II - Preencher'!K471</f>
        <v>44</v>
      </c>
      <c r="J462" s="15">
        <f>'[1]TCE - ANEXO II - Preencher'!L471</f>
        <v>1315.16</v>
      </c>
      <c r="K462" s="15">
        <f>'[1]TCE - ANEXO II - Preencher'!P471</f>
        <v>0</v>
      </c>
      <c r="L462" s="15">
        <f>'[1]TCE - ANEXO II - Preencher'!Q471</f>
        <v>2024.63</v>
      </c>
      <c r="M462" s="15">
        <f>'[1]TCE - ANEXO II - Preencher'!R471</f>
        <v>440</v>
      </c>
      <c r="N462" s="16">
        <f>'[1]TCE - ANEXO II - Preencher'!S471</f>
        <v>201.52</v>
      </c>
      <c r="O462" s="17">
        <f>'[1]TCE - ANEXO II - Preencher'!W471</f>
        <v>1352.09</v>
      </c>
      <c r="P462" s="18">
        <f>'[1]TCE - ANEXO II - Preencher'!X471</f>
        <v>2629.2200000000003</v>
      </c>
      <c r="S462" s="22">
        <v>57770</v>
      </c>
    </row>
    <row r="463" spans="1:19" x14ac:dyDescent="0.2">
      <c r="A463" s="8">
        <f>IFERROR(VLOOKUP(B463,'[1]DADOS (OCULTAR)'!$P$3:$R$91,3,0),"")</f>
        <v>10583920000800</v>
      </c>
      <c r="B463" s="9" t="str">
        <f>'[1]TCE - ANEXO II - Preencher'!C472</f>
        <v>HOSPITAL MESTRE VITALINO (COVID-19 CAMPANHA)</v>
      </c>
      <c r="C463" s="10"/>
      <c r="D463" s="11" t="str">
        <f>'[1]TCE - ANEXO II - Preencher'!E472</f>
        <v>THACIANA PEREIRA RODRIGUES</v>
      </c>
      <c r="E463" s="12" t="str">
        <f>IF('[1]TCE - ANEXO II - Preencher'!G472="4 - Assistência Odontológica","2 - Outros Profissionais da saúde",'[1]TCE - ANEXO II - Preencher'!G472)</f>
        <v>1 - Médico</v>
      </c>
      <c r="F463" s="13">
        <f>'[1]TCE - ANEXO II - Preencher'!H472</f>
        <v>225125</v>
      </c>
      <c r="G463" s="14">
        <f>'[1]TCE - ANEXO II - Preencher'!I472</f>
        <v>44531</v>
      </c>
      <c r="H463" s="13" t="str">
        <f>'[1]TCE - ANEXO II - Preencher'!J472</f>
        <v>1 - Plantonista</v>
      </c>
      <c r="I463" s="13" t="str">
        <f>'[1]TCE - ANEXO II - Preencher'!K472</f>
        <v>24</v>
      </c>
      <c r="J463" s="15">
        <f>'[1]TCE - ANEXO II - Preencher'!L472</f>
        <v>91.52</v>
      </c>
      <c r="K463" s="15">
        <f>'[1]TCE - ANEXO II - Preencher'!P472</f>
        <v>27095.43</v>
      </c>
      <c r="L463" s="15">
        <f>'[1]TCE - ANEXO II - Preencher'!Q472</f>
        <v>22969.919999999998</v>
      </c>
      <c r="M463" s="15">
        <f>'[1]TCE - ANEXO II - Preencher'!R472</f>
        <v>14.67</v>
      </c>
      <c r="N463" s="16">
        <f>'[1]TCE - ANEXO II - Preencher'!S472</f>
        <v>0</v>
      </c>
      <c r="O463" s="17">
        <f>'[1]TCE - ANEXO II - Preencher'!W472</f>
        <v>43507.33</v>
      </c>
      <c r="P463" s="18">
        <f>'[1]TCE - ANEXO II - Preencher'!X472</f>
        <v>6664.2099999999919</v>
      </c>
      <c r="S463" s="22">
        <v>57801</v>
      </c>
    </row>
    <row r="464" spans="1:19" x14ac:dyDescent="0.2">
      <c r="A464" s="8">
        <f>IFERROR(VLOOKUP(B464,'[1]DADOS (OCULTAR)'!$P$3:$R$91,3,0),"")</f>
        <v>10583920000800</v>
      </c>
      <c r="B464" s="9" t="str">
        <f>'[1]TCE - ANEXO II - Preencher'!C473</f>
        <v>HOSPITAL MESTRE VITALINO (COVID-19 CAMPANHA)</v>
      </c>
      <c r="C464" s="10"/>
      <c r="D464" s="11" t="str">
        <f>'[1]TCE - ANEXO II - Preencher'!E473</f>
        <v>THAIS STERFFANNY SILVA CORDEIRO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223505</v>
      </c>
      <c r="G464" s="14">
        <f>'[1]TCE - ANEXO II - Preencher'!I473</f>
        <v>44531</v>
      </c>
      <c r="H464" s="13" t="str">
        <f>'[1]TCE - ANEXO II - Preencher'!J473</f>
        <v>1 - Plantonista</v>
      </c>
      <c r="I464" s="13" t="str">
        <f>'[1]TCE - ANEXO II - Preencher'!K473</f>
        <v>40</v>
      </c>
      <c r="J464" s="15">
        <f>'[1]TCE - ANEXO II - Preencher'!L473</f>
        <v>2204.2600000000002</v>
      </c>
      <c r="K464" s="15">
        <f>'[1]TCE - ANEXO II - Preencher'!P473</f>
        <v>0</v>
      </c>
      <c r="L464" s="15">
        <f>'[1]TCE - ANEXO II - Preencher'!Q473</f>
        <v>3607.51</v>
      </c>
      <c r="M464" s="15">
        <f>'[1]TCE - ANEXO II - Preencher'!R473</f>
        <v>471.73</v>
      </c>
      <c r="N464" s="16">
        <f>'[1]TCE - ANEXO II - Preencher'!S473</f>
        <v>941.66</v>
      </c>
      <c r="O464" s="17">
        <f>'[1]TCE - ANEXO II - Preencher'!W473</f>
        <v>2562.02</v>
      </c>
      <c r="P464" s="18">
        <f>'[1]TCE - ANEXO II - Preencher'!X473</f>
        <v>4663.1399999999994</v>
      </c>
      <c r="S464" s="22">
        <v>57831</v>
      </c>
    </row>
    <row r="465" spans="1:19" x14ac:dyDescent="0.2">
      <c r="A465" s="8">
        <f>IFERROR(VLOOKUP(B465,'[1]DADOS (OCULTAR)'!$P$3:$R$91,3,0),"")</f>
        <v>10583920000800</v>
      </c>
      <c r="B465" s="9" t="str">
        <f>'[1]TCE - ANEXO II - Preencher'!C474</f>
        <v>HOSPITAL MESTRE VITALINO (COVID-19 CAMPANHA)</v>
      </c>
      <c r="C465" s="10"/>
      <c r="D465" s="11" t="str">
        <f>'[1]TCE - ANEXO II - Preencher'!E474</f>
        <v>THALES DE SOUSA FERREIRA DA SILVA</v>
      </c>
      <c r="E465" s="12" t="str">
        <f>IF('[1]TCE - ANEXO II - Preencher'!G474="4 - Assistência Odontológica","2 - Outros Profissionais da saúde",'[1]TCE - ANEXO II - Preencher'!G474)</f>
        <v>1 - Médico</v>
      </c>
      <c r="F465" s="13">
        <f>'[1]TCE - ANEXO II - Preencher'!H474</f>
        <v>225150</v>
      </c>
      <c r="G465" s="14">
        <f>'[1]TCE - ANEXO II - Preencher'!I474</f>
        <v>44531</v>
      </c>
      <c r="H465" s="13" t="str">
        <f>'[1]TCE - ANEXO II - Preencher'!J474</f>
        <v>1 - Plantonista</v>
      </c>
      <c r="I465" s="13" t="str">
        <f>'[1]TCE - ANEXO II - Preencher'!K474</f>
        <v>36</v>
      </c>
      <c r="J465" s="15">
        <f>'[1]TCE - ANEXO II - Preencher'!L474</f>
        <v>2745.6</v>
      </c>
      <c r="K465" s="15">
        <f>'[1]TCE - ANEXO II - Preencher'!P474</f>
        <v>0</v>
      </c>
      <c r="L465" s="15">
        <f>'[1]TCE - ANEXO II - Preencher'!Q474</f>
        <v>8797.33</v>
      </c>
      <c r="M465" s="15">
        <f>'[1]TCE - ANEXO II - Preencher'!R474</f>
        <v>8984.99</v>
      </c>
      <c r="N465" s="16">
        <f>'[1]TCE - ANEXO II - Preencher'!S474</f>
        <v>8667.35</v>
      </c>
      <c r="O465" s="17">
        <f>'[1]TCE - ANEXO II - Preencher'!W474</f>
        <v>7899.42</v>
      </c>
      <c r="P465" s="18">
        <f>'[1]TCE - ANEXO II - Preencher'!X474</f>
        <v>21295.85</v>
      </c>
      <c r="S465" s="22">
        <v>57862</v>
      </c>
    </row>
    <row r="466" spans="1:19" x14ac:dyDescent="0.2">
      <c r="A466" s="8">
        <f>IFERROR(VLOOKUP(B466,'[1]DADOS (OCULTAR)'!$P$3:$R$91,3,0),"")</f>
        <v>10583920000800</v>
      </c>
      <c r="B466" s="9" t="str">
        <f>'[1]TCE - ANEXO II - Preencher'!C475</f>
        <v>HOSPITAL MESTRE VITALINO (COVID-19 CAMPANHA)</v>
      </c>
      <c r="C466" s="10"/>
      <c r="D466" s="11" t="str">
        <f>'[1]TCE - ANEXO II - Preencher'!E475</f>
        <v>THAMIRES MORGNA ALEXANDRE DE LIMA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223505</v>
      </c>
      <c r="G466" s="14">
        <f>'[1]TCE - ANEXO II - Preencher'!I475</f>
        <v>44531</v>
      </c>
      <c r="H466" s="13" t="str">
        <f>'[1]TCE - ANEXO II - Preencher'!J475</f>
        <v>1 - Plantonista</v>
      </c>
      <c r="I466" s="13" t="str">
        <f>'[1]TCE - ANEXO II - Preencher'!K475</f>
        <v>40</v>
      </c>
      <c r="J466" s="15">
        <f>'[1]TCE - ANEXO II - Preencher'!L475</f>
        <v>2204.2600000000002</v>
      </c>
      <c r="K466" s="15">
        <f>'[1]TCE - ANEXO II - Preencher'!P475</f>
        <v>0</v>
      </c>
      <c r="L466" s="15">
        <f>'[1]TCE - ANEXO II - Preencher'!Q475</f>
        <v>3333.81</v>
      </c>
      <c r="M466" s="15">
        <f>'[1]TCE - ANEXO II - Preencher'!R475</f>
        <v>477.87</v>
      </c>
      <c r="N466" s="16">
        <f>'[1]TCE - ANEXO II - Preencher'!S475</f>
        <v>600</v>
      </c>
      <c r="O466" s="17">
        <f>'[1]TCE - ANEXO II - Preencher'!W475</f>
        <v>2774.55</v>
      </c>
      <c r="P466" s="18">
        <f>'[1]TCE - ANEXO II - Preencher'!X475</f>
        <v>3841.3899999999994</v>
      </c>
      <c r="S466" s="22">
        <v>57892</v>
      </c>
    </row>
    <row r="467" spans="1:19" x14ac:dyDescent="0.2">
      <c r="A467" s="8">
        <f>IFERROR(VLOOKUP(B467,'[1]DADOS (OCULTAR)'!$P$3:$R$91,3,0),"")</f>
        <v>10583920000800</v>
      </c>
      <c r="B467" s="9" t="str">
        <f>'[1]TCE - ANEXO II - Preencher'!C476</f>
        <v>HOSPITAL MESTRE VITALINO (COVID-19 CAMPANHA)</v>
      </c>
      <c r="C467" s="10"/>
      <c r="D467" s="11" t="str">
        <f>'[1]TCE - ANEXO II - Preencher'!E476</f>
        <v>THAYNA VANESSA DOS SANTOS NEVES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322205</v>
      </c>
      <c r="G467" s="14">
        <f>'[1]TCE - ANEXO II - Preencher'!I476</f>
        <v>44531</v>
      </c>
      <c r="H467" s="13" t="str">
        <f>'[1]TCE - ANEXO II - Preencher'!J476</f>
        <v>1 - Plantonista</v>
      </c>
      <c r="I467" s="13" t="str">
        <f>'[1]TCE - ANEXO II - Preencher'!K476</f>
        <v>44</v>
      </c>
      <c r="J467" s="15">
        <f>'[1]TCE - ANEXO II - Preencher'!L476</f>
        <v>1271.32</v>
      </c>
      <c r="K467" s="15">
        <f>'[1]TCE - ANEXO II - Preencher'!P476</f>
        <v>0</v>
      </c>
      <c r="L467" s="15">
        <f>'[1]TCE - ANEXO II - Preencher'!Q476</f>
        <v>2071.92</v>
      </c>
      <c r="M467" s="15">
        <f>'[1]TCE - ANEXO II - Preencher'!R476</f>
        <v>487.55</v>
      </c>
      <c r="N467" s="16">
        <f>'[1]TCE - ANEXO II - Preencher'!S476</f>
        <v>271.52</v>
      </c>
      <c r="O467" s="17">
        <f>'[1]TCE - ANEXO II - Preencher'!W476</f>
        <v>1363.92</v>
      </c>
      <c r="P467" s="18">
        <f>'[1]TCE - ANEXO II - Preencher'!X476</f>
        <v>2738.3899999999994</v>
      </c>
      <c r="S467" s="22">
        <v>57923</v>
      </c>
    </row>
    <row r="468" spans="1:19" x14ac:dyDescent="0.2">
      <c r="A468" s="8">
        <f>IFERROR(VLOOKUP(B468,'[1]DADOS (OCULTAR)'!$P$3:$R$91,3,0),"")</f>
        <v>10583920000800</v>
      </c>
      <c r="B468" s="9" t="str">
        <f>'[1]TCE - ANEXO II - Preencher'!C477</f>
        <v>HOSPITAL MESTRE VITALINO (COVID-19 CAMPANHA)</v>
      </c>
      <c r="C468" s="10"/>
      <c r="D468" s="11" t="str">
        <f>'[1]TCE - ANEXO II - Preencher'!E477</f>
        <v>THIAGO LUIS DA SILVA ALMEIDA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>
        <f>'[1]TCE - ANEXO II - Preencher'!H477</f>
        <v>212410</v>
      </c>
      <c r="G468" s="14">
        <f>'[1]TCE - ANEXO II - Preencher'!I477</f>
        <v>44531</v>
      </c>
      <c r="H468" s="13" t="str">
        <f>'[1]TCE - ANEXO II - Preencher'!J477</f>
        <v>1 - Plantonista</v>
      </c>
      <c r="I468" s="13" t="str">
        <f>'[1]TCE - ANEXO II - Preencher'!K477</f>
        <v>44</v>
      </c>
      <c r="J468" s="15">
        <f>'[1]TCE - ANEXO II - Preencher'!L477</f>
        <v>1786.13</v>
      </c>
      <c r="K468" s="15">
        <f>'[1]TCE - ANEXO II - Preencher'!P477</f>
        <v>0</v>
      </c>
      <c r="L468" s="15">
        <f>'[1]TCE - ANEXO II - Preencher'!Q477</f>
        <v>297.69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351.13</v>
      </c>
      <c r="P468" s="18">
        <f>'[1]TCE - ANEXO II - Preencher'!X477</f>
        <v>1732.69</v>
      </c>
      <c r="S468" s="22">
        <v>57954</v>
      </c>
    </row>
    <row r="469" spans="1:19" x14ac:dyDescent="0.2">
      <c r="A469" s="8">
        <f>IFERROR(VLOOKUP(B469,'[1]DADOS (OCULTAR)'!$P$3:$R$91,3,0),"")</f>
        <v>10583920000800</v>
      </c>
      <c r="B469" s="9" t="str">
        <f>'[1]TCE - ANEXO II - Preencher'!C478</f>
        <v>HOSPITAL MESTRE VITALINO (COVID-19 CAMPANHA)</v>
      </c>
      <c r="C469" s="10"/>
      <c r="D469" s="11" t="str">
        <f>'[1]TCE - ANEXO II - Preencher'!E478</f>
        <v>THIAGO ROMULO NASCIMENTO MONTEIRO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>
        <f>'[1]TCE - ANEXO II - Preencher'!H478</f>
        <v>517410</v>
      </c>
      <c r="G469" s="14">
        <f>'[1]TCE - ANEXO II - Preencher'!I478</f>
        <v>44531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1075.9000000000001</v>
      </c>
      <c r="K469" s="15">
        <f>'[1]TCE - ANEXO II - Preencher'!P478</f>
        <v>0</v>
      </c>
      <c r="L469" s="15">
        <f>'[1]TCE - ANEXO II - Preencher'!Q478</f>
        <v>1739.32</v>
      </c>
      <c r="M469" s="15">
        <f>'[1]TCE - ANEXO II - Preencher'!R478</f>
        <v>477.1</v>
      </c>
      <c r="N469" s="16">
        <f>'[1]TCE - ANEXO II - Preencher'!S478</f>
        <v>110</v>
      </c>
      <c r="O469" s="17">
        <f>'[1]TCE - ANEXO II - Preencher'!W478</f>
        <v>1507.46</v>
      </c>
      <c r="P469" s="18">
        <f>'[1]TCE - ANEXO II - Preencher'!X478</f>
        <v>1894.8600000000001</v>
      </c>
      <c r="S469" s="22">
        <v>57984</v>
      </c>
    </row>
    <row r="470" spans="1:19" x14ac:dyDescent="0.2">
      <c r="A470" s="8">
        <f>IFERROR(VLOOKUP(B470,'[1]DADOS (OCULTAR)'!$P$3:$R$91,3,0),"")</f>
        <v>10583920000800</v>
      </c>
      <c r="B470" s="9" t="str">
        <f>'[1]TCE - ANEXO II - Preencher'!C479</f>
        <v>HOSPITAL MESTRE VITALINO (COVID-19 CAMPANHA)</v>
      </c>
      <c r="C470" s="10"/>
      <c r="D470" s="11" t="str">
        <f>'[1]TCE - ANEXO II - Preencher'!E479</f>
        <v>THYALY LARYSSA DA SILVA LIMA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223605</v>
      </c>
      <c r="G470" s="14">
        <f>'[1]TCE - ANEXO II - Preencher'!I479</f>
        <v>44531</v>
      </c>
      <c r="H470" s="13" t="str">
        <f>'[1]TCE - ANEXO II - Preencher'!J479</f>
        <v>1 - Plantonista</v>
      </c>
      <c r="I470" s="13" t="str">
        <f>'[1]TCE - ANEXO II - Preencher'!K479</f>
        <v>30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3185.69</v>
      </c>
      <c r="P470" s="18">
        <f>'[1]TCE - ANEXO II - Preencher'!X479</f>
        <v>0</v>
      </c>
      <c r="S470" s="22">
        <v>58015</v>
      </c>
    </row>
    <row r="471" spans="1:19" x14ac:dyDescent="0.2">
      <c r="A471" s="8">
        <f>IFERROR(VLOOKUP(B471,'[1]DADOS (OCULTAR)'!$P$3:$R$91,3,0),"")</f>
        <v>10583920000800</v>
      </c>
      <c r="B471" s="9" t="str">
        <f>'[1]TCE - ANEXO II - Preencher'!C480</f>
        <v>HOSPITAL MESTRE VITALINO (COVID-19 CAMPANHA)</v>
      </c>
      <c r="C471" s="10"/>
      <c r="D471" s="11" t="str">
        <f>'[1]TCE - ANEXO II - Preencher'!E480</f>
        <v>TIAGO JOSE VITOR DE OLIVEIRA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223505</v>
      </c>
      <c r="G471" s="14">
        <f>'[1]TCE - ANEXO II - Preencher'!I480</f>
        <v>44531</v>
      </c>
      <c r="H471" s="13" t="str">
        <f>'[1]TCE - ANEXO II - Preencher'!J480</f>
        <v>1 - Plantonista</v>
      </c>
      <c r="I471" s="13" t="str">
        <f>'[1]TCE - ANEXO II - Preencher'!K480</f>
        <v>40</v>
      </c>
      <c r="J471" s="15">
        <f>'[1]TCE - ANEXO II - Preencher'!L480</f>
        <v>2351.23</v>
      </c>
      <c r="K471" s="15">
        <f>'[1]TCE - ANEXO II - Preencher'!P480</f>
        <v>0</v>
      </c>
      <c r="L471" s="15">
        <f>'[1]TCE - ANEXO II - Preencher'!Q480</f>
        <v>3876.03</v>
      </c>
      <c r="M471" s="15">
        <f>'[1]TCE - ANEXO II - Preencher'!R480</f>
        <v>876.66</v>
      </c>
      <c r="N471" s="16">
        <f>'[1]TCE - ANEXO II - Preencher'!S480</f>
        <v>835.12</v>
      </c>
      <c r="O471" s="17">
        <f>'[1]TCE - ANEXO II - Preencher'!W480</f>
        <v>4142.53</v>
      </c>
      <c r="P471" s="18">
        <f>'[1]TCE - ANEXO II - Preencher'!X480</f>
        <v>3796.51</v>
      </c>
      <c r="S471" s="22">
        <v>58045</v>
      </c>
    </row>
    <row r="472" spans="1:19" x14ac:dyDescent="0.2">
      <c r="A472" s="8">
        <f>IFERROR(VLOOKUP(B472,'[1]DADOS (OCULTAR)'!$P$3:$R$91,3,0),"")</f>
        <v>10583920000800</v>
      </c>
      <c r="B472" s="9" t="str">
        <f>'[1]TCE - ANEXO II - Preencher'!C481</f>
        <v>HOSPITAL MESTRE VITALINO (COVID-19 CAMPANHA)</v>
      </c>
      <c r="C472" s="10"/>
      <c r="D472" s="11" t="str">
        <f>'[1]TCE - ANEXO II - Preencher'!E481</f>
        <v>TIAGO MOURA DE FREITAS</v>
      </c>
      <c r="E472" s="12" t="str">
        <f>IF('[1]TCE - ANEXO II - Preencher'!G481="4 - Assistência Odontológica","2 - Outros Profissionais da saúde",'[1]TCE - ANEXO II - Preencher'!G481)</f>
        <v>1 - Médico</v>
      </c>
      <c r="F472" s="13">
        <f>'[1]TCE - ANEXO II - Preencher'!H481</f>
        <v>225150</v>
      </c>
      <c r="G472" s="14">
        <f>'[1]TCE - ANEXO II - Preencher'!I481</f>
        <v>44531</v>
      </c>
      <c r="H472" s="13" t="str">
        <f>'[1]TCE - ANEXO II - Preencher'!J481</f>
        <v>1 - Plantonista</v>
      </c>
      <c r="I472" s="13" t="str">
        <f>'[1]TCE - ANEXO II - Preencher'!K481</f>
        <v>24</v>
      </c>
      <c r="J472" s="15">
        <f>'[1]TCE - ANEXO II - Preencher'!L481</f>
        <v>2745.6</v>
      </c>
      <c r="K472" s="15">
        <f>'[1]TCE - ANEXO II - Preencher'!P481</f>
        <v>0</v>
      </c>
      <c r="L472" s="15">
        <f>'[1]TCE - ANEXO II - Preencher'!Q481</f>
        <v>12383.89</v>
      </c>
      <c r="M472" s="15">
        <f>'[1]TCE - ANEXO II - Preencher'!R481</f>
        <v>949.7</v>
      </c>
      <c r="N472" s="16">
        <f>'[1]TCE - ANEXO II - Preencher'!S481</f>
        <v>8667.35</v>
      </c>
      <c r="O472" s="17">
        <f>'[1]TCE - ANEXO II - Preencher'!W481</f>
        <v>12352.85</v>
      </c>
      <c r="P472" s="18">
        <f>'[1]TCE - ANEXO II - Preencher'!X481</f>
        <v>12393.69</v>
      </c>
      <c r="S472" s="22">
        <v>58076</v>
      </c>
    </row>
    <row r="473" spans="1:19" x14ac:dyDescent="0.2">
      <c r="A473" s="8">
        <f>IFERROR(VLOOKUP(B473,'[1]DADOS (OCULTAR)'!$P$3:$R$91,3,0),"")</f>
        <v>10583920000800</v>
      </c>
      <c r="B473" s="9" t="str">
        <f>'[1]TCE - ANEXO II - Preencher'!C482</f>
        <v>HOSPITAL MESTRE VITALINO (COVID-19 CAMPANHA)</v>
      </c>
      <c r="C473" s="10"/>
      <c r="D473" s="11" t="str">
        <f>'[1]TCE - ANEXO II - Preencher'!E482</f>
        <v>VALDECI TENORIO DE SOUZA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>
        <f>'[1]TCE - ANEXO II - Preencher'!H482</f>
        <v>514320</v>
      </c>
      <c r="G473" s="14">
        <f>'[1]TCE - ANEXO II - Preencher'!I482</f>
        <v>44531</v>
      </c>
      <c r="H473" s="13" t="str">
        <f>'[1]TCE - ANEXO II - Preencher'!J482</f>
        <v>1 - Plantonista</v>
      </c>
      <c r="I473" s="13" t="str">
        <f>'[1]TCE - ANEXO II - Preencher'!K482</f>
        <v>44</v>
      </c>
      <c r="J473" s="15">
        <f>'[1]TCE - ANEXO II - Preencher'!L482</f>
        <v>925</v>
      </c>
      <c r="K473" s="15">
        <f>'[1]TCE - ANEXO II - Preencher'!P482</f>
        <v>0</v>
      </c>
      <c r="L473" s="15">
        <f>'[1]TCE - ANEXO II - Preencher'!Q482</f>
        <v>135</v>
      </c>
      <c r="M473" s="15">
        <f>'[1]TCE - ANEXO II - Preencher'!R482</f>
        <v>474.06</v>
      </c>
      <c r="N473" s="16">
        <f>'[1]TCE - ANEXO II - Preencher'!S482</f>
        <v>58.33</v>
      </c>
      <c r="O473" s="17">
        <f>'[1]TCE - ANEXO II - Preencher'!W482</f>
        <v>143.28</v>
      </c>
      <c r="P473" s="18">
        <f>'[1]TCE - ANEXO II - Preencher'!X482</f>
        <v>1449.11</v>
      </c>
      <c r="S473" s="22">
        <v>58107</v>
      </c>
    </row>
    <row r="474" spans="1:19" x14ac:dyDescent="0.2">
      <c r="A474" s="8">
        <f>IFERROR(VLOOKUP(B474,'[1]DADOS (OCULTAR)'!$P$3:$R$91,3,0),"")</f>
        <v>10583920000800</v>
      </c>
      <c r="B474" s="9" t="str">
        <f>'[1]TCE - ANEXO II - Preencher'!C483</f>
        <v>HOSPITAL MESTRE VITALINO (COVID-19 CAMPANHA)</v>
      </c>
      <c r="C474" s="10"/>
      <c r="D474" s="11" t="str">
        <f>'[1]TCE - ANEXO II - Preencher'!E483</f>
        <v>VALDERI LUIZ PEREIRA BEZERRA</v>
      </c>
      <c r="E474" s="12" t="str">
        <f>IF('[1]TCE - ANEXO II - Preencher'!G483="4 - Assistência Odontológica","2 - Outros Profissionais da saúde",'[1]TCE - ANEXO II - Preencher'!G483)</f>
        <v>1 - Médico</v>
      </c>
      <c r="F474" s="13">
        <f>'[1]TCE - ANEXO II - Preencher'!H483</f>
        <v>225150</v>
      </c>
      <c r="G474" s="14">
        <f>'[1]TCE - ANEXO II - Preencher'!I483</f>
        <v>44531</v>
      </c>
      <c r="H474" s="13" t="str">
        <f>'[1]TCE - ANEXO II - Preencher'!J483</f>
        <v>1 - Plantonista</v>
      </c>
      <c r="I474" s="13" t="str">
        <f>'[1]TCE - ANEXO II - Preencher'!K483</f>
        <v>12</v>
      </c>
      <c r="J474" s="15">
        <f>'[1]TCE - ANEXO II - Preencher'!L483</f>
        <v>2745.6</v>
      </c>
      <c r="K474" s="15">
        <f>'[1]TCE - ANEXO II - Preencher'!P483</f>
        <v>0</v>
      </c>
      <c r="L474" s="15">
        <f>'[1]TCE - ANEXO II - Preencher'!Q483</f>
        <v>7204.38</v>
      </c>
      <c r="M474" s="15">
        <f>'[1]TCE - ANEXO II - Preencher'!R483</f>
        <v>1077.1199999999999</v>
      </c>
      <c r="N474" s="16">
        <f>'[1]TCE - ANEXO II - Preencher'!S483</f>
        <v>8167.37</v>
      </c>
      <c r="O474" s="17">
        <f>'[1]TCE - ANEXO II - Preencher'!W483</f>
        <v>5149.2</v>
      </c>
      <c r="P474" s="18">
        <f>'[1]TCE - ANEXO II - Preencher'!X483</f>
        <v>14045.269999999997</v>
      </c>
      <c r="S474" s="22">
        <v>58135</v>
      </c>
    </row>
    <row r="475" spans="1:19" x14ac:dyDescent="0.2">
      <c r="A475" s="8">
        <f>IFERROR(VLOOKUP(B475,'[1]DADOS (OCULTAR)'!$P$3:$R$91,3,0),"")</f>
        <v>10583920000800</v>
      </c>
      <c r="B475" s="9" t="str">
        <f>'[1]TCE - ANEXO II - Preencher'!C484</f>
        <v>HOSPITAL MESTRE VITALINO (COVID-19 CAMPANHA)</v>
      </c>
      <c r="C475" s="10"/>
      <c r="D475" s="11" t="str">
        <f>'[1]TCE - ANEXO II - Preencher'!E484</f>
        <v>VALDIR CORDEIRO DE ARAUJO JUNIOR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223405</v>
      </c>
      <c r="G475" s="14">
        <f>'[1]TCE - ANEXO II - Preencher'!I484</f>
        <v>44531</v>
      </c>
      <c r="H475" s="13" t="str">
        <f>'[1]TCE - ANEXO II - Preencher'!J484</f>
        <v>1 - Plantonista</v>
      </c>
      <c r="I475" s="13" t="str">
        <f>'[1]TCE - ANEXO II - Preencher'!K484</f>
        <v>30</v>
      </c>
      <c r="J475" s="15">
        <f>'[1]TCE - ANEXO II - Preencher'!L484</f>
        <v>2567.7199999999998</v>
      </c>
      <c r="K475" s="15">
        <f>'[1]TCE - ANEXO II - Preencher'!P484</f>
        <v>0</v>
      </c>
      <c r="L475" s="15">
        <f>'[1]TCE - ANEXO II - Preencher'!Q484</f>
        <v>3704.67</v>
      </c>
      <c r="M475" s="15">
        <f>'[1]TCE - ANEXO II - Preencher'!R484</f>
        <v>1081.93</v>
      </c>
      <c r="N475" s="16">
        <f>'[1]TCE - ANEXO II - Preencher'!S484</f>
        <v>0</v>
      </c>
      <c r="O475" s="17">
        <f>'[1]TCE - ANEXO II - Preencher'!W484</f>
        <v>2907.46</v>
      </c>
      <c r="P475" s="18">
        <f>'[1]TCE - ANEXO II - Preencher'!X484</f>
        <v>4446.8599999999997</v>
      </c>
      <c r="S475" s="22">
        <v>58166</v>
      </c>
    </row>
    <row r="476" spans="1:19" x14ac:dyDescent="0.2">
      <c r="A476" s="8">
        <f>IFERROR(VLOOKUP(B476,'[1]DADOS (OCULTAR)'!$P$3:$R$91,3,0),"")</f>
        <v>10583920000800</v>
      </c>
      <c r="B476" s="9" t="str">
        <f>'[1]TCE - ANEXO II - Preencher'!C485</f>
        <v>HOSPITAL MESTRE VITALINO (COVID-19 CAMPANHA)</v>
      </c>
      <c r="C476" s="10"/>
      <c r="D476" s="11" t="str">
        <f>'[1]TCE - ANEXO II - Preencher'!E485</f>
        <v>VALERIA DA SILVA VIEIRA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322205</v>
      </c>
      <c r="G476" s="14">
        <f>'[1]TCE - ANEXO II - Preencher'!I485</f>
        <v>44531</v>
      </c>
      <c r="H476" s="13" t="str">
        <f>'[1]TCE - ANEXO II - Preencher'!J485</f>
        <v>1 - Plantonista</v>
      </c>
      <c r="I476" s="13" t="str">
        <f>'[1]TCE - ANEXO II - Preencher'!K485</f>
        <v>44</v>
      </c>
      <c r="J476" s="15">
        <f>'[1]TCE - ANEXO II - Preencher'!L485</f>
        <v>1227.48</v>
      </c>
      <c r="K476" s="15">
        <f>'[1]TCE - ANEXO II - Preencher'!P485</f>
        <v>0</v>
      </c>
      <c r="L476" s="15">
        <f>'[1]TCE - ANEXO II - Preencher'!Q485</f>
        <v>1064.51</v>
      </c>
      <c r="M476" s="15">
        <f>'[1]TCE - ANEXO II - Preencher'!R485</f>
        <v>719.15</v>
      </c>
      <c r="N476" s="16">
        <f>'[1]TCE - ANEXO II - Preencher'!S485</f>
        <v>262.75</v>
      </c>
      <c r="O476" s="17">
        <f>'[1]TCE - ANEXO II - Preencher'!W485</f>
        <v>834.05</v>
      </c>
      <c r="P476" s="18">
        <f>'[1]TCE - ANEXO II - Preencher'!X485</f>
        <v>2439.84</v>
      </c>
      <c r="S476" s="22">
        <v>58196</v>
      </c>
    </row>
    <row r="477" spans="1:19" x14ac:dyDescent="0.2">
      <c r="A477" s="8">
        <f>IFERROR(VLOOKUP(B477,'[1]DADOS (OCULTAR)'!$P$3:$R$91,3,0),"")</f>
        <v>10583920000800</v>
      </c>
      <c r="B477" s="9" t="str">
        <f>'[1]TCE - ANEXO II - Preencher'!C486</f>
        <v>HOSPITAL MESTRE VITALINO (COVID-19 CAMPANHA)</v>
      </c>
      <c r="C477" s="10"/>
      <c r="D477" s="11" t="str">
        <f>'[1]TCE - ANEXO II - Preencher'!E486</f>
        <v>VALERIA DELMIRA MARINHO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>
        <f>'[1]TCE - ANEXO II - Preencher'!H486</f>
        <v>411010</v>
      </c>
      <c r="G477" s="14">
        <f>'[1]TCE - ANEXO II - Preencher'!I486</f>
        <v>44531</v>
      </c>
      <c r="H477" s="13" t="str">
        <f>'[1]TCE - ANEXO II - Preencher'!J486</f>
        <v>1 - Plantonista</v>
      </c>
      <c r="I477" s="13" t="str">
        <f>'[1]TCE - ANEXO II - Preencher'!K486</f>
        <v>44</v>
      </c>
      <c r="J477" s="15">
        <f>'[1]TCE - ANEXO II - Preencher'!L486</f>
        <v>1257.43</v>
      </c>
      <c r="K477" s="15">
        <f>'[1]TCE - ANEXO II - Preencher'!P486</f>
        <v>0</v>
      </c>
      <c r="L477" s="15">
        <f>'[1]TCE - ANEXO II - Preencher'!Q486</f>
        <v>2295.46</v>
      </c>
      <c r="M477" s="15">
        <f>'[1]TCE - ANEXO II - Preencher'!R486</f>
        <v>676.28</v>
      </c>
      <c r="N477" s="16">
        <f>'[1]TCE - ANEXO II - Preencher'!S486</f>
        <v>440.77</v>
      </c>
      <c r="O477" s="17">
        <f>'[1]TCE - ANEXO II - Preencher'!W486</f>
        <v>2124.79</v>
      </c>
      <c r="P477" s="18">
        <f>'[1]TCE - ANEXO II - Preencher'!X486</f>
        <v>2545.1500000000005</v>
      </c>
      <c r="S477" s="22">
        <v>58227</v>
      </c>
    </row>
    <row r="478" spans="1:19" x14ac:dyDescent="0.2">
      <c r="A478" s="8">
        <f>IFERROR(VLOOKUP(B478,'[1]DADOS (OCULTAR)'!$P$3:$R$91,3,0),"")</f>
        <v>10583920000800</v>
      </c>
      <c r="B478" s="9" t="str">
        <f>'[1]TCE - ANEXO II - Preencher'!C487</f>
        <v>HOSPITAL MESTRE VITALINO (COVID-19 CAMPANHA)</v>
      </c>
      <c r="C478" s="10"/>
      <c r="D478" s="11" t="str">
        <f>'[1]TCE - ANEXO II - Preencher'!E487</f>
        <v>VALQUIRIA DA SILVA VITOR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322205</v>
      </c>
      <c r="G478" s="14">
        <f>'[1]TCE - ANEXO II - Preencher'!I487</f>
        <v>44531</v>
      </c>
      <c r="H478" s="13" t="str">
        <f>'[1]TCE - ANEXO II - Preencher'!J487</f>
        <v>1 - Plantonista</v>
      </c>
      <c r="I478" s="13" t="str">
        <f>'[1]TCE - ANEXO II - Preencher'!K487</f>
        <v>44</v>
      </c>
      <c r="J478" s="15">
        <f>'[1]TCE - ANEXO II - Preencher'!L487</f>
        <v>1183.6400000000001</v>
      </c>
      <c r="K478" s="15">
        <f>'[1]TCE - ANEXO II - Preencher'!P487</f>
        <v>0</v>
      </c>
      <c r="L478" s="15">
        <f>'[1]TCE - ANEXO II - Preencher'!Q487</f>
        <v>792.26</v>
      </c>
      <c r="M478" s="15">
        <f>'[1]TCE - ANEXO II - Preencher'!R487</f>
        <v>571.52</v>
      </c>
      <c r="N478" s="16">
        <f>'[1]TCE - ANEXO II - Preencher'!S487</f>
        <v>140</v>
      </c>
      <c r="O478" s="17">
        <f>'[1]TCE - ANEXO II - Preencher'!W487</f>
        <v>653.53</v>
      </c>
      <c r="P478" s="18">
        <f>'[1]TCE - ANEXO II - Preencher'!X487</f>
        <v>2033.89</v>
      </c>
      <c r="S478" s="22">
        <v>58257</v>
      </c>
    </row>
    <row r="479" spans="1:19" x14ac:dyDescent="0.2">
      <c r="A479" s="8">
        <f>IFERROR(VLOOKUP(B479,'[1]DADOS (OCULTAR)'!$P$3:$R$91,3,0),"")</f>
        <v>10583920000800</v>
      </c>
      <c r="B479" s="9" t="str">
        <f>'[1]TCE - ANEXO II - Preencher'!C488</f>
        <v>HOSPITAL MESTRE VITALINO (COVID-19 CAMPANHA)</v>
      </c>
      <c r="C479" s="10"/>
      <c r="D479" s="11" t="str">
        <f>'[1]TCE - ANEXO II - Preencher'!E488</f>
        <v>VANESSA ALVES DA SILVA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>
        <f>'[1]TCE - ANEXO II - Preencher'!H488</f>
        <v>514320</v>
      </c>
      <c r="G479" s="14">
        <f>'[1]TCE - ANEXO II - Preencher'!I488</f>
        <v>44531</v>
      </c>
      <c r="H479" s="13" t="str">
        <f>'[1]TCE - ANEXO II - Preencher'!J488</f>
        <v>1 - Plantonista</v>
      </c>
      <c r="I479" s="13" t="str">
        <f>'[1]TCE - ANEXO II - Preencher'!K488</f>
        <v>44</v>
      </c>
      <c r="J479" s="15">
        <f>'[1]TCE - ANEXO II - Preencher'!L488</f>
        <v>1110</v>
      </c>
      <c r="K479" s="15">
        <f>'[1]TCE - ANEXO II - Preencher'!P488</f>
        <v>0</v>
      </c>
      <c r="L479" s="15">
        <f>'[1]TCE - ANEXO II - Preencher'!Q488</f>
        <v>1477.2</v>
      </c>
      <c r="M479" s="15">
        <f>'[1]TCE - ANEXO II - Preencher'!R488</f>
        <v>678.52</v>
      </c>
      <c r="N479" s="16">
        <f>'[1]TCE - ANEXO II - Preencher'!S488</f>
        <v>80</v>
      </c>
      <c r="O479" s="17">
        <f>'[1]TCE - ANEXO II - Preencher'!W488</f>
        <v>1065.03</v>
      </c>
      <c r="P479" s="18">
        <f>'[1]TCE - ANEXO II - Preencher'!X488</f>
        <v>2280.6899999999996</v>
      </c>
      <c r="S479" s="22">
        <v>58288</v>
      </c>
    </row>
    <row r="480" spans="1:19" x14ac:dyDescent="0.2">
      <c r="A480" s="8">
        <f>IFERROR(VLOOKUP(B480,'[1]DADOS (OCULTAR)'!$P$3:$R$91,3,0),"")</f>
        <v>10583920000800</v>
      </c>
      <c r="B480" s="9" t="str">
        <f>'[1]TCE - ANEXO II - Preencher'!C489</f>
        <v>HOSPITAL MESTRE VITALINO (COVID-19 CAMPANHA)</v>
      </c>
      <c r="C480" s="10"/>
      <c r="D480" s="11" t="str">
        <f>'[1]TCE - ANEXO II - Preencher'!E489</f>
        <v>VANESSA DE DEUS ALENCAR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322205</v>
      </c>
      <c r="G480" s="14">
        <f>'[1]TCE - ANEXO II - Preencher'!I489</f>
        <v>44531</v>
      </c>
      <c r="H480" s="13" t="str">
        <f>'[1]TCE - ANEXO II - Preencher'!J489</f>
        <v>1 - Plantonista</v>
      </c>
      <c r="I480" s="13" t="str">
        <f>'[1]TCE - ANEXO II - Preencher'!K489</f>
        <v>44</v>
      </c>
      <c r="J480" s="15">
        <f>'[1]TCE - ANEXO II - Preencher'!L489</f>
        <v>1315.16</v>
      </c>
      <c r="K480" s="15">
        <f>'[1]TCE - ANEXO II - Preencher'!P489</f>
        <v>0</v>
      </c>
      <c r="L480" s="15">
        <f>'[1]TCE - ANEXO II - Preencher'!Q489</f>
        <v>2158.73</v>
      </c>
      <c r="M480" s="15">
        <f>'[1]TCE - ANEXO II - Preencher'!R489</f>
        <v>618.71</v>
      </c>
      <c r="N480" s="16">
        <f>'[1]TCE - ANEXO II - Preencher'!S489</f>
        <v>255.08</v>
      </c>
      <c r="O480" s="17">
        <f>'[1]TCE - ANEXO II - Preencher'!W489</f>
        <v>1404.27</v>
      </c>
      <c r="P480" s="18">
        <f>'[1]TCE - ANEXO II - Preencher'!X489</f>
        <v>2943.4100000000003</v>
      </c>
      <c r="S480" s="22">
        <v>58319</v>
      </c>
    </row>
    <row r="481" spans="1:19" x14ac:dyDescent="0.2">
      <c r="A481" s="8">
        <f>IFERROR(VLOOKUP(B481,'[1]DADOS (OCULTAR)'!$P$3:$R$91,3,0),"")</f>
        <v>10583920000800</v>
      </c>
      <c r="B481" s="9" t="str">
        <f>'[1]TCE - ANEXO II - Preencher'!C490</f>
        <v>HOSPITAL MESTRE VITALINO (COVID-19 CAMPANHA)</v>
      </c>
      <c r="C481" s="10"/>
      <c r="D481" s="11" t="str">
        <f>'[1]TCE - ANEXO II - Preencher'!E490</f>
        <v>VANESSA PRISCILA DA SILVA SOUZA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223505</v>
      </c>
      <c r="G481" s="14">
        <f>'[1]TCE - ANEXO II - Preencher'!I490</f>
        <v>44531</v>
      </c>
      <c r="H481" s="13" t="str">
        <f>'[1]TCE - ANEXO II - Preencher'!J490</f>
        <v>1 - Plantonista</v>
      </c>
      <c r="I481" s="13" t="str">
        <f>'[1]TCE - ANEXO II - Preencher'!K490</f>
        <v>40</v>
      </c>
      <c r="J481" s="15">
        <f>'[1]TCE - ANEXO II - Preencher'!L490</f>
        <v>0</v>
      </c>
      <c r="K481" s="15">
        <f>'[1]TCE - ANEXO II - Preencher'!P490</f>
        <v>4958.1099999999997</v>
      </c>
      <c r="L481" s="15">
        <f>'[1]TCE - ANEXO II - Preencher'!Q490</f>
        <v>3700.75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7316.98</v>
      </c>
      <c r="P481" s="18">
        <f>'[1]TCE - ANEXO II - Preencher'!X490</f>
        <v>1341.880000000001</v>
      </c>
      <c r="S481" s="22">
        <v>58349</v>
      </c>
    </row>
    <row r="482" spans="1:19" x14ac:dyDescent="0.2">
      <c r="A482" s="8">
        <f>IFERROR(VLOOKUP(B482,'[1]DADOS (OCULTAR)'!$P$3:$R$91,3,0),"")</f>
        <v>10583920000800</v>
      </c>
      <c r="B482" s="9" t="str">
        <f>'[1]TCE - ANEXO II - Preencher'!C491</f>
        <v>HOSPITAL MESTRE VITALINO (COVID-19 CAMPANHA)</v>
      </c>
      <c r="C482" s="10"/>
      <c r="D482" s="11" t="str">
        <f>'[1]TCE - ANEXO II - Preencher'!E491</f>
        <v>VANIA OLIVEIRA MENEZES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223505</v>
      </c>
      <c r="G482" s="14">
        <f>'[1]TCE - ANEXO II - Preencher'!I491</f>
        <v>44531</v>
      </c>
      <c r="H482" s="13" t="str">
        <f>'[1]TCE - ANEXO II - Preencher'!J491</f>
        <v>1 - Plantonista</v>
      </c>
      <c r="I482" s="13" t="str">
        <f>'[1]TCE - ANEXO II - Preencher'!K491</f>
        <v>40</v>
      </c>
      <c r="J482" s="15">
        <f>'[1]TCE - ANEXO II - Preencher'!L491</f>
        <v>1771.74</v>
      </c>
      <c r="K482" s="15">
        <f>'[1]TCE - ANEXO II - Preencher'!P491</f>
        <v>0</v>
      </c>
      <c r="L482" s="15">
        <f>'[1]TCE - ANEXO II - Preencher'!Q491</f>
        <v>2365.65</v>
      </c>
      <c r="M482" s="15">
        <f>'[1]TCE - ANEXO II - Preencher'!R491</f>
        <v>874.02</v>
      </c>
      <c r="N482" s="16">
        <f>'[1]TCE - ANEXO II - Preencher'!S491</f>
        <v>874.62</v>
      </c>
      <c r="O482" s="17">
        <f>'[1]TCE - ANEXO II - Preencher'!W491</f>
        <v>862.44</v>
      </c>
      <c r="P482" s="18">
        <f>'[1]TCE - ANEXO II - Preencher'!X491</f>
        <v>5023.59</v>
      </c>
      <c r="S482" s="22">
        <v>58380</v>
      </c>
    </row>
    <row r="483" spans="1:19" x14ac:dyDescent="0.2">
      <c r="A483" s="8">
        <f>IFERROR(VLOOKUP(B483,'[1]DADOS (OCULTAR)'!$P$3:$R$91,3,0),"")</f>
        <v>10583920000800</v>
      </c>
      <c r="B483" s="9" t="str">
        <f>'[1]TCE - ANEXO II - Preencher'!C492</f>
        <v>HOSPITAL MESTRE VITALINO (COVID-19 CAMPANHA)</v>
      </c>
      <c r="C483" s="10"/>
      <c r="D483" s="11" t="str">
        <f>'[1]TCE - ANEXO II - Preencher'!E492</f>
        <v>VANICE MARIA DE SOUZA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322205</v>
      </c>
      <c r="G483" s="14">
        <f>'[1]TCE - ANEXO II - Preencher'!I492</f>
        <v>44531</v>
      </c>
      <c r="H483" s="13" t="str">
        <f>'[1]TCE - ANEXO II - Preencher'!J492</f>
        <v>1 - Plantonista</v>
      </c>
      <c r="I483" s="13" t="str">
        <f>'[1]TCE - ANEXO II - Preencher'!K492</f>
        <v>44</v>
      </c>
      <c r="J483" s="15">
        <f>'[1]TCE - ANEXO II - Preencher'!L492</f>
        <v>1052.1300000000001</v>
      </c>
      <c r="K483" s="15">
        <f>'[1]TCE - ANEXO II - Preencher'!P492</f>
        <v>0</v>
      </c>
      <c r="L483" s="15">
        <f>'[1]TCE - ANEXO II - Preencher'!Q492</f>
        <v>676.27</v>
      </c>
      <c r="M483" s="15">
        <f>'[1]TCE - ANEXO II - Preencher'!R492</f>
        <v>753.49</v>
      </c>
      <c r="N483" s="16">
        <f>'[1]TCE - ANEXO II - Preencher'!S492</f>
        <v>201.52</v>
      </c>
      <c r="O483" s="17">
        <f>'[1]TCE - ANEXO II - Preencher'!W492</f>
        <v>594.14</v>
      </c>
      <c r="P483" s="18">
        <f>'[1]TCE - ANEXO II - Preencher'!X492</f>
        <v>2089.2700000000004</v>
      </c>
      <c r="S483" s="22">
        <v>58410</v>
      </c>
    </row>
    <row r="484" spans="1:19" x14ac:dyDescent="0.2">
      <c r="A484" s="8">
        <f>IFERROR(VLOOKUP(B484,'[1]DADOS (OCULTAR)'!$P$3:$R$91,3,0),"")</f>
        <v>10583920000800</v>
      </c>
      <c r="B484" s="9" t="str">
        <f>'[1]TCE - ANEXO II - Preencher'!C493</f>
        <v>HOSPITAL MESTRE VITALINO (COVID-19 CAMPANHA)</v>
      </c>
      <c r="C484" s="10"/>
      <c r="D484" s="11" t="str">
        <f>'[1]TCE - ANEXO II - Preencher'!E493</f>
        <v>VICTOR PEREIRA DE OLIVEIRA ROCHA</v>
      </c>
      <c r="E484" s="12" t="str">
        <f>IF('[1]TCE - ANEXO II - Preencher'!G493="4 - Assistência Odontológica","2 - Outros Profissionais da saúde",'[1]TCE - ANEXO II - Preencher'!G493)</f>
        <v>1 - Médico</v>
      </c>
      <c r="F484" s="13">
        <f>'[1]TCE - ANEXO II - Preencher'!H493</f>
        <v>225125</v>
      </c>
      <c r="G484" s="14">
        <f>'[1]TCE - ANEXO II - Preencher'!I493</f>
        <v>44531</v>
      </c>
      <c r="H484" s="13" t="str">
        <f>'[1]TCE - ANEXO II - Preencher'!J493</f>
        <v>1 - Plantonista</v>
      </c>
      <c r="I484" s="13" t="str">
        <f>'[1]TCE - ANEXO II - Preencher'!K493</f>
        <v>24</v>
      </c>
      <c r="J484" s="15">
        <f>'[1]TCE - ANEXO II - Preencher'!L493</f>
        <v>2745.6</v>
      </c>
      <c r="K484" s="15">
        <f>'[1]TCE - ANEXO II - Preencher'!P493</f>
        <v>0</v>
      </c>
      <c r="L484" s="15">
        <f>'[1]TCE - ANEXO II - Preencher'!Q493</f>
        <v>8800.85</v>
      </c>
      <c r="M484" s="15">
        <f>'[1]TCE - ANEXO II - Preencher'!R493</f>
        <v>1077.1199999999999</v>
      </c>
      <c r="N484" s="16">
        <f>'[1]TCE - ANEXO II - Preencher'!S493</f>
        <v>8167.35</v>
      </c>
      <c r="O484" s="17">
        <f>'[1]TCE - ANEXO II - Preencher'!W493</f>
        <v>6547.98</v>
      </c>
      <c r="P484" s="18">
        <f>'[1]TCE - ANEXO II - Preencher'!X493</f>
        <v>14242.939999999999</v>
      </c>
      <c r="S484" s="22">
        <v>58441</v>
      </c>
    </row>
    <row r="485" spans="1:19" x14ac:dyDescent="0.2">
      <c r="A485" s="8">
        <f>IFERROR(VLOOKUP(B485,'[1]DADOS (OCULTAR)'!$P$3:$R$91,3,0),"")</f>
        <v>10583920000800</v>
      </c>
      <c r="B485" s="9" t="str">
        <f>'[1]TCE - ANEXO II - Preencher'!C494</f>
        <v>HOSPITAL MESTRE VITALINO (COVID-19 CAMPANHA)</v>
      </c>
      <c r="C485" s="10"/>
      <c r="D485" s="11" t="str">
        <f>'[1]TCE - ANEXO II - Preencher'!E494</f>
        <v>VICTOR REGIS CAROCA</v>
      </c>
      <c r="E485" s="12" t="str">
        <f>IF('[1]TCE - ANEXO II - Preencher'!G494="4 - Assistência Odontológica","2 - Outros Profissionais da saúde",'[1]TCE - ANEXO II - Preencher'!G494)</f>
        <v>1 - Médico</v>
      </c>
      <c r="F485" s="13">
        <f>'[1]TCE - ANEXO II - Preencher'!H494</f>
        <v>225150</v>
      </c>
      <c r="G485" s="14">
        <f>'[1]TCE - ANEXO II - Preencher'!I494</f>
        <v>44531</v>
      </c>
      <c r="H485" s="13" t="str">
        <f>'[1]TCE - ANEXO II - Preencher'!J494</f>
        <v>1 - Plantonista</v>
      </c>
      <c r="I485" s="13" t="str">
        <f>'[1]TCE - ANEXO II - Preencher'!K494</f>
        <v>24</v>
      </c>
      <c r="J485" s="15">
        <f>'[1]TCE - ANEXO II - Preencher'!L494</f>
        <v>2745.6</v>
      </c>
      <c r="K485" s="15">
        <f>'[1]TCE - ANEXO II - Preencher'!P494</f>
        <v>0</v>
      </c>
      <c r="L485" s="15">
        <f>'[1]TCE - ANEXO II - Preencher'!Q494</f>
        <v>16657.13</v>
      </c>
      <c r="M485" s="15">
        <f>'[1]TCE - ANEXO II - Preencher'!R494</f>
        <v>949.7</v>
      </c>
      <c r="N485" s="16">
        <f>'[1]TCE - ANEXO II - Preencher'!S494</f>
        <v>13147.26</v>
      </c>
      <c r="O485" s="17">
        <f>'[1]TCE - ANEXO II - Preencher'!W494</f>
        <v>18831.509999999998</v>
      </c>
      <c r="P485" s="18">
        <f>'[1]TCE - ANEXO II - Preencher'!X494</f>
        <v>14668.180000000004</v>
      </c>
      <c r="S485" s="22">
        <v>58472</v>
      </c>
    </row>
    <row r="486" spans="1:19" x14ac:dyDescent="0.2">
      <c r="A486" s="8">
        <f>IFERROR(VLOOKUP(B486,'[1]DADOS (OCULTAR)'!$P$3:$R$91,3,0),"")</f>
        <v>10583920000800</v>
      </c>
      <c r="B486" s="9" t="str">
        <f>'[1]TCE - ANEXO II - Preencher'!C495</f>
        <v>HOSPITAL MESTRE VITALINO (COVID-19 CAMPANHA)</v>
      </c>
      <c r="C486" s="10"/>
      <c r="D486" s="11" t="str">
        <f>'[1]TCE - ANEXO II - Preencher'!E495</f>
        <v>VICTORIA FERNANDA PEREIRA DE LIMA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>
        <f>'[1]TCE - ANEXO II - Preencher'!H495</f>
        <v>521130</v>
      </c>
      <c r="G486" s="14">
        <f>'[1]TCE - ANEXO II - Preencher'!I495</f>
        <v>44531</v>
      </c>
      <c r="H486" s="13" t="str">
        <f>'[1]TCE - ANEXO II - Preencher'!J495</f>
        <v>1 - Plantonista</v>
      </c>
      <c r="I486" s="13" t="str">
        <f>'[1]TCE - ANEXO II - Preencher'!K495</f>
        <v>44</v>
      </c>
      <c r="J486" s="15">
        <f>'[1]TCE - ANEXO II - Preencher'!L495</f>
        <v>1113</v>
      </c>
      <c r="K486" s="15">
        <f>'[1]TCE - ANEXO II - Preencher'!P495</f>
        <v>0</v>
      </c>
      <c r="L486" s="15">
        <f>'[1]TCE - ANEXO II - Preencher'!Q495</f>
        <v>1655.92</v>
      </c>
      <c r="M486" s="15">
        <f>'[1]TCE - ANEXO II - Preencher'!R495</f>
        <v>608.67999999999995</v>
      </c>
      <c r="N486" s="16">
        <f>'[1]TCE - ANEXO II - Preencher'!S495</f>
        <v>10</v>
      </c>
      <c r="O486" s="17">
        <f>'[1]TCE - ANEXO II - Preencher'!W495</f>
        <v>1554.78</v>
      </c>
      <c r="P486" s="18">
        <f>'[1]TCE - ANEXO II - Preencher'!X495</f>
        <v>1832.82</v>
      </c>
      <c r="S486" s="22">
        <v>58501</v>
      </c>
    </row>
    <row r="487" spans="1:19" x14ac:dyDescent="0.2">
      <c r="A487" s="8">
        <f>IFERROR(VLOOKUP(B487,'[1]DADOS (OCULTAR)'!$P$3:$R$91,3,0),"")</f>
        <v>10583920000800</v>
      </c>
      <c r="B487" s="9" t="str">
        <f>'[1]TCE - ANEXO II - Preencher'!C496</f>
        <v>HOSPITAL MESTRE VITALINO (COVID-19 CAMPANHA)</v>
      </c>
      <c r="C487" s="10"/>
      <c r="D487" s="11" t="str">
        <f>'[1]TCE - ANEXO II - Preencher'!E496</f>
        <v>VITORIA LIMA BELTRAO VIEIRA DE MELO</v>
      </c>
      <c r="E487" s="12" t="str">
        <f>IF('[1]TCE - ANEXO II - Preencher'!G496="4 - Assistência Odontológica","2 - Outros Profissionais da saúde",'[1]TCE - ANEXO II - Preencher'!G496)</f>
        <v>1 - Médico</v>
      </c>
      <c r="F487" s="13">
        <f>'[1]TCE - ANEXO II - Preencher'!H496</f>
        <v>225150</v>
      </c>
      <c r="G487" s="14">
        <f>'[1]TCE - ANEXO II - Preencher'!I496</f>
        <v>44531</v>
      </c>
      <c r="H487" s="13" t="str">
        <f>'[1]TCE - ANEXO II - Preencher'!J496</f>
        <v>1 - Plantonista</v>
      </c>
      <c r="I487" s="13" t="str">
        <f>'[1]TCE - ANEXO II - Preencher'!K496</f>
        <v>24</v>
      </c>
      <c r="J487" s="15">
        <f>'[1]TCE - ANEXO II - Preencher'!L496</f>
        <v>2745.6</v>
      </c>
      <c r="K487" s="15">
        <f>'[1]TCE - ANEXO II - Preencher'!P496</f>
        <v>0</v>
      </c>
      <c r="L487" s="15">
        <f>'[1]TCE - ANEXO II - Preencher'!Q496</f>
        <v>6243.98</v>
      </c>
      <c r="M487" s="15">
        <f>'[1]TCE - ANEXO II - Preencher'!R496</f>
        <v>949.7</v>
      </c>
      <c r="N487" s="16">
        <f>'[1]TCE - ANEXO II - Preencher'!S496</f>
        <v>8167.37</v>
      </c>
      <c r="O487" s="17">
        <f>'[1]TCE - ANEXO II - Preencher'!W496</f>
        <v>9608.5300000000007</v>
      </c>
      <c r="P487" s="18">
        <f>'[1]TCE - ANEXO II - Preencher'!X496</f>
        <v>8498.1200000000008</v>
      </c>
      <c r="S487" s="22">
        <v>58532</v>
      </c>
    </row>
    <row r="488" spans="1:19" x14ac:dyDescent="0.2">
      <c r="A488" s="8">
        <f>IFERROR(VLOOKUP(B488,'[1]DADOS (OCULTAR)'!$P$3:$R$91,3,0),"")</f>
        <v>10583920000800</v>
      </c>
      <c r="B488" s="9" t="str">
        <f>'[1]TCE - ANEXO II - Preencher'!C497</f>
        <v>HOSPITAL MESTRE VITALINO (COVID-19 CAMPANHA)</v>
      </c>
      <c r="C488" s="10"/>
      <c r="D488" s="11" t="str">
        <f>'[1]TCE - ANEXO II - Preencher'!E497</f>
        <v>VITORIA SUE HELLEM LINS DE ARAUJO PINHEIRO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322205</v>
      </c>
      <c r="G488" s="14">
        <f>'[1]TCE - ANEXO II - Preencher'!I497</f>
        <v>44531</v>
      </c>
      <c r="H488" s="13" t="str">
        <f>'[1]TCE - ANEXO II - Preencher'!J497</f>
        <v>1 - Plantonista</v>
      </c>
      <c r="I488" s="13" t="str">
        <f>'[1]TCE - ANEXO II - Preencher'!K497</f>
        <v>44</v>
      </c>
      <c r="J488" s="15">
        <f>'[1]TCE - ANEXO II - Preencher'!L497</f>
        <v>1315.16</v>
      </c>
      <c r="K488" s="15">
        <f>'[1]TCE - ANEXO II - Preencher'!P497</f>
        <v>0</v>
      </c>
      <c r="L488" s="15">
        <f>'[1]TCE - ANEXO II - Preencher'!Q497</f>
        <v>1187.5899999999999</v>
      </c>
      <c r="M488" s="15">
        <f>'[1]TCE - ANEXO II - Preencher'!R497</f>
        <v>631.47</v>
      </c>
      <c r="N488" s="16">
        <f>'[1]TCE - ANEXO II - Preencher'!S497</f>
        <v>140</v>
      </c>
      <c r="O488" s="17">
        <f>'[1]TCE - ANEXO II - Preencher'!W497</f>
        <v>378.49</v>
      </c>
      <c r="P488" s="18">
        <f>'[1]TCE - ANEXO II - Preencher'!X497</f>
        <v>2895.7300000000005</v>
      </c>
      <c r="S488" s="22">
        <v>58562</v>
      </c>
    </row>
    <row r="489" spans="1:19" x14ac:dyDescent="0.2">
      <c r="A489" s="8">
        <f>IFERROR(VLOOKUP(B489,'[1]DADOS (OCULTAR)'!$P$3:$R$91,3,0),"")</f>
        <v>10583920000800</v>
      </c>
      <c r="B489" s="9" t="str">
        <f>'[1]TCE - ANEXO II - Preencher'!C498</f>
        <v>HOSPITAL MESTRE VITALINO (COVID-19 CAMPANHA)</v>
      </c>
      <c r="C489" s="10"/>
      <c r="D489" s="11" t="str">
        <f>'[1]TCE - ANEXO II - Preencher'!E498</f>
        <v>VIVIANA ALEXANDRE DE LIMA MEDEIROS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322205</v>
      </c>
      <c r="G489" s="14">
        <f>'[1]TCE - ANEXO II - Preencher'!I498</f>
        <v>44531</v>
      </c>
      <c r="H489" s="13" t="str">
        <f>'[1]TCE - ANEXO II - Preencher'!J498</f>
        <v>1 - Plantonista</v>
      </c>
      <c r="I489" s="13" t="str">
        <f>'[1]TCE - ANEXO II - Preencher'!K498</f>
        <v>44</v>
      </c>
      <c r="J489" s="15">
        <f>'[1]TCE - ANEXO II - Preencher'!L498</f>
        <v>1315.16</v>
      </c>
      <c r="K489" s="15">
        <f>'[1]TCE - ANEXO II - Preencher'!P498</f>
        <v>0</v>
      </c>
      <c r="L489" s="15">
        <f>'[1]TCE - ANEXO II - Preencher'!Q498</f>
        <v>2159.8200000000002</v>
      </c>
      <c r="M489" s="15">
        <f>'[1]TCE - ANEXO II - Preencher'!R498</f>
        <v>387.47</v>
      </c>
      <c r="N489" s="16">
        <f>'[1]TCE - ANEXO II - Preencher'!S498</f>
        <v>140</v>
      </c>
      <c r="O489" s="17">
        <f>'[1]TCE - ANEXO II - Preencher'!W498</f>
        <v>1397.25</v>
      </c>
      <c r="P489" s="18">
        <f>'[1]TCE - ANEXO II - Preencher'!X498</f>
        <v>2605.2000000000007</v>
      </c>
      <c r="S489" s="22">
        <v>58593</v>
      </c>
    </row>
    <row r="490" spans="1:19" x14ac:dyDescent="0.2">
      <c r="A490" s="8">
        <f>IFERROR(VLOOKUP(B490,'[1]DADOS (OCULTAR)'!$P$3:$R$91,3,0),"")</f>
        <v>10583920000800</v>
      </c>
      <c r="B490" s="9" t="str">
        <f>'[1]TCE - ANEXO II - Preencher'!C499</f>
        <v>HOSPITAL MESTRE VITALINO (COVID-19 CAMPANHA)</v>
      </c>
      <c r="C490" s="10"/>
      <c r="D490" s="11" t="str">
        <f>'[1]TCE - ANEXO II - Preencher'!E499</f>
        <v>VIVIANE DE ANDRADE CAROL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322205</v>
      </c>
      <c r="G490" s="14">
        <f>'[1]TCE - ANEXO II - Preencher'!I499</f>
        <v>44531</v>
      </c>
      <c r="H490" s="13" t="str">
        <f>'[1]TCE - ANEXO II - Preencher'!J499</f>
        <v>1 - Plantonista</v>
      </c>
      <c r="I490" s="13" t="str">
        <f>'[1]TCE - ANEXO II - Preencher'!K499</f>
        <v>44</v>
      </c>
      <c r="J490" s="15">
        <f>'[1]TCE - ANEXO II - Preencher'!L499</f>
        <v>1315.16</v>
      </c>
      <c r="K490" s="15">
        <f>'[1]TCE - ANEXO II - Preencher'!P499</f>
        <v>0</v>
      </c>
      <c r="L490" s="15">
        <f>'[1]TCE - ANEXO II - Preencher'!Q499</f>
        <v>2094.5100000000002</v>
      </c>
      <c r="M490" s="15">
        <f>'[1]TCE - ANEXO II - Preencher'!R499</f>
        <v>631.47</v>
      </c>
      <c r="N490" s="16">
        <f>'[1]TCE - ANEXO II - Preencher'!S499</f>
        <v>140</v>
      </c>
      <c r="O490" s="17">
        <f>'[1]TCE - ANEXO II - Preencher'!W499</f>
        <v>1401.18</v>
      </c>
      <c r="P490" s="18">
        <f>'[1]TCE - ANEXO II - Preencher'!X499</f>
        <v>2779.96</v>
      </c>
      <c r="S490" s="22">
        <v>58623</v>
      </c>
    </row>
    <row r="491" spans="1:19" x14ac:dyDescent="0.2">
      <c r="A491" s="8">
        <f>IFERROR(VLOOKUP(B491,'[1]DADOS (OCULTAR)'!$P$3:$R$91,3,0),"")</f>
        <v>10583920000800</v>
      </c>
      <c r="B491" s="9" t="str">
        <f>'[1]TCE - ANEXO II - Preencher'!C500</f>
        <v>HOSPITAL MESTRE VITALINO (COVID-19 CAMPANHA)</v>
      </c>
      <c r="C491" s="10"/>
      <c r="D491" s="11" t="str">
        <f>'[1]TCE - ANEXO II - Preencher'!E500</f>
        <v>VIVIANE LEAO MARCOLINO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322205</v>
      </c>
      <c r="G491" s="14">
        <f>'[1]TCE - ANEXO II - Preencher'!I500</f>
        <v>44531</v>
      </c>
      <c r="H491" s="13" t="str">
        <f>'[1]TCE - ANEXO II - Preencher'!J500</f>
        <v>1 - Plantonista</v>
      </c>
      <c r="I491" s="13" t="str">
        <f>'[1]TCE - ANEXO II - Preencher'!K500</f>
        <v>44</v>
      </c>
      <c r="J491" s="15">
        <f>'[1]TCE - ANEXO II - Preencher'!L500</f>
        <v>1227.48</v>
      </c>
      <c r="K491" s="15">
        <f>'[1]TCE - ANEXO II - Preencher'!P500</f>
        <v>0</v>
      </c>
      <c r="L491" s="15">
        <f>'[1]TCE - ANEXO II - Preencher'!Q500</f>
        <v>1124.5</v>
      </c>
      <c r="M491" s="15">
        <f>'[1]TCE - ANEXO II - Preencher'!R500</f>
        <v>540.44000000000005</v>
      </c>
      <c r="N491" s="16">
        <f>'[1]TCE - ANEXO II - Preencher'!S500</f>
        <v>140</v>
      </c>
      <c r="O491" s="17">
        <f>'[1]TCE - ANEXO II - Preencher'!W500</f>
        <v>354.98</v>
      </c>
      <c r="P491" s="18">
        <f>'[1]TCE - ANEXO II - Preencher'!X500</f>
        <v>2677.44</v>
      </c>
      <c r="S491" s="22">
        <v>58654</v>
      </c>
    </row>
    <row r="492" spans="1:19" x14ac:dyDescent="0.2">
      <c r="A492" s="8">
        <f>IFERROR(VLOOKUP(B492,'[1]DADOS (OCULTAR)'!$P$3:$R$91,3,0),"")</f>
        <v>10583920000800</v>
      </c>
      <c r="B492" s="9" t="str">
        <f>'[1]TCE - ANEXO II - Preencher'!C501</f>
        <v>HOSPITAL MESTRE VITALINO (COVID-19 CAMPANHA)</v>
      </c>
      <c r="C492" s="10"/>
      <c r="D492" s="11" t="str">
        <f>'[1]TCE - ANEXO II - Preencher'!E501</f>
        <v>WARLA MORGANA DE ARRUDA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223605</v>
      </c>
      <c r="G492" s="14">
        <f>'[1]TCE - ANEXO II - Preencher'!I501</f>
        <v>44531</v>
      </c>
      <c r="H492" s="13" t="str">
        <f>'[1]TCE - ANEXO II - Preencher'!J501</f>
        <v>1 - Plantonista</v>
      </c>
      <c r="I492" s="13" t="str">
        <f>'[1]TCE - ANEXO II - Preencher'!K501</f>
        <v>30</v>
      </c>
      <c r="J492" s="15">
        <f>'[1]TCE - ANEXO II - Preencher'!L501</f>
        <v>1591.86</v>
      </c>
      <c r="K492" s="15">
        <f>'[1]TCE - ANEXO II - Preencher'!P501</f>
        <v>0</v>
      </c>
      <c r="L492" s="15">
        <f>'[1]TCE - ANEXO II - Preencher'!Q501</f>
        <v>388.64</v>
      </c>
      <c r="M492" s="15">
        <f>'[1]TCE - ANEXO II - Preencher'!R501</f>
        <v>538.21</v>
      </c>
      <c r="N492" s="16">
        <f>'[1]TCE - ANEXO II - Preencher'!S501</f>
        <v>300</v>
      </c>
      <c r="O492" s="17">
        <f>'[1]TCE - ANEXO II - Preencher'!W501</f>
        <v>423.07</v>
      </c>
      <c r="P492" s="18">
        <f>'[1]TCE - ANEXO II - Preencher'!X501</f>
        <v>2395.64</v>
      </c>
      <c r="S492" s="22">
        <v>58685</v>
      </c>
    </row>
    <row r="493" spans="1:19" x14ac:dyDescent="0.2">
      <c r="A493" s="8">
        <f>IFERROR(VLOOKUP(B493,'[1]DADOS (OCULTAR)'!$P$3:$R$91,3,0),"")</f>
        <v>10583920000800</v>
      </c>
      <c r="B493" s="9" t="str">
        <f>'[1]TCE - ANEXO II - Preencher'!C502</f>
        <v>HOSPITAL MESTRE VITALINO (COVID-19 CAMPANHA)</v>
      </c>
      <c r="C493" s="10"/>
      <c r="D493" s="11" t="str">
        <f>'[1]TCE - ANEXO II - Preencher'!E502</f>
        <v>WEDJA MARIA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322205</v>
      </c>
      <c r="G493" s="14">
        <f>'[1]TCE - ANEXO II - Preencher'!I502</f>
        <v>44531</v>
      </c>
      <c r="H493" s="13" t="str">
        <f>'[1]TCE - ANEXO II - Preencher'!J502</f>
        <v>1 - Plantonista</v>
      </c>
      <c r="I493" s="13" t="str">
        <f>'[1]TCE - ANEXO II - Preencher'!K502</f>
        <v>44</v>
      </c>
      <c r="J493" s="15">
        <f>'[1]TCE - ANEXO II - Preencher'!L502</f>
        <v>1315.16</v>
      </c>
      <c r="K493" s="15">
        <f>'[1]TCE - ANEXO II - Preencher'!P502</f>
        <v>0</v>
      </c>
      <c r="L493" s="15">
        <f>'[1]TCE - ANEXO II - Preencher'!Q502</f>
        <v>1113.8599999999999</v>
      </c>
      <c r="M493" s="15">
        <f>'[1]TCE - ANEXO II - Preencher'!R502</f>
        <v>440</v>
      </c>
      <c r="N493" s="16">
        <f>'[1]TCE - ANEXO II - Preencher'!S502</f>
        <v>140</v>
      </c>
      <c r="O493" s="17">
        <f>'[1]TCE - ANEXO II - Preencher'!W502</f>
        <v>354.62</v>
      </c>
      <c r="P493" s="18">
        <f>'[1]TCE - ANEXO II - Preencher'!X502</f>
        <v>2654.4</v>
      </c>
      <c r="S493" s="22">
        <v>58715</v>
      </c>
    </row>
    <row r="494" spans="1:19" x14ac:dyDescent="0.2">
      <c r="A494" s="8">
        <f>IFERROR(VLOOKUP(B494,'[1]DADOS (OCULTAR)'!$P$3:$R$91,3,0),"")</f>
        <v>10583920000800</v>
      </c>
      <c r="B494" s="9" t="str">
        <f>'[1]TCE - ANEXO II - Preencher'!C503</f>
        <v>HOSPITAL MESTRE VITALINO (COVID-19 CAMPANHA)</v>
      </c>
      <c r="C494" s="10"/>
      <c r="D494" s="11" t="str">
        <f>'[1]TCE - ANEXO II - Preencher'!E503</f>
        <v>WILLIAM BRUNO LEITE AMARAL RAMOS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>
        <f>'[1]TCE - ANEXO II - Preencher'!H503</f>
        <v>312105</v>
      </c>
      <c r="G494" s="14">
        <f>'[1]TCE - ANEXO II - Preencher'!I503</f>
        <v>44531</v>
      </c>
      <c r="H494" s="13" t="str">
        <f>'[1]TCE - ANEXO II - Preencher'!J503</f>
        <v>1 - Plantonista</v>
      </c>
      <c r="I494" s="13" t="str">
        <f>'[1]TCE - ANEXO II - Preencher'!K503</f>
        <v>44</v>
      </c>
      <c r="J494" s="15">
        <f>'[1]TCE - ANEXO II - Preencher'!L503</f>
        <v>1535.29</v>
      </c>
      <c r="K494" s="15">
        <f>'[1]TCE - ANEXO II - Preencher'!P503</f>
        <v>0</v>
      </c>
      <c r="L494" s="15">
        <f>'[1]TCE - ANEXO II - Preencher'!Q503</f>
        <v>2531.87</v>
      </c>
      <c r="M494" s="15">
        <f>'[1]TCE - ANEXO II - Preencher'!R503</f>
        <v>751.7</v>
      </c>
      <c r="N494" s="16">
        <f>'[1]TCE - ANEXO II - Preencher'!S503</f>
        <v>240.59</v>
      </c>
      <c r="O494" s="17">
        <f>'[1]TCE - ANEXO II - Preencher'!W503</f>
        <v>2204.23</v>
      </c>
      <c r="P494" s="18">
        <f>'[1]TCE - ANEXO II - Preencher'!X503</f>
        <v>2855.22</v>
      </c>
      <c r="S494" s="22">
        <v>58746</v>
      </c>
    </row>
    <row r="495" spans="1:19" x14ac:dyDescent="0.2">
      <c r="A495" s="8">
        <f>IFERROR(VLOOKUP(B495,'[1]DADOS (OCULTAR)'!$P$3:$R$91,3,0),"")</f>
        <v>10583920000800</v>
      </c>
      <c r="B495" s="9" t="str">
        <f>'[1]TCE - ANEXO II - Preencher'!C504</f>
        <v>HOSPITAL MESTRE VITALINO (COVID-19 CAMPANHA)</v>
      </c>
      <c r="C495" s="10"/>
      <c r="D495" s="11" t="str">
        <f>'[1]TCE - ANEXO II - Preencher'!E504</f>
        <v>WILLIAN ELIVAN SANTOS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>
        <f>'[1]TCE - ANEXO II - Preencher'!H504</f>
        <v>410105</v>
      </c>
      <c r="G495" s="14">
        <f>'[1]TCE - ANEXO II - Preencher'!I504</f>
        <v>44531</v>
      </c>
      <c r="H495" s="13" t="str">
        <f>'[1]TCE - ANEXO II - Preencher'!J504</f>
        <v>1 - Plantonista</v>
      </c>
      <c r="I495" s="13" t="str">
        <f>'[1]TCE - ANEXO II - Preencher'!K504</f>
        <v>44</v>
      </c>
      <c r="J495" s="15">
        <f>'[1]TCE - ANEXO II - Preencher'!L504</f>
        <v>1215.52</v>
      </c>
      <c r="K495" s="15">
        <f>'[1]TCE - ANEXO II - Preencher'!P504</f>
        <v>0</v>
      </c>
      <c r="L495" s="15">
        <f>'[1]TCE - ANEXO II - Preencher'!Q504</f>
        <v>2827.11</v>
      </c>
      <c r="M495" s="15">
        <f>'[1]TCE - ANEXO II - Preencher'!R504</f>
        <v>404.36</v>
      </c>
      <c r="N495" s="16">
        <f>'[1]TCE - ANEXO II - Preencher'!S504</f>
        <v>978.82</v>
      </c>
      <c r="O495" s="17">
        <f>'[1]TCE - ANEXO II - Preencher'!W504</f>
        <v>1269.93</v>
      </c>
      <c r="P495" s="18">
        <f>'[1]TCE - ANEXO II - Preencher'!X504</f>
        <v>4155.8799999999992</v>
      </c>
      <c r="S495" s="22">
        <v>58776</v>
      </c>
    </row>
    <row r="496" spans="1:19" x14ac:dyDescent="0.2">
      <c r="A496" s="8">
        <f>IFERROR(VLOOKUP(B496,'[1]DADOS (OCULTAR)'!$P$3:$R$91,3,0),"")</f>
        <v>10583920000800</v>
      </c>
      <c r="B496" s="9" t="str">
        <f>'[1]TCE - ANEXO II - Preencher'!C505</f>
        <v>HOSPITAL MESTRE VITALINO (COVID-19 CAMPANHA)</v>
      </c>
      <c r="C496" s="10"/>
      <c r="D496" s="11" t="str">
        <f>'[1]TCE - ANEXO II - Preencher'!E505</f>
        <v>WILLYANE DA SILVA FERREIRA DOS SANTOS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223710</v>
      </c>
      <c r="G496" s="14">
        <f>'[1]TCE - ANEXO II - Preencher'!I505</f>
        <v>44531</v>
      </c>
      <c r="H496" s="13" t="str">
        <f>'[1]TCE - ANEXO II - Preencher'!J505</f>
        <v>1 - Plantonista</v>
      </c>
      <c r="I496" s="13" t="str">
        <f>'[1]TCE - ANEXO II - Preencher'!K505</f>
        <v>44</v>
      </c>
      <c r="J496" s="15">
        <f>'[1]TCE - ANEXO II - Preencher'!L505</f>
        <v>2784.36</v>
      </c>
      <c r="K496" s="15">
        <f>'[1]TCE - ANEXO II - Preencher'!P505</f>
        <v>0</v>
      </c>
      <c r="L496" s="15">
        <f>'[1]TCE - ANEXO II - Preencher'!Q505</f>
        <v>288.16000000000003</v>
      </c>
      <c r="M496" s="15">
        <f>'[1]TCE - ANEXO II - Preencher'!R505</f>
        <v>440</v>
      </c>
      <c r="N496" s="16">
        <f>'[1]TCE - ANEXO II - Preencher'!S505</f>
        <v>233.53</v>
      </c>
      <c r="O496" s="17">
        <f>'[1]TCE - ANEXO II - Preencher'!W505</f>
        <v>442.12</v>
      </c>
      <c r="P496" s="18">
        <f>'[1]TCE - ANEXO II - Preencher'!X505</f>
        <v>3303.9300000000003</v>
      </c>
      <c r="S496" s="22">
        <v>58807</v>
      </c>
    </row>
    <row r="497" spans="1:19" x14ac:dyDescent="0.2">
      <c r="A497" s="8">
        <f>IFERROR(VLOOKUP(B497,'[1]DADOS (OCULTAR)'!$P$3:$R$91,3,0),"")</f>
        <v>10583920000800</v>
      </c>
      <c r="B497" s="9" t="str">
        <f>'[1]TCE - ANEXO II - Preencher'!C506</f>
        <v>HOSPITAL MESTRE VITALINO (COVID-19 CAMPANHA)</v>
      </c>
      <c r="C497" s="10"/>
      <c r="D497" s="11" t="str">
        <f>'[1]TCE - ANEXO II - Preencher'!E506</f>
        <v>WILSON SEBASTIAO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44531</v>
      </c>
      <c r="H497" s="13" t="str">
        <f>'[1]TCE - ANEXO II - Preencher'!J506</f>
        <v>1 - Plantonista</v>
      </c>
      <c r="I497" s="13" t="str">
        <f>'[1]TCE - ANEXO II - Preencher'!K506</f>
        <v>44</v>
      </c>
      <c r="J497" s="15">
        <f>'[1]TCE - ANEXO II - Preencher'!L506</f>
        <v>1315.16</v>
      </c>
      <c r="K497" s="15">
        <f>'[1]TCE - ANEXO II - Preencher'!P506</f>
        <v>0</v>
      </c>
      <c r="L497" s="15">
        <f>'[1]TCE - ANEXO II - Preencher'!Q506</f>
        <v>1145.47</v>
      </c>
      <c r="M497" s="15">
        <f>'[1]TCE - ANEXO II - Preencher'!R506</f>
        <v>452.76</v>
      </c>
      <c r="N497" s="16">
        <f>'[1]TCE - ANEXO II - Preencher'!S506</f>
        <v>271.52</v>
      </c>
      <c r="O497" s="17">
        <f>'[1]TCE - ANEXO II - Preencher'!W506</f>
        <v>370.45</v>
      </c>
      <c r="P497" s="18">
        <f>'[1]TCE - ANEXO II - Preencher'!X506</f>
        <v>2814.4600000000005</v>
      </c>
      <c r="S497" s="22">
        <v>58838</v>
      </c>
    </row>
    <row r="498" spans="1:19" x14ac:dyDescent="0.2">
      <c r="A498" s="8">
        <f>IFERROR(VLOOKUP(B498,'[1]DADOS (OCULTAR)'!$P$3:$R$91,3,0),"")</f>
        <v>10583920000800</v>
      </c>
      <c r="B498" s="9" t="str">
        <f>'[1]TCE - ANEXO II - Preencher'!C507</f>
        <v>HOSPITAL MESTRE VITALINO (COVID-19 CAMPANHA)</v>
      </c>
      <c r="C498" s="10"/>
      <c r="D498" s="11" t="str">
        <f>'[1]TCE - ANEXO II - Preencher'!E507</f>
        <v>WYLLAMYS SIQUEIRA LIMA</v>
      </c>
      <c r="E498" s="12" t="str">
        <f>IF('[1]TCE - ANEXO II - Preencher'!G507="4 - Assistência Odontológica","2 - Outros Profissionais da saúde",'[1]TCE - ANEXO II - Preencher'!G507)</f>
        <v>1 - Médico</v>
      </c>
      <c r="F498" s="13">
        <f>'[1]TCE - ANEXO II - Preencher'!H507</f>
        <v>225125</v>
      </c>
      <c r="G498" s="14">
        <f>'[1]TCE - ANEXO II - Preencher'!I507</f>
        <v>44531</v>
      </c>
      <c r="H498" s="13" t="str">
        <f>'[1]TCE - ANEXO II - Preencher'!J507</f>
        <v>1 - Plantonista</v>
      </c>
      <c r="I498" s="13" t="str">
        <f>'[1]TCE - ANEXO II - Preencher'!K507</f>
        <v>24</v>
      </c>
      <c r="J498" s="15">
        <f>'[1]TCE - ANEXO II - Preencher'!L507</f>
        <v>2745.6</v>
      </c>
      <c r="K498" s="15">
        <f>'[1]TCE - ANEXO II - Preencher'!P507</f>
        <v>0</v>
      </c>
      <c r="L498" s="15">
        <f>'[1]TCE - ANEXO II - Preencher'!Q507</f>
        <v>11735.04</v>
      </c>
      <c r="M498" s="15">
        <f>'[1]TCE - ANEXO II - Preencher'!R507</f>
        <v>1077.1199999999999</v>
      </c>
      <c r="N498" s="16">
        <f>'[1]TCE - ANEXO II - Preencher'!S507</f>
        <v>8167.37</v>
      </c>
      <c r="O498" s="17">
        <f>'[1]TCE - ANEXO II - Preencher'!W507</f>
        <v>12834.56</v>
      </c>
      <c r="P498" s="18">
        <f>'[1]TCE - ANEXO II - Preencher'!X507</f>
        <v>10890.570000000002</v>
      </c>
      <c r="S498" s="22">
        <v>58866</v>
      </c>
    </row>
    <row r="499" spans="1:19" x14ac:dyDescent="0.2">
      <c r="A499" s="8">
        <f>IFERROR(VLOOKUP(B499,'[1]DADOS (OCULTAR)'!$P$3:$R$91,3,0),"")</f>
        <v>10583920000800</v>
      </c>
      <c r="B499" s="9" t="str">
        <f>'[1]TCE - ANEXO II - Preencher'!C508</f>
        <v>HOSPITAL MESTRE VITALINO (COVID-19 CAMPANHA)</v>
      </c>
      <c r="C499" s="10"/>
      <c r="D499" s="11" t="str">
        <f>'[1]TCE - ANEXO II - Preencher'!E508</f>
        <v>YASMIM ANISIO GONCALVES</v>
      </c>
      <c r="E499" s="12" t="str">
        <f>IF('[1]TCE - ANEXO II - Preencher'!G508="4 - Assistência Odontológica","2 - Outros Profissionais da saúde",'[1]TCE - ANEXO II - Preencher'!G508)</f>
        <v>1 - Médico</v>
      </c>
      <c r="F499" s="13">
        <f>'[1]TCE - ANEXO II - Preencher'!H508</f>
        <v>225125</v>
      </c>
      <c r="G499" s="14">
        <f>'[1]TCE - ANEXO II - Preencher'!I508</f>
        <v>44531</v>
      </c>
      <c r="H499" s="13" t="str">
        <f>'[1]TCE - ANEXO II - Preencher'!J508</f>
        <v>1 - Plantonista</v>
      </c>
      <c r="I499" s="13" t="str">
        <f>'[1]TCE - ANEXO II - Preencher'!K508</f>
        <v>24</v>
      </c>
      <c r="J499" s="15">
        <f>'[1]TCE - ANEXO II - Preencher'!L508</f>
        <v>2745.6</v>
      </c>
      <c r="K499" s="15">
        <f>'[1]TCE - ANEXO II - Preencher'!P508</f>
        <v>0</v>
      </c>
      <c r="L499" s="15">
        <f>'[1]TCE - ANEXO II - Preencher'!Q508</f>
        <v>12087.27</v>
      </c>
      <c r="M499" s="15">
        <f>'[1]TCE - ANEXO II - Preencher'!R508</f>
        <v>949.7</v>
      </c>
      <c r="N499" s="16">
        <f>'[1]TCE - ANEXO II - Preencher'!S508</f>
        <v>8167.37</v>
      </c>
      <c r="O499" s="17">
        <f>'[1]TCE - ANEXO II - Preencher'!W508</f>
        <v>12119.02</v>
      </c>
      <c r="P499" s="18">
        <f>'[1]TCE - ANEXO II - Preencher'!X508</f>
        <v>11830.920000000002</v>
      </c>
      <c r="S499" s="22">
        <v>58897</v>
      </c>
    </row>
    <row r="500" spans="1:19" x14ac:dyDescent="0.2">
      <c r="A500" s="8">
        <f>IFERROR(VLOOKUP(B500,'[1]DADOS (OCULTAR)'!$P$3:$R$91,3,0),"")</f>
        <v>10583920000800</v>
      </c>
      <c r="B500" s="9" t="str">
        <f>'[1]TCE - ANEXO II - Preencher'!C509</f>
        <v>HOSPITAL MESTRE VITALINO (COVID-19 CAMPANHA)</v>
      </c>
      <c r="C500" s="10"/>
      <c r="D500" s="11" t="str">
        <f>'[1]TCE - ANEXO II - Preencher'!E509</f>
        <v>YASMIN LINS DE ARAUJO</v>
      </c>
      <c r="E500" s="12" t="str">
        <f>IF('[1]TCE - ANEXO II - Preencher'!G509="4 - Assistência Odontológica","2 - Outros Profissionais da saúde",'[1]TCE - ANEXO II - Preencher'!G509)</f>
        <v>1 - Médico</v>
      </c>
      <c r="F500" s="13">
        <f>'[1]TCE - ANEXO II - Preencher'!H509</f>
        <v>225150</v>
      </c>
      <c r="G500" s="14">
        <f>'[1]TCE - ANEXO II - Preencher'!I509</f>
        <v>44531</v>
      </c>
      <c r="H500" s="13" t="str">
        <f>'[1]TCE - ANEXO II - Preencher'!J509</f>
        <v>1 - Plantonista</v>
      </c>
      <c r="I500" s="13" t="str">
        <f>'[1]TCE - ANEXO II - Preencher'!K509</f>
        <v>24</v>
      </c>
      <c r="J500" s="15">
        <f>'[1]TCE - ANEXO II - Preencher'!L509</f>
        <v>2654.08</v>
      </c>
      <c r="K500" s="15">
        <f>'[1]TCE - ANEXO II - Preencher'!P509</f>
        <v>0</v>
      </c>
      <c r="L500" s="15">
        <f>'[1]TCE - ANEXO II - Preencher'!Q509</f>
        <v>10384.01</v>
      </c>
      <c r="M500" s="15">
        <f>'[1]TCE - ANEXO II - Preencher'!R509</f>
        <v>1678.34</v>
      </c>
      <c r="N500" s="16">
        <f>'[1]TCE - ANEXO II - Preencher'!S509</f>
        <v>19520.34</v>
      </c>
      <c r="O500" s="17">
        <f>'[1]TCE - ANEXO II - Preencher'!W509</f>
        <v>9264.9</v>
      </c>
      <c r="P500" s="18">
        <f>'[1]TCE - ANEXO II - Preencher'!X509</f>
        <v>24971.870000000003</v>
      </c>
      <c r="S500" s="22">
        <v>58927</v>
      </c>
    </row>
    <row r="501" spans="1:19" x14ac:dyDescent="0.2">
      <c r="A501" s="8">
        <f>IFERROR(VLOOKUP(B501,'[1]DADOS (OCULTAR)'!$P$3:$R$91,3,0),"")</f>
        <v>10583920000800</v>
      </c>
      <c r="B501" s="9" t="str">
        <f>'[1]TCE - ANEXO II - Preencher'!C510</f>
        <v>HOSPITAL MESTRE VITALINO (COVID-19 CAMPANHA)</v>
      </c>
      <c r="C501" s="10"/>
      <c r="D501" s="11" t="str">
        <f>'[1]TCE - ANEXO II - Preencher'!E510</f>
        <v>ZELIA COSTA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322205</v>
      </c>
      <c r="G501" s="14">
        <f>'[1]TCE - ANEXO II - Preencher'!I510</f>
        <v>44531</v>
      </c>
      <c r="H501" s="13" t="str">
        <f>'[1]TCE - ANEXO II - Preencher'!J510</f>
        <v>1 - Plantonista</v>
      </c>
      <c r="I501" s="13" t="str">
        <f>'[1]TCE - ANEXO II - Preencher'!K510</f>
        <v>44</v>
      </c>
      <c r="J501" s="15">
        <f>'[1]TCE - ANEXO II - Preencher'!L510</f>
        <v>1315.16</v>
      </c>
      <c r="K501" s="15">
        <f>'[1]TCE - ANEXO II - Preencher'!P510</f>
        <v>0</v>
      </c>
      <c r="L501" s="15">
        <f>'[1]TCE - ANEXO II - Preencher'!Q510</f>
        <v>717.22</v>
      </c>
      <c r="M501" s="15">
        <f>'[1]TCE - ANEXO II - Preencher'!R510</f>
        <v>605.94000000000005</v>
      </c>
      <c r="N501" s="16">
        <f>'[1]TCE - ANEXO II - Preencher'!S510</f>
        <v>245.22</v>
      </c>
      <c r="O501" s="17">
        <f>'[1]TCE - ANEXO II - Preencher'!W510</f>
        <v>633.46</v>
      </c>
      <c r="P501" s="18">
        <f>'[1]TCE - ANEXO II - Preencher'!X510</f>
        <v>2250.08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2022-01-31T15:18:07Z</dcterms:created>
  <dcterms:modified xsi:type="dcterms:W3CDTF">2022-01-31T15:18:22Z</dcterms:modified>
</cp:coreProperties>
</file>