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RABALHANDO\"/>
    </mc:Choice>
  </mc:AlternateContent>
  <xr:revisionPtr revIDLastSave="0" documentId="8_{AC8AF449-E33A-43AF-BF91-831DF068B87B}" xr6:coauthVersionLast="47" xr6:coauthVersionMax="47" xr10:uidLastSave="{00000000-0000-0000-0000-000000000000}"/>
  <bookViews>
    <workbookView xWindow="-120" yWindow="-120" windowWidth="24240" windowHeight="13140" xr2:uid="{599E74DA-2B0E-4769-9CF7-C1A22B1975B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AB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AB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AB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AB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AB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/>
  <c r="AB4814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AB4799" i="1" s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AB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AB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B4753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AB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AB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B4681" i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AB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AB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AB4588" i="1" s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AB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AB4155" i="1" s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AB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AB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AB4073" i="1" s="1"/>
  <c r="H4073" i="1"/>
  <c r="G4073" i="1"/>
  <c r="F4073" i="1"/>
  <c r="E4073" i="1"/>
  <c r="D4073" i="1"/>
  <c r="B4073" i="1"/>
  <c r="A4073" i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AB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AB4025" i="1" s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AB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AB4009" i="1" s="1"/>
  <c r="H4009" i="1"/>
  <c r="G4009" i="1"/>
  <c r="F4009" i="1"/>
  <c r="E4009" i="1"/>
  <c r="D4009" i="1"/>
  <c r="B4009" i="1"/>
  <c r="A4009" i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AB3993" i="1" s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AB3976" i="1" s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AB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AB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B3928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AB3912" i="1" s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AB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AB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AB3856" i="1" s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AB3843" i="1" s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AB3824" i="1" s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AB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AB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AB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AB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AB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AB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AB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B3340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AB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AB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AB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AB3293" i="1" s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AB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AB3277" i="1" s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AB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AB3261" i="1" s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AB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AB1984" i="1" s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AB1952" i="1" s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B1361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B1333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B1330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AB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AB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AB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25" i="1" l="1"/>
  <c r="AB141" i="1"/>
  <c r="AB157" i="1"/>
  <c r="AB173" i="1"/>
  <c r="AB189" i="1"/>
  <c r="AB205" i="1"/>
  <c r="AB221" i="1"/>
  <c r="AB237" i="1"/>
  <c r="AB253" i="1"/>
  <c r="AB269" i="1"/>
  <c r="AB283" i="1"/>
  <c r="AB285" i="1"/>
  <c r="AB301" i="1"/>
  <c r="AB317" i="1"/>
  <c r="AB331" i="1"/>
  <c r="AB333" i="1"/>
  <c r="AB349" i="1"/>
  <c r="AB365" i="1"/>
  <c r="AB381" i="1"/>
  <c r="AB397" i="1"/>
  <c r="AB413" i="1"/>
  <c r="AB429" i="1"/>
  <c r="AB445" i="1"/>
  <c r="AB461" i="1"/>
  <c r="AB477" i="1"/>
  <c r="AB509" i="1"/>
  <c r="AB525" i="1"/>
  <c r="AB541" i="1"/>
  <c r="AB557" i="1"/>
  <c r="AB573" i="1"/>
  <c r="AB589" i="1"/>
  <c r="AB603" i="1"/>
  <c r="AB605" i="1"/>
  <c r="AB619" i="1"/>
  <c r="AB621" i="1"/>
  <c r="AB637" i="1"/>
  <c r="AB653" i="1"/>
  <c r="AB669" i="1"/>
  <c r="AB685" i="1"/>
  <c r="AB701" i="1"/>
  <c r="AB717" i="1"/>
  <c r="AB733" i="1"/>
  <c r="AB749" i="1"/>
  <c r="AB765" i="1"/>
  <c r="AB797" i="1"/>
  <c r="AB829" i="1"/>
  <c r="AB843" i="1"/>
  <c r="AB845" i="1"/>
  <c r="AB859" i="1"/>
  <c r="AB861" i="1"/>
  <c r="AB875" i="1"/>
  <c r="AB877" i="1"/>
  <c r="AB891" i="1"/>
  <c r="AB893" i="1"/>
  <c r="AB909" i="1"/>
  <c r="AB923" i="1"/>
  <c r="AB925" i="1"/>
  <c r="AB941" i="1"/>
  <c r="AB955" i="1"/>
  <c r="AB957" i="1"/>
  <c r="AB973" i="1"/>
  <c r="AB989" i="1"/>
  <c r="AB1003" i="1"/>
  <c r="AB1005" i="1"/>
  <c r="AB1021" i="1"/>
  <c r="AB1037" i="1"/>
  <c r="AB1053" i="1"/>
  <c r="AB1060" i="1"/>
  <c r="AB1069" i="1"/>
  <c r="AB1085" i="1"/>
  <c r="AB1092" i="1"/>
  <c r="AB1099" i="1"/>
  <c r="AB1101" i="1"/>
  <c r="AB1117" i="1"/>
  <c r="AB1133" i="1"/>
  <c r="AB1149" i="1"/>
  <c r="AB1165" i="1"/>
  <c r="AB1179" i="1"/>
  <c r="AB1181" i="1"/>
  <c r="AB1197" i="1"/>
  <c r="AB1213" i="1"/>
  <c r="AB1245" i="1"/>
  <c r="AB66" i="1"/>
  <c r="AB82" i="1"/>
  <c r="AB96" i="1"/>
  <c r="AB119" i="1"/>
  <c r="AB121" i="1"/>
  <c r="AB130" i="1"/>
  <c r="AB135" i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4" i="1"/>
  <c r="AB226" i="1"/>
  <c r="AB231" i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4" i="1"/>
  <c r="AB306" i="1"/>
  <c r="AB311" i="1"/>
  <c r="AB313" i="1"/>
  <c r="AB322" i="1"/>
  <c r="AB327" i="1"/>
  <c r="AB329" i="1"/>
  <c r="AB338" i="1"/>
  <c r="AB343" i="1"/>
  <c r="AB345" i="1"/>
  <c r="AB354" i="1"/>
  <c r="AB359" i="1"/>
  <c r="AB361" i="1"/>
  <c r="AB370" i="1"/>
  <c r="AB375" i="1"/>
  <c r="AB377" i="1"/>
  <c r="AB386" i="1"/>
  <c r="AB391" i="1"/>
  <c r="AB393" i="1"/>
  <c r="AB402" i="1"/>
  <c r="AB407" i="1"/>
  <c r="AB409" i="1"/>
  <c r="AB418" i="1"/>
  <c r="AB423" i="1"/>
  <c r="AB425" i="1"/>
  <c r="AB434" i="1"/>
  <c r="AB439" i="1"/>
  <c r="AB440" i="1"/>
  <c r="AB441" i="1"/>
  <c r="AB450" i="1"/>
  <c r="AB455" i="1"/>
  <c r="AB457" i="1"/>
  <c r="AB466" i="1"/>
  <c r="AB471" i="1"/>
  <c r="AB473" i="1"/>
  <c r="AB480" i="1"/>
  <c r="AB482" i="1"/>
  <c r="AB487" i="1"/>
  <c r="AB489" i="1"/>
  <c r="AB496" i="1"/>
  <c r="AB498" i="1"/>
  <c r="AB503" i="1"/>
  <c r="AB505" i="1"/>
  <c r="AB514" i="1"/>
  <c r="AB519" i="1"/>
  <c r="AB521" i="1"/>
  <c r="AB530" i="1"/>
  <c r="AB535" i="1"/>
  <c r="AB537" i="1"/>
  <c r="AB546" i="1"/>
  <c r="AB551" i="1"/>
  <c r="AB553" i="1"/>
  <c r="AB562" i="1"/>
  <c r="AB567" i="1"/>
  <c r="AB569" i="1"/>
  <c r="AB578" i="1"/>
  <c r="AB583" i="1"/>
  <c r="AB585" i="1"/>
  <c r="AB594" i="1"/>
  <c r="AB599" i="1"/>
  <c r="AB601" i="1"/>
  <c r="AB615" i="1"/>
  <c r="AB617" i="1"/>
  <c r="AB631" i="1"/>
  <c r="AB633" i="1"/>
  <c r="AB647" i="1"/>
  <c r="AB649" i="1"/>
  <c r="AB663" i="1"/>
  <c r="AB665" i="1"/>
  <c r="AB679" i="1"/>
  <c r="AB697" i="1"/>
  <c r="AB706" i="1"/>
  <c r="AB713" i="1"/>
  <c r="AB720" i="1"/>
  <c r="AB722" i="1"/>
  <c r="AB727" i="1"/>
  <c r="AB729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2" i="1"/>
  <c r="AB807" i="1"/>
  <c r="AB809" i="1"/>
  <c r="AB816" i="1"/>
  <c r="AB818" i="1"/>
  <c r="AB823" i="1"/>
  <c r="AB825" i="1"/>
  <c r="AB834" i="1"/>
  <c r="AB839" i="1"/>
  <c r="AB841" i="1"/>
  <c r="AB848" i="1"/>
  <c r="AB850" i="1"/>
  <c r="AB855" i="1"/>
  <c r="AB857" i="1"/>
  <c r="AB871" i="1"/>
  <c r="AB873" i="1"/>
  <c r="AB887" i="1"/>
  <c r="AB905" i="1"/>
  <c r="AB919" i="1"/>
  <c r="AB921" i="1"/>
  <c r="AB937" i="1"/>
  <c r="AB946" i="1"/>
  <c r="AB951" i="1"/>
  <c r="AB953" i="1"/>
  <c r="AB960" i="1"/>
  <c r="AB962" i="1"/>
  <c r="AB967" i="1"/>
  <c r="AB969" i="1"/>
  <c r="AB976" i="1"/>
  <c r="AB978" i="1"/>
  <c r="AB983" i="1"/>
  <c r="AB985" i="1"/>
  <c r="AB1017" i="1"/>
  <c r="AB1031" i="1"/>
  <c r="AB1047" i="1"/>
  <c r="AB1063" i="1"/>
  <c r="AB1111" i="1"/>
  <c r="AB1129" i="1"/>
  <c r="AB1143" i="1"/>
  <c r="AB1145" i="1"/>
  <c r="AB1154" i="1"/>
  <c r="AB1159" i="1"/>
  <c r="AB1177" i="1"/>
  <c r="AB1191" i="1"/>
  <c r="AB1193" i="1"/>
  <c r="AB1202" i="1"/>
  <c r="AB1207" i="1"/>
  <c r="AB1209" i="1"/>
  <c r="AB1225" i="1"/>
  <c r="AB16" i="1"/>
  <c r="AB23" i="1"/>
  <c r="AB39" i="1"/>
  <c r="AB50" i="1"/>
  <c r="AB57" i="1"/>
  <c r="AB71" i="1"/>
  <c r="AB73" i="1"/>
  <c r="AB98" i="1"/>
  <c r="AB103" i="1"/>
  <c r="AB105" i="1"/>
  <c r="AB112" i="1"/>
  <c r="AB114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30" i="1"/>
  <c r="AB1259" i="1"/>
  <c r="AB1269" i="1"/>
  <c r="AB7" i="1"/>
  <c r="AB9" i="1"/>
  <c r="AB18" i="1"/>
  <c r="AB25" i="1"/>
  <c r="AB32" i="1"/>
  <c r="AB34" i="1"/>
  <c r="AB41" i="1"/>
  <c r="AB48" i="1"/>
  <c r="AB55" i="1"/>
  <c r="AB64" i="1"/>
  <c r="AB80" i="1"/>
  <c r="AB87" i="1"/>
  <c r="AB89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9" i="1"/>
  <c r="AB1235" i="1"/>
  <c r="AB1249" i="1"/>
  <c r="AB1277" i="1"/>
  <c r="AB1302" i="1"/>
  <c r="AB1236" i="1"/>
  <c r="AB1252" i="1"/>
  <c r="AB1268" i="1"/>
  <c r="AB1303" i="1"/>
  <c r="AB1360" i="1"/>
  <c r="AB1367" i="1"/>
  <c r="AB1374" i="1"/>
  <c r="AB1383" i="1"/>
  <c r="AB1420" i="1"/>
  <c r="S1227" i="1"/>
  <c r="AB1227" i="1" s="1"/>
  <c r="P1232" i="1"/>
  <c r="V1234" i="1"/>
  <c r="AB1234" i="1" s="1"/>
  <c r="Z1238" i="1"/>
  <c r="AB1238" i="1" s="1"/>
  <c r="M1241" i="1"/>
  <c r="AB1241" i="1" s="1"/>
  <c r="S1243" i="1"/>
  <c r="AB1243" i="1" s="1"/>
  <c r="P1248" i="1"/>
  <c r="V1250" i="1"/>
  <c r="AB1250" i="1" s="1"/>
  <c r="Z1254" i="1"/>
  <c r="AB1254" i="1" s="1"/>
  <c r="M1257" i="1"/>
  <c r="AB1257" i="1" s="1"/>
  <c r="S1259" i="1"/>
  <c r="P1264" i="1"/>
  <c r="V1266" i="1"/>
  <c r="AB1266" i="1" s="1"/>
  <c r="Z1270" i="1"/>
  <c r="AB1270" i="1" s="1"/>
  <c r="M1273" i="1"/>
  <c r="AB1273" i="1" s="1"/>
  <c r="S1275" i="1"/>
  <c r="AB1275" i="1" s="1"/>
  <c r="Z1279" i="1"/>
  <c r="AB1283" i="1"/>
  <c r="V1291" i="1"/>
  <c r="AB1291" i="1" s="1"/>
  <c r="AB1294" i="1"/>
  <c r="V1306" i="1"/>
  <c r="AB1309" i="1"/>
  <c r="Z1310" i="1"/>
  <c r="AB1310" i="1" s="1"/>
  <c r="AB1315" i="1"/>
  <c r="AB1321" i="1"/>
  <c r="V1323" i="1"/>
  <c r="AB1323" i="1" s="1"/>
  <c r="AB1326" i="1"/>
  <c r="AB1335" i="1"/>
  <c r="Z1339" i="1"/>
  <c r="AB1339" i="1" s="1"/>
  <c r="M1342" i="1"/>
  <c r="AB1342" i="1" s="1"/>
  <c r="M1345" i="1"/>
  <c r="AB1345" i="1" s="1"/>
  <c r="AB1347" i="1"/>
  <c r="V1354" i="1"/>
  <c r="AB1354" i="1" s="1"/>
  <c r="Z1358" i="1"/>
  <c r="S1363" i="1"/>
  <c r="AB1363" i="1" s="1"/>
  <c r="AB1369" i="1"/>
  <c r="V1371" i="1"/>
  <c r="AB1371" i="1" s="1"/>
  <c r="S1376" i="1"/>
  <c r="AB1376" i="1" s="1"/>
  <c r="V1387" i="1"/>
  <c r="AB1387" i="1" s="1"/>
  <c r="AB1390" i="1"/>
  <c r="V1402" i="1"/>
  <c r="AB1402" i="1" s="1"/>
  <c r="M1406" i="1"/>
  <c r="AB1406" i="1" s="1"/>
  <c r="AB1409" i="1"/>
  <c r="V1418" i="1"/>
  <c r="AB1419" i="1"/>
  <c r="P1432" i="1"/>
  <c r="AB1441" i="1"/>
  <c r="V1450" i="1"/>
  <c r="AB1451" i="1"/>
  <c r="AB1228" i="1"/>
  <c r="AB1244" i="1"/>
  <c r="AB1260" i="1"/>
  <c r="AB1276" i="1"/>
  <c r="AB1287" i="1"/>
  <c r="AB1319" i="1"/>
  <c r="AB1351" i="1"/>
  <c r="AB1396" i="1"/>
  <c r="AB1399" i="1"/>
  <c r="AB1426" i="1"/>
  <c r="AB1436" i="1"/>
  <c r="V1226" i="1"/>
  <c r="AB1226" i="1" s="1"/>
  <c r="Z1230" i="1"/>
  <c r="AB1232" i="1"/>
  <c r="M1233" i="1"/>
  <c r="AB1233" i="1" s="1"/>
  <c r="S1235" i="1"/>
  <c r="P1240" i="1"/>
  <c r="AB1240" i="1" s="1"/>
  <c r="V1242" i="1"/>
  <c r="AB1242" i="1" s="1"/>
  <c r="Z1246" i="1"/>
  <c r="AB1246" i="1" s="1"/>
  <c r="AB1248" i="1"/>
  <c r="M1249" i="1"/>
  <c r="S1251" i="1"/>
  <c r="AB1251" i="1" s="1"/>
  <c r="P1256" i="1"/>
  <c r="AB1256" i="1" s="1"/>
  <c r="V1258" i="1"/>
  <c r="AB1258" i="1" s="1"/>
  <c r="Z1262" i="1"/>
  <c r="AB1262" i="1" s="1"/>
  <c r="AB1264" i="1"/>
  <c r="M1265" i="1"/>
  <c r="AB1265" i="1" s="1"/>
  <c r="S1267" i="1"/>
  <c r="AB1267" i="1" s="1"/>
  <c r="P1272" i="1"/>
  <c r="AB1272" i="1" s="1"/>
  <c r="V1274" i="1"/>
  <c r="AB1274" i="1" s="1"/>
  <c r="Z1278" i="1"/>
  <c r="AB1278" i="1" s="1"/>
  <c r="AB1280" i="1"/>
  <c r="AB1289" i="1"/>
  <c r="V1290" i="1"/>
  <c r="AB1290" i="1" s="1"/>
  <c r="Z1294" i="1"/>
  <c r="AB1299" i="1"/>
  <c r="AB1305" i="1"/>
  <c r="V1307" i="1"/>
  <c r="AB1307" i="1" s="1"/>
  <c r="V1322" i="1"/>
  <c r="AB1322" i="1" s="1"/>
  <c r="Z1326" i="1"/>
  <c r="S1331" i="1"/>
  <c r="AB1331" i="1" s="1"/>
  <c r="P1336" i="1"/>
  <c r="AB1336" i="1" s="1"/>
  <c r="P1337" i="1"/>
  <c r="AB1337" i="1" s="1"/>
  <c r="S1344" i="1"/>
  <c r="AB1344" i="1" s="1"/>
  <c r="V1355" i="1"/>
  <c r="AB1355" i="1" s="1"/>
  <c r="AB1358" i="1"/>
  <c r="V1370" i="1"/>
  <c r="AB1370" i="1" s="1"/>
  <c r="M1374" i="1"/>
  <c r="M1377" i="1"/>
  <c r="AB1377" i="1" s="1"/>
  <c r="AB1379" i="1"/>
  <c r="V1386" i="1"/>
  <c r="AB1386" i="1" s="1"/>
  <c r="Z1390" i="1"/>
  <c r="AB1395" i="1"/>
  <c r="S1395" i="1"/>
  <c r="V1403" i="1"/>
  <c r="P1416" i="1"/>
  <c r="AB1425" i="1"/>
  <c r="V1434" i="1"/>
  <c r="AB1434" i="1" s="1"/>
  <c r="AB1435" i="1"/>
  <c r="P1448" i="1"/>
  <c r="P1456" i="1"/>
  <c r="AB1456" i="1" s="1"/>
  <c r="V1458" i="1"/>
  <c r="AB1458" i="1" s="1"/>
  <c r="AB1864" i="1"/>
  <c r="AB1880" i="1"/>
  <c r="AB1896" i="1"/>
  <c r="AB1468" i="1"/>
  <c r="AB1472" i="1"/>
  <c r="AB1476" i="1"/>
  <c r="AB1480" i="1"/>
  <c r="AB1484" i="1"/>
  <c r="AB1488" i="1"/>
  <c r="AB2511" i="1"/>
  <c r="AB1288" i="1"/>
  <c r="AB1304" i="1"/>
  <c r="AB1320" i="1"/>
  <c r="M1337" i="1"/>
  <c r="AB1352" i="1"/>
  <c r="M1353" i="1"/>
  <c r="AB1353" i="1" s="1"/>
  <c r="P1360" i="1"/>
  <c r="V1362" i="1"/>
  <c r="AB1362" i="1" s="1"/>
  <c r="Z1366" i="1"/>
  <c r="AB1368" i="1"/>
  <c r="M1369" i="1"/>
  <c r="AB1384" i="1"/>
  <c r="M1385" i="1"/>
  <c r="AB1385" i="1" s="1"/>
  <c r="P1392" i="1"/>
  <c r="AB1392" i="1" s="1"/>
  <c r="V1394" i="1"/>
  <c r="AB1394" i="1" s="1"/>
  <c r="Z1398" i="1"/>
  <c r="AB1400" i="1"/>
  <c r="M1401" i="1"/>
  <c r="AB1401" i="1" s="1"/>
  <c r="S1403" i="1"/>
  <c r="AB1403" i="1" s="1"/>
  <c r="P1412" i="1"/>
  <c r="AB1412" i="1" s="1"/>
  <c r="V1414" i="1"/>
  <c r="AB1414" i="1" s="1"/>
  <c r="P1420" i="1"/>
  <c r="V1422" i="1"/>
  <c r="AB1422" i="1" s="1"/>
  <c r="P1428" i="1"/>
  <c r="AB1428" i="1" s="1"/>
  <c r="V1430" i="1"/>
  <c r="AB1430" i="1" s="1"/>
  <c r="P1436" i="1"/>
  <c r="V1438" i="1"/>
  <c r="AB1438" i="1" s="1"/>
  <c r="P1444" i="1"/>
  <c r="AB1444" i="1" s="1"/>
  <c r="V1446" i="1"/>
  <c r="AB1446" i="1" s="1"/>
  <c r="P1452" i="1"/>
  <c r="AB1452" i="1" s="1"/>
  <c r="V1454" i="1"/>
  <c r="AB1454" i="1" s="1"/>
  <c r="P1460" i="1"/>
  <c r="AB1460" i="1" s="1"/>
  <c r="V1462" i="1"/>
  <c r="AB1462" i="1" s="1"/>
  <c r="AB1859" i="1"/>
  <c r="AB1866" i="1"/>
  <c r="AB1875" i="1"/>
  <c r="AB1882" i="1"/>
  <c r="AB1891" i="1"/>
  <c r="AB1898" i="1"/>
  <c r="AB1907" i="1"/>
  <c r="AB1914" i="1"/>
  <c r="AB1939" i="1"/>
  <c r="AB1946" i="1"/>
  <c r="AB1971" i="1"/>
  <c r="AB1978" i="1"/>
  <c r="AB2003" i="1"/>
  <c r="AB2010" i="1"/>
  <c r="AB2035" i="1"/>
  <c r="AB2042" i="1"/>
  <c r="AB2067" i="1"/>
  <c r="AB2074" i="1"/>
  <c r="AB2099" i="1"/>
  <c r="AB2106" i="1"/>
  <c r="AB2131" i="1"/>
  <c r="AB2138" i="1"/>
  <c r="AB2163" i="1"/>
  <c r="AB2170" i="1"/>
  <c r="AB2195" i="1"/>
  <c r="AB2215" i="1"/>
  <c r="AB2235" i="1"/>
  <c r="AB2251" i="1"/>
  <c r="AB2267" i="1"/>
  <c r="AB2283" i="1"/>
  <c r="AB2299" i="1"/>
  <c r="AB2315" i="1"/>
  <c r="AB2331" i="1"/>
  <c r="AB2347" i="1"/>
  <c r="AB2363" i="1"/>
  <c r="AB2379" i="1"/>
  <c r="AB2395" i="1"/>
  <c r="AB2411" i="1"/>
  <c r="AB2427" i="1"/>
  <c r="AB2443" i="1"/>
  <c r="AB2459" i="1"/>
  <c r="AB2475" i="1"/>
  <c r="AB2491" i="1"/>
  <c r="AB2507" i="1"/>
  <c r="S1279" i="1"/>
  <c r="AB1279" i="1" s="1"/>
  <c r="P1284" i="1"/>
  <c r="AB1284" i="1" s="1"/>
  <c r="V1286" i="1"/>
  <c r="AB1286" i="1" s="1"/>
  <c r="Z1290" i="1"/>
  <c r="AB1292" i="1"/>
  <c r="M1293" i="1"/>
  <c r="AB1293" i="1" s="1"/>
  <c r="S1295" i="1"/>
  <c r="AB1295" i="1" s="1"/>
  <c r="P1300" i="1"/>
  <c r="AB1300" i="1" s="1"/>
  <c r="V1302" i="1"/>
  <c r="Z1306" i="1"/>
  <c r="AB1306" i="1" s="1"/>
  <c r="AB1308" i="1"/>
  <c r="M1309" i="1"/>
  <c r="S1311" i="1"/>
  <c r="AB1311" i="1" s="1"/>
  <c r="P1316" i="1"/>
  <c r="AB1316" i="1" s="1"/>
  <c r="V1318" i="1"/>
  <c r="AB1318" i="1" s="1"/>
  <c r="Z1322" i="1"/>
  <c r="AB1324" i="1"/>
  <c r="M1325" i="1"/>
  <c r="AB1325" i="1" s="1"/>
  <c r="S1327" i="1"/>
  <c r="AB1327" i="1" s="1"/>
  <c r="P1332" i="1"/>
  <c r="AB1332" i="1" s="1"/>
  <c r="V1334" i="1"/>
  <c r="AB1334" i="1" s="1"/>
  <c r="Z1338" i="1"/>
  <c r="AB1338" i="1" s="1"/>
  <c r="AB1340" i="1"/>
  <c r="M1341" i="1"/>
  <c r="AB1341" i="1" s="1"/>
  <c r="S1343" i="1"/>
  <c r="AB1343" i="1" s="1"/>
  <c r="P1348" i="1"/>
  <c r="AB1348" i="1" s="1"/>
  <c r="V1350" i="1"/>
  <c r="AB1350" i="1" s="1"/>
  <c r="Z1354" i="1"/>
  <c r="AB1356" i="1"/>
  <c r="M1357" i="1"/>
  <c r="AB1357" i="1" s="1"/>
  <c r="S1359" i="1"/>
  <c r="AB1359" i="1" s="1"/>
  <c r="P1364" i="1"/>
  <c r="AB1364" i="1" s="1"/>
  <c r="V1366" i="1"/>
  <c r="AB1366" i="1" s="1"/>
  <c r="Z1370" i="1"/>
  <c r="AB1372" i="1"/>
  <c r="M1373" i="1"/>
  <c r="AB1373" i="1" s="1"/>
  <c r="S1375" i="1"/>
  <c r="AB1375" i="1" s="1"/>
  <c r="P1380" i="1"/>
  <c r="AB1380" i="1" s="1"/>
  <c r="V1382" i="1"/>
  <c r="AB1382" i="1" s="1"/>
  <c r="Z1386" i="1"/>
  <c r="AB1388" i="1"/>
  <c r="M1389" i="1"/>
  <c r="AB1389" i="1" s="1"/>
  <c r="S1391" i="1"/>
  <c r="AB1391" i="1" s="1"/>
  <c r="P1396" i="1"/>
  <c r="V1398" i="1"/>
  <c r="AB1398" i="1" s="1"/>
  <c r="Z1402" i="1"/>
  <c r="AB1404" i="1"/>
  <c r="M1405" i="1"/>
  <c r="AB1405" i="1" s="1"/>
  <c r="S1407" i="1"/>
  <c r="AB1407" i="1" s="1"/>
  <c r="AB1408" i="1"/>
  <c r="Z1410" i="1"/>
  <c r="AB1410" i="1" s="1"/>
  <c r="M1413" i="1"/>
  <c r="AB1413" i="1" s="1"/>
  <c r="S1415" i="1"/>
  <c r="AB1415" i="1" s="1"/>
  <c r="AB1416" i="1"/>
  <c r="Z1418" i="1"/>
  <c r="AB1418" i="1" s="1"/>
  <c r="M1421" i="1"/>
  <c r="AB1421" i="1" s="1"/>
  <c r="AB1423" i="1"/>
  <c r="S1423" i="1"/>
  <c r="AB1424" i="1"/>
  <c r="Z1426" i="1"/>
  <c r="M1429" i="1"/>
  <c r="AB1429" i="1" s="1"/>
  <c r="AB1431" i="1"/>
  <c r="S1431" i="1"/>
  <c r="AB1432" i="1"/>
  <c r="Z1434" i="1"/>
  <c r="M1437" i="1"/>
  <c r="AB1437" i="1" s="1"/>
  <c r="AB1439" i="1"/>
  <c r="S1439" i="1"/>
  <c r="AB1440" i="1"/>
  <c r="Z1442" i="1"/>
  <c r="AB1442" i="1" s="1"/>
  <c r="M1445" i="1"/>
  <c r="AB1445" i="1" s="1"/>
  <c r="S1447" i="1"/>
  <c r="AB1447" i="1" s="1"/>
  <c r="AB1448" i="1"/>
  <c r="Z1450" i="1"/>
  <c r="AB1450" i="1" s="1"/>
  <c r="M1453" i="1"/>
  <c r="AB1453" i="1" s="1"/>
  <c r="AB1455" i="1"/>
  <c r="S1455" i="1"/>
  <c r="Z1458" i="1"/>
  <c r="M1461" i="1"/>
  <c r="AB1461" i="1" s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935" i="1"/>
  <c r="AB1936" i="1"/>
  <c r="AB1967" i="1"/>
  <c r="AB1968" i="1"/>
  <c r="AB1999" i="1"/>
  <c r="AB2000" i="1"/>
  <c r="AB2031" i="1"/>
  <c r="AB2032" i="1"/>
  <c r="AB2063" i="1"/>
  <c r="AB2064" i="1"/>
  <c r="AB2095" i="1"/>
  <c r="AB2096" i="1"/>
  <c r="AB2127" i="1"/>
  <c r="AB2128" i="1"/>
  <c r="AB2159" i="1"/>
  <c r="AB2160" i="1"/>
  <c r="AB2211" i="1"/>
  <c r="AB2231" i="1"/>
  <c r="AB2247" i="1"/>
  <c r="AB2263" i="1"/>
  <c r="AB2279" i="1"/>
  <c r="AB2295" i="1"/>
  <c r="AB2311" i="1"/>
  <c r="AB2327" i="1"/>
  <c r="AB2343" i="1"/>
  <c r="AB2359" i="1"/>
  <c r="AB2375" i="1"/>
  <c r="AB2391" i="1"/>
  <c r="AB2407" i="1"/>
  <c r="AB2423" i="1"/>
  <c r="AB2439" i="1"/>
  <c r="AB2455" i="1"/>
  <c r="AB2471" i="1"/>
  <c r="AB2487" i="1"/>
  <c r="AB2503" i="1"/>
  <c r="AB1853" i="1"/>
  <c r="AB1909" i="1"/>
  <c r="AB1925" i="1"/>
  <c r="AB1926" i="1"/>
  <c r="AB1941" i="1"/>
  <c r="AB1957" i="1"/>
  <c r="AB1958" i="1"/>
  <c r="AB1973" i="1"/>
  <c r="AB1989" i="1"/>
  <c r="AB1990" i="1"/>
  <c r="AB2005" i="1"/>
  <c r="AB2021" i="1"/>
  <c r="AB2022" i="1"/>
  <c r="AB2037" i="1"/>
  <c r="AB2053" i="1"/>
  <c r="AB2054" i="1"/>
  <c r="AB2069" i="1"/>
  <c r="AB2085" i="1"/>
  <c r="AB2086" i="1"/>
  <c r="AB2101" i="1"/>
  <c r="AB2117" i="1"/>
  <c r="AB2118" i="1"/>
  <c r="AB2133" i="1"/>
  <c r="AB2149" i="1"/>
  <c r="AB2150" i="1"/>
  <c r="AB2165" i="1"/>
  <c r="M1854" i="1"/>
  <c r="AB1854" i="1" s="1"/>
  <c r="S1856" i="1"/>
  <c r="AB1856" i="1" s="1"/>
  <c r="P1861" i="1"/>
  <c r="AB1861" i="1" s="1"/>
  <c r="V1863" i="1"/>
  <c r="AB1863" i="1" s="1"/>
  <c r="Z1867" i="1"/>
  <c r="AB1869" i="1"/>
  <c r="M1870" i="1"/>
  <c r="AB1870" i="1" s="1"/>
  <c r="S1872" i="1"/>
  <c r="AB1872" i="1" s="1"/>
  <c r="P1877" i="1"/>
  <c r="AB1877" i="1" s="1"/>
  <c r="V1879" i="1"/>
  <c r="AB1879" i="1" s="1"/>
  <c r="Z1883" i="1"/>
  <c r="AB1885" i="1"/>
  <c r="M1886" i="1"/>
  <c r="AB1886" i="1" s="1"/>
  <c r="S1888" i="1"/>
  <c r="AB1888" i="1" s="1"/>
  <c r="P1893" i="1"/>
  <c r="AB1893" i="1" s="1"/>
  <c r="V1895" i="1"/>
  <c r="AB1895" i="1" s="1"/>
  <c r="Z1899" i="1"/>
  <c r="AB1901" i="1"/>
  <c r="M1902" i="1"/>
  <c r="AB1902" i="1" s="1"/>
  <c r="S1904" i="1"/>
  <c r="AB1904" i="1" s="1"/>
  <c r="P1910" i="1"/>
  <c r="AB1910" i="1" s="1"/>
  <c r="Z1912" i="1"/>
  <c r="M1915" i="1"/>
  <c r="AB1915" i="1" s="1"/>
  <c r="V1916" i="1"/>
  <c r="AB1916" i="1" s="1"/>
  <c r="AB1921" i="1"/>
  <c r="S1921" i="1"/>
  <c r="P1926" i="1"/>
  <c r="Z1928" i="1"/>
  <c r="M1931" i="1"/>
  <c r="AB1931" i="1" s="1"/>
  <c r="V1932" i="1"/>
  <c r="AB1932" i="1" s="1"/>
  <c r="S1937" i="1"/>
  <c r="AB1937" i="1" s="1"/>
  <c r="P1942" i="1"/>
  <c r="AB1942" i="1" s="1"/>
  <c r="Z1944" i="1"/>
  <c r="M1947" i="1"/>
  <c r="AB1947" i="1" s="1"/>
  <c r="V1948" i="1"/>
  <c r="AB1948" i="1" s="1"/>
  <c r="AB1953" i="1"/>
  <c r="S1953" i="1"/>
  <c r="P1958" i="1"/>
  <c r="Z1960" i="1"/>
  <c r="M1963" i="1"/>
  <c r="AB1963" i="1" s="1"/>
  <c r="V1964" i="1"/>
  <c r="AB1964" i="1" s="1"/>
  <c r="AB1969" i="1"/>
  <c r="S1969" i="1"/>
  <c r="P1974" i="1"/>
  <c r="AB1974" i="1" s="1"/>
  <c r="Z1976" i="1"/>
  <c r="M1979" i="1"/>
  <c r="AB1979" i="1" s="1"/>
  <c r="V1980" i="1"/>
  <c r="AB1980" i="1" s="1"/>
  <c r="AB1985" i="1"/>
  <c r="S1985" i="1"/>
  <c r="P1990" i="1"/>
  <c r="Z1992" i="1"/>
  <c r="M1995" i="1"/>
  <c r="AB1995" i="1" s="1"/>
  <c r="V1996" i="1"/>
  <c r="AB1996" i="1" s="1"/>
  <c r="S2001" i="1"/>
  <c r="AB2001" i="1" s="1"/>
  <c r="P2006" i="1"/>
  <c r="AB2006" i="1" s="1"/>
  <c r="Z2008" i="1"/>
  <c r="M2011" i="1"/>
  <c r="AB2011" i="1" s="1"/>
  <c r="V2012" i="1"/>
  <c r="AB2012" i="1" s="1"/>
  <c r="AB2017" i="1"/>
  <c r="S2017" i="1"/>
  <c r="P2022" i="1"/>
  <c r="Z2024" i="1"/>
  <c r="M2027" i="1"/>
  <c r="AB2027" i="1" s="1"/>
  <c r="V2028" i="1"/>
  <c r="AB2028" i="1" s="1"/>
  <c r="AB2033" i="1"/>
  <c r="S2033" i="1"/>
  <c r="P2038" i="1"/>
  <c r="AB2038" i="1" s="1"/>
  <c r="Z2040" i="1"/>
  <c r="M2043" i="1"/>
  <c r="AB2043" i="1" s="1"/>
  <c r="V2044" i="1"/>
  <c r="AB2044" i="1" s="1"/>
  <c r="AB2049" i="1"/>
  <c r="S2049" i="1"/>
  <c r="P2054" i="1"/>
  <c r="Z2056" i="1"/>
  <c r="M2059" i="1"/>
  <c r="AB2059" i="1" s="1"/>
  <c r="V2060" i="1"/>
  <c r="AB2060" i="1" s="1"/>
  <c r="S2065" i="1"/>
  <c r="AB2065" i="1" s="1"/>
  <c r="P2070" i="1"/>
  <c r="AB2070" i="1" s="1"/>
  <c r="Z2072" i="1"/>
  <c r="M2075" i="1"/>
  <c r="AB2075" i="1" s="1"/>
  <c r="V2076" i="1"/>
  <c r="AB2076" i="1" s="1"/>
  <c r="AB2081" i="1"/>
  <c r="S2081" i="1"/>
  <c r="P2086" i="1"/>
  <c r="Z2088" i="1"/>
  <c r="M2091" i="1"/>
  <c r="AB2091" i="1" s="1"/>
  <c r="V2092" i="1"/>
  <c r="AB2092" i="1" s="1"/>
  <c r="AB2097" i="1"/>
  <c r="S2097" i="1"/>
  <c r="P2102" i="1"/>
  <c r="AB2102" i="1" s="1"/>
  <c r="Z2104" i="1"/>
  <c r="M2107" i="1"/>
  <c r="AB2107" i="1" s="1"/>
  <c r="V2108" i="1"/>
  <c r="AB2108" i="1" s="1"/>
  <c r="AB2113" i="1"/>
  <c r="S2113" i="1"/>
  <c r="P2118" i="1"/>
  <c r="Z2120" i="1"/>
  <c r="M2123" i="1"/>
  <c r="AB2123" i="1" s="1"/>
  <c r="V2124" i="1"/>
  <c r="AB2124" i="1" s="1"/>
  <c r="S2129" i="1"/>
  <c r="AB2129" i="1" s="1"/>
  <c r="P2134" i="1"/>
  <c r="AB2134" i="1" s="1"/>
  <c r="Z2136" i="1"/>
  <c r="M2139" i="1"/>
  <c r="AB2139" i="1" s="1"/>
  <c r="V2140" i="1"/>
  <c r="AB2140" i="1" s="1"/>
  <c r="AB2145" i="1"/>
  <c r="S2145" i="1"/>
  <c r="P2150" i="1"/>
  <c r="Z2152" i="1"/>
  <c r="M2155" i="1"/>
  <c r="AB2155" i="1" s="1"/>
  <c r="V2156" i="1"/>
  <c r="AB2156" i="1" s="1"/>
  <c r="AB2161" i="1"/>
  <c r="S2161" i="1"/>
  <c r="P2166" i="1"/>
  <c r="AB2166" i="1" s="1"/>
  <c r="Z2168" i="1"/>
  <c r="M2171" i="1"/>
  <c r="AB2171" i="1" s="1"/>
  <c r="V2172" i="1"/>
  <c r="AB2173" i="1"/>
  <c r="S2173" i="1"/>
  <c r="P2174" i="1"/>
  <c r="AB2174" i="1" s="1"/>
  <c r="Z2176" i="1"/>
  <c r="AB2184" i="1"/>
  <c r="M2187" i="1"/>
  <c r="AB2187" i="1" s="1"/>
  <c r="V2188" i="1"/>
  <c r="AB2189" i="1"/>
  <c r="S2189" i="1"/>
  <c r="P2190" i="1"/>
  <c r="AB2190" i="1" s="1"/>
  <c r="Z2192" i="1"/>
  <c r="AB2200" i="1"/>
  <c r="M2203" i="1"/>
  <c r="AB2203" i="1" s="1"/>
  <c r="V2204" i="1"/>
  <c r="AB2205" i="1"/>
  <c r="S2205" i="1"/>
  <c r="P2206" i="1"/>
  <c r="AB2206" i="1" s="1"/>
  <c r="Z2208" i="1"/>
  <c r="AB2216" i="1"/>
  <c r="M2219" i="1"/>
  <c r="AB2219" i="1" s="1"/>
  <c r="V2220" i="1"/>
  <c r="AB2221" i="1"/>
  <c r="S2221" i="1"/>
  <c r="P2222" i="1"/>
  <c r="AB2222" i="1" s="1"/>
  <c r="Z2224" i="1"/>
  <c r="Z2228" i="1"/>
  <c r="Z2232" i="1"/>
  <c r="Z2236" i="1"/>
  <c r="Z2240" i="1"/>
  <c r="Z2244" i="1"/>
  <c r="Z2248" i="1"/>
  <c r="Z2252" i="1"/>
  <c r="Z2256" i="1"/>
  <c r="Z2260" i="1"/>
  <c r="Z2264" i="1"/>
  <c r="Z2268" i="1"/>
  <c r="Z2272" i="1"/>
  <c r="Z2276" i="1"/>
  <c r="Z2280" i="1"/>
  <c r="Z2284" i="1"/>
  <c r="Z2288" i="1"/>
  <c r="Z2292" i="1"/>
  <c r="Z2296" i="1"/>
  <c r="Z2300" i="1"/>
  <c r="Z2304" i="1"/>
  <c r="Z2308" i="1"/>
  <c r="Z2312" i="1"/>
  <c r="Z2316" i="1"/>
  <c r="Z2320" i="1"/>
  <c r="Z2324" i="1"/>
  <c r="Z2328" i="1"/>
  <c r="Z2332" i="1"/>
  <c r="Z2336" i="1"/>
  <c r="Z2340" i="1"/>
  <c r="Z2344" i="1"/>
  <c r="Z2348" i="1"/>
  <c r="Z2352" i="1"/>
  <c r="Z2356" i="1"/>
  <c r="Z2360" i="1"/>
  <c r="Z2364" i="1"/>
  <c r="Z2368" i="1"/>
  <c r="Z2372" i="1"/>
  <c r="Z2376" i="1"/>
  <c r="Z2380" i="1"/>
  <c r="Z2384" i="1"/>
  <c r="Z2388" i="1"/>
  <c r="Z2392" i="1"/>
  <c r="Z2396" i="1"/>
  <c r="Z2400" i="1"/>
  <c r="Z2404" i="1"/>
  <c r="Z2408" i="1"/>
  <c r="Z2412" i="1"/>
  <c r="Z2416" i="1"/>
  <c r="Z2420" i="1"/>
  <c r="Z2424" i="1"/>
  <c r="Z2428" i="1"/>
  <c r="Z2432" i="1"/>
  <c r="Z2436" i="1"/>
  <c r="Z2440" i="1"/>
  <c r="Z2444" i="1"/>
  <c r="Z2448" i="1"/>
  <c r="Z2452" i="1"/>
  <c r="Z2456" i="1"/>
  <c r="Z2460" i="1"/>
  <c r="Z2464" i="1"/>
  <c r="Z2468" i="1"/>
  <c r="Z2472" i="1"/>
  <c r="Z2476" i="1"/>
  <c r="Z2480" i="1"/>
  <c r="Z2484" i="1"/>
  <c r="Z2488" i="1"/>
  <c r="Z2492" i="1"/>
  <c r="Z2496" i="1"/>
  <c r="Z2500" i="1"/>
  <c r="Z2504" i="1"/>
  <c r="Z2508" i="1"/>
  <c r="Z2512" i="1"/>
  <c r="Z1855" i="1"/>
  <c r="AB1855" i="1" s="1"/>
  <c r="AB1857" i="1"/>
  <c r="M1858" i="1"/>
  <c r="AB1858" i="1" s="1"/>
  <c r="S1860" i="1"/>
  <c r="AB1860" i="1" s="1"/>
  <c r="P1865" i="1"/>
  <c r="AB1865" i="1" s="1"/>
  <c r="V1867" i="1"/>
  <c r="AB1867" i="1" s="1"/>
  <c r="Z1871" i="1"/>
  <c r="AB1871" i="1" s="1"/>
  <c r="AB1873" i="1"/>
  <c r="M1874" i="1"/>
  <c r="AB1874" i="1" s="1"/>
  <c r="S1876" i="1"/>
  <c r="AB1876" i="1" s="1"/>
  <c r="P1881" i="1"/>
  <c r="AB1881" i="1" s="1"/>
  <c r="V1883" i="1"/>
  <c r="AB1883" i="1" s="1"/>
  <c r="Z1887" i="1"/>
  <c r="AB1887" i="1" s="1"/>
  <c r="AB1889" i="1"/>
  <c r="M1890" i="1"/>
  <c r="AB1890" i="1" s="1"/>
  <c r="S1892" i="1"/>
  <c r="AB1892" i="1" s="1"/>
  <c r="P1897" i="1"/>
  <c r="AB1897" i="1" s="1"/>
  <c r="V1899" i="1"/>
  <c r="AB1899" i="1" s="1"/>
  <c r="Z1903" i="1"/>
  <c r="AB1903" i="1" s="1"/>
  <c r="AB1905" i="1"/>
  <c r="M1906" i="1"/>
  <c r="AB1906" i="1" s="1"/>
  <c r="Z1908" i="1"/>
  <c r="AB1908" i="1" s="1"/>
  <c r="M1911" i="1"/>
  <c r="AB1911" i="1" s="1"/>
  <c r="V1912" i="1"/>
  <c r="AB1912" i="1" s="1"/>
  <c r="AB1917" i="1"/>
  <c r="S1917" i="1"/>
  <c r="AB1918" i="1"/>
  <c r="P1922" i="1"/>
  <c r="AB1922" i="1" s="1"/>
  <c r="Z1924" i="1"/>
  <c r="AB1924" i="1" s="1"/>
  <c r="M1927" i="1"/>
  <c r="AB1927" i="1" s="1"/>
  <c r="V1928" i="1"/>
  <c r="AB1928" i="1" s="1"/>
  <c r="S1933" i="1"/>
  <c r="AB1933" i="1" s="1"/>
  <c r="AB1934" i="1"/>
  <c r="P1938" i="1"/>
  <c r="AB1938" i="1" s="1"/>
  <c r="Z1940" i="1"/>
  <c r="AB1940" i="1" s="1"/>
  <c r="M1943" i="1"/>
  <c r="AB1943" i="1" s="1"/>
  <c r="V1944" i="1"/>
  <c r="AB1944" i="1" s="1"/>
  <c r="AB1949" i="1"/>
  <c r="S1949" i="1"/>
  <c r="AB1950" i="1"/>
  <c r="P1954" i="1"/>
  <c r="AB1954" i="1" s="1"/>
  <c r="Z1956" i="1"/>
  <c r="AB1956" i="1" s="1"/>
  <c r="M1959" i="1"/>
  <c r="AB1959" i="1" s="1"/>
  <c r="V1960" i="1"/>
  <c r="AB1960" i="1" s="1"/>
  <c r="AB1965" i="1"/>
  <c r="S1965" i="1"/>
  <c r="AB1966" i="1"/>
  <c r="P1970" i="1"/>
  <c r="AB1970" i="1" s="1"/>
  <c r="Z1972" i="1"/>
  <c r="AB1972" i="1" s="1"/>
  <c r="M1975" i="1"/>
  <c r="AB1975" i="1" s="1"/>
  <c r="V1976" i="1"/>
  <c r="AB1976" i="1" s="1"/>
  <c r="AB1981" i="1"/>
  <c r="S1981" i="1"/>
  <c r="AB1982" i="1"/>
  <c r="P1986" i="1"/>
  <c r="AB1986" i="1" s="1"/>
  <c r="Z1988" i="1"/>
  <c r="AB1988" i="1" s="1"/>
  <c r="M1991" i="1"/>
  <c r="AB1991" i="1" s="1"/>
  <c r="V1992" i="1"/>
  <c r="AB1992" i="1" s="1"/>
  <c r="S1997" i="1"/>
  <c r="AB1997" i="1" s="1"/>
  <c r="AB1998" i="1"/>
  <c r="P2002" i="1"/>
  <c r="AB2002" i="1" s="1"/>
  <c r="Z2004" i="1"/>
  <c r="AB2004" i="1" s="1"/>
  <c r="M2007" i="1"/>
  <c r="AB2007" i="1" s="1"/>
  <c r="V2008" i="1"/>
  <c r="AB2008" i="1" s="1"/>
  <c r="AB2013" i="1"/>
  <c r="S2013" i="1"/>
  <c r="AB2014" i="1"/>
  <c r="P2018" i="1"/>
  <c r="AB2018" i="1" s="1"/>
  <c r="Z2020" i="1"/>
  <c r="AB2020" i="1" s="1"/>
  <c r="M2023" i="1"/>
  <c r="AB2023" i="1" s="1"/>
  <c r="V2024" i="1"/>
  <c r="AB2024" i="1" s="1"/>
  <c r="AB2029" i="1"/>
  <c r="S2029" i="1"/>
  <c r="AB2030" i="1"/>
  <c r="P2034" i="1"/>
  <c r="AB2034" i="1" s="1"/>
  <c r="Z2036" i="1"/>
  <c r="AB2036" i="1" s="1"/>
  <c r="M2039" i="1"/>
  <c r="AB2039" i="1" s="1"/>
  <c r="V2040" i="1"/>
  <c r="AB2040" i="1" s="1"/>
  <c r="AB2045" i="1"/>
  <c r="S2045" i="1"/>
  <c r="AB2046" i="1"/>
  <c r="P2050" i="1"/>
  <c r="AB2050" i="1" s="1"/>
  <c r="Z2052" i="1"/>
  <c r="AB2052" i="1" s="1"/>
  <c r="M2055" i="1"/>
  <c r="AB2055" i="1" s="1"/>
  <c r="V2056" i="1"/>
  <c r="AB2056" i="1" s="1"/>
  <c r="S2061" i="1"/>
  <c r="AB2061" i="1" s="1"/>
  <c r="AB2062" i="1"/>
  <c r="P2066" i="1"/>
  <c r="AB2066" i="1" s="1"/>
  <c r="Z2068" i="1"/>
  <c r="AB2068" i="1" s="1"/>
  <c r="M2071" i="1"/>
  <c r="AB2071" i="1" s="1"/>
  <c r="V2072" i="1"/>
  <c r="AB2072" i="1" s="1"/>
  <c r="AB2077" i="1"/>
  <c r="S2077" i="1"/>
  <c r="AB2078" i="1"/>
  <c r="P2082" i="1"/>
  <c r="AB2082" i="1" s="1"/>
  <c r="Z2084" i="1"/>
  <c r="AB2084" i="1" s="1"/>
  <c r="M2087" i="1"/>
  <c r="AB2087" i="1" s="1"/>
  <c r="V2088" i="1"/>
  <c r="AB2088" i="1" s="1"/>
  <c r="AB2093" i="1"/>
  <c r="S2093" i="1"/>
  <c r="AB2094" i="1"/>
  <c r="P2098" i="1"/>
  <c r="AB2098" i="1" s="1"/>
  <c r="Z2100" i="1"/>
  <c r="AB2100" i="1" s="1"/>
  <c r="M2103" i="1"/>
  <c r="AB2103" i="1" s="1"/>
  <c r="V2104" i="1"/>
  <c r="AB2104" i="1" s="1"/>
  <c r="AB2109" i="1"/>
  <c r="S2109" i="1"/>
  <c r="AB2110" i="1"/>
  <c r="P2114" i="1"/>
  <c r="AB2114" i="1" s="1"/>
  <c r="Z2116" i="1"/>
  <c r="AB2116" i="1" s="1"/>
  <c r="M2119" i="1"/>
  <c r="AB2119" i="1" s="1"/>
  <c r="V2120" i="1"/>
  <c r="AB2120" i="1" s="1"/>
  <c r="S2125" i="1"/>
  <c r="AB2125" i="1" s="1"/>
  <c r="AB2126" i="1"/>
  <c r="P2130" i="1"/>
  <c r="AB2130" i="1" s="1"/>
  <c r="Z2132" i="1"/>
  <c r="AB2132" i="1" s="1"/>
  <c r="M2135" i="1"/>
  <c r="AB2135" i="1" s="1"/>
  <c r="V2136" i="1"/>
  <c r="AB2136" i="1" s="1"/>
  <c r="AB2141" i="1"/>
  <c r="S2141" i="1"/>
  <c r="AB2142" i="1"/>
  <c r="P2146" i="1"/>
  <c r="AB2146" i="1" s="1"/>
  <c r="Z2148" i="1"/>
  <c r="AB2148" i="1" s="1"/>
  <c r="M2151" i="1"/>
  <c r="AB2151" i="1" s="1"/>
  <c r="V2152" i="1"/>
  <c r="AB2152" i="1" s="1"/>
  <c r="AB2157" i="1"/>
  <c r="S2157" i="1"/>
  <c r="AB2158" i="1"/>
  <c r="P2162" i="1"/>
  <c r="AB2162" i="1" s="1"/>
  <c r="Z2164" i="1"/>
  <c r="AB2164" i="1" s="1"/>
  <c r="M2167" i="1"/>
  <c r="AB2167" i="1" s="1"/>
  <c r="V2168" i="1"/>
  <c r="AB2168" i="1" s="1"/>
  <c r="AB2172" i="1"/>
  <c r="M2175" i="1"/>
  <c r="AB2175" i="1" s="1"/>
  <c r="V2176" i="1"/>
  <c r="AB2176" i="1" s="1"/>
  <c r="S2177" i="1"/>
  <c r="AB2177" i="1" s="1"/>
  <c r="P2178" i="1"/>
  <c r="AB2178" i="1" s="1"/>
  <c r="Z2180" i="1"/>
  <c r="AB2180" i="1" s="1"/>
  <c r="AB2182" i="1"/>
  <c r="AB2188" i="1"/>
  <c r="M2191" i="1"/>
  <c r="AB2191" i="1" s="1"/>
  <c r="V2192" i="1"/>
  <c r="AB2192" i="1" s="1"/>
  <c r="S2193" i="1"/>
  <c r="AB2193" i="1" s="1"/>
  <c r="P2194" i="1"/>
  <c r="AB2194" i="1" s="1"/>
  <c r="Z2196" i="1"/>
  <c r="AB2196" i="1" s="1"/>
  <c r="AB2198" i="1"/>
  <c r="AB2204" i="1"/>
  <c r="M2207" i="1"/>
  <c r="AB2207" i="1" s="1"/>
  <c r="V2208" i="1"/>
  <c r="AB2208" i="1" s="1"/>
  <c r="S2209" i="1"/>
  <c r="AB2209" i="1" s="1"/>
  <c r="P2210" i="1"/>
  <c r="AB2210" i="1" s="1"/>
  <c r="Z2212" i="1"/>
  <c r="AB2212" i="1" s="1"/>
  <c r="AB2214" i="1"/>
  <c r="AB2220" i="1"/>
  <c r="M2223" i="1"/>
  <c r="AB2223" i="1" s="1"/>
  <c r="V2224" i="1"/>
  <c r="AB2224" i="1" s="1"/>
  <c r="S2225" i="1"/>
  <c r="AB2225" i="1" s="1"/>
  <c r="P2226" i="1"/>
  <c r="AB2226" i="1" s="1"/>
  <c r="V2228" i="1"/>
  <c r="AB2228" i="1" s="1"/>
  <c r="S2229" i="1"/>
  <c r="AB2229" i="1" s="1"/>
  <c r="P2230" i="1"/>
  <c r="AB2230" i="1" s="1"/>
  <c r="V2232" i="1"/>
  <c r="AB2232" i="1" s="1"/>
  <c r="S2233" i="1"/>
  <c r="AB2233" i="1" s="1"/>
  <c r="P2234" i="1"/>
  <c r="AB2234" i="1" s="1"/>
  <c r="V2236" i="1"/>
  <c r="AB2236" i="1" s="1"/>
  <c r="S2237" i="1"/>
  <c r="AB2237" i="1" s="1"/>
  <c r="P2238" i="1"/>
  <c r="AB2238" i="1" s="1"/>
  <c r="V2240" i="1"/>
  <c r="AB2240" i="1" s="1"/>
  <c r="S2241" i="1"/>
  <c r="AB2241" i="1" s="1"/>
  <c r="P2242" i="1"/>
  <c r="AB2242" i="1" s="1"/>
  <c r="V2244" i="1"/>
  <c r="AB2244" i="1" s="1"/>
  <c r="S2245" i="1"/>
  <c r="AB2245" i="1" s="1"/>
  <c r="P2246" i="1"/>
  <c r="AB2246" i="1" s="1"/>
  <c r="V2248" i="1"/>
  <c r="AB2248" i="1" s="1"/>
  <c r="S2249" i="1"/>
  <c r="AB2249" i="1" s="1"/>
  <c r="P2250" i="1"/>
  <c r="AB2250" i="1" s="1"/>
  <c r="V2252" i="1"/>
  <c r="AB2252" i="1" s="1"/>
  <c r="S2253" i="1"/>
  <c r="AB2253" i="1" s="1"/>
  <c r="P2254" i="1"/>
  <c r="AB2254" i="1" s="1"/>
  <c r="V2256" i="1"/>
  <c r="AB2256" i="1" s="1"/>
  <c r="S2257" i="1"/>
  <c r="AB2257" i="1" s="1"/>
  <c r="P2258" i="1"/>
  <c r="AB2258" i="1" s="1"/>
  <c r="V2260" i="1"/>
  <c r="AB2260" i="1" s="1"/>
  <c r="S2261" i="1"/>
  <c r="AB2261" i="1" s="1"/>
  <c r="P2262" i="1"/>
  <c r="AB2262" i="1" s="1"/>
  <c r="V2264" i="1"/>
  <c r="AB2264" i="1" s="1"/>
  <c r="S2265" i="1"/>
  <c r="AB2265" i="1" s="1"/>
  <c r="P2266" i="1"/>
  <c r="AB2266" i="1" s="1"/>
  <c r="V2268" i="1"/>
  <c r="AB2268" i="1" s="1"/>
  <c r="S2269" i="1"/>
  <c r="AB2269" i="1" s="1"/>
  <c r="P2270" i="1"/>
  <c r="AB2270" i="1" s="1"/>
  <c r="V2272" i="1"/>
  <c r="AB2272" i="1" s="1"/>
  <c r="S2273" i="1"/>
  <c r="AB2273" i="1" s="1"/>
  <c r="P2274" i="1"/>
  <c r="AB2274" i="1" s="1"/>
  <c r="V2276" i="1"/>
  <c r="AB2276" i="1" s="1"/>
  <c r="S2277" i="1"/>
  <c r="AB2277" i="1" s="1"/>
  <c r="P2278" i="1"/>
  <c r="AB2278" i="1" s="1"/>
  <c r="V2280" i="1"/>
  <c r="AB2280" i="1" s="1"/>
  <c r="S2281" i="1"/>
  <c r="AB2281" i="1" s="1"/>
  <c r="P2282" i="1"/>
  <c r="AB2282" i="1" s="1"/>
  <c r="V2284" i="1"/>
  <c r="AB2284" i="1" s="1"/>
  <c r="S2285" i="1"/>
  <c r="AB2285" i="1" s="1"/>
  <c r="P2286" i="1"/>
  <c r="AB2286" i="1" s="1"/>
  <c r="V2288" i="1"/>
  <c r="AB2288" i="1" s="1"/>
  <c r="S2289" i="1"/>
  <c r="AB2289" i="1" s="1"/>
  <c r="P2290" i="1"/>
  <c r="AB2290" i="1" s="1"/>
  <c r="V2292" i="1"/>
  <c r="AB2292" i="1" s="1"/>
  <c r="S2293" i="1"/>
  <c r="AB2293" i="1" s="1"/>
  <c r="P2294" i="1"/>
  <c r="AB2294" i="1" s="1"/>
  <c r="V2296" i="1"/>
  <c r="AB2296" i="1" s="1"/>
  <c r="S2297" i="1"/>
  <c r="AB2297" i="1" s="1"/>
  <c r="P2298" i="1"/>
  <c r="AB2298" i="1" s="1"/>
  <c r="V2300" i="1"/>
  <c r="AB2300" i="1" s="1"/>
  <c r="S2301" i="1"/>
  <c r="AB2301" i="1" s="1"/>
  <c r="P2302" i="1"/>
  <c r="AB2302" i="1" s="1"/>
  <c r="V2304" i="1"/>
  <c r="AB2304" i="1" s="1"/>
  <c r="S2305" i="1"/>
  <c r="AB2305" i="1" s="1"/>
  <c r="P2306" i="1"/>
  <c r="AB2306" i="1" s="1"/>
  <c r="V2308" i="1"/>
  <c r="AB2308" i="1" s="1"/>
  <c r="S2309" i="1"/>
  <c r="AB2309" i="1" s="1"/>
  <c r="P2310" i="1"/>
  <c r="AB2310" i="1" s="1"/>
  <c r="V2312" i="1"/>
  <c r="AB2312" i="1" s="1"/>
  <c r="S2313" i="1"/>
  <c r="AB2313" i="1" s="1"/>
  <c r="P2314" i="1"/>
  <c r="AB2314" i="1" s="1"/>
  <c r="V2316" i="1"/>
  <c r="AB2316" i="1" s="1"/>
  <c r="S2317" i="1"/>
  <c r="AB2317" i="1" s="1"/>
  <c r="P2318" i="1"/>
  <c r="AB2318" i="1" s="1"/>
  <c r="V2320" i="1"/>
  <c r="AB2320" i="1" s="1"/>
  <c r="S2321" i="1"/>
  <c r="AB2321" i="1" s="1"/>
  <c r="P2322" i="1"/>
  <c r="AB2322" i="1" s="1"/>
  <c r="V2324" i="1"/>
  <c r="AB2324" i="1" s="1"/>
  <c r="S2325" i="1"/>
  <c r="AB2325" i="1" s="1"/>
  <c r="P2326" i="1"/>
  <c r="AB2326" i="1" s="1"/>
  <c r="V2328" i="1"/>
  <c r="AB2328" i="1" s="1"/>
  <c r="S2329" i="1"/>
  <c r="AB2329" i="1" s="1"/>
  <c r="P2330" i="1"/>
  <c r="AB2330" i="1" s="1"/>
  <c r="V2332" i="1"/>
  <c r="AB2332" i="1" s="1"/>
  <c r="S2333" i="1"/>
  <c r="AB2333" i="1" s="1"/>
  <c r="P2334" i="1"/>
  <c r="AB2334" i="1" s="1"/>
  <c r="V2336" i="1"/>
  <c r="AB2336" i="1" s="1"/>
  <c r="S2337" i="1"/>
  <c r="AB2337" i="1" s="1"/>
  <c r="P2338" i="1"/>
  <c r="AB2338" i="1" s="1"/>
  <c r="V2340" i="1"/>
  <c r="AB2340" i="1" s="1"/>
  <c r="S2341" i="1"/>
  <c r="AB2341" i="1" s="1"/>
  <c r="P2342" i="1"/>
  <c r="AB2342" i="1" s="1"/>
  <c r="V2344" i="1"/>
  <c r="AB2344" i="1" s="1"/>
  <c r="S2345" i="1"/>
  <c r="AB2345" i="1" s="1"/>
  <c r="P2346" i="1"/>
  <c r="AB2346" i="1" s="1"/>
  <c r="V2348" i="1"/>
  <c r="AB2348" i="1" s="1"/>
  <c r="S2349" i="1"/>
  <c r="AB2349" i="1" s="1"/>
  <c r="P2350" i="1"/>
  <c r="AB2350" i="1" s="1"/>
  <c r="V2352" i="1"/>
  <c r="AB2352" i="1" s="1"/>
  <c r="S2353" i="1"/>
  <c r="AB2353" i="1" s="1"/>
  <c r="P2354" i="1"/>
  <c r="AB2354" i="1" s="1"/>
  <c r="V2356" i="1"/>
  <c r="AB2356" i="1" s="1"/>
  <c r="S2357" i="1"/>
  <c r="AB2357" i="1" s="1"/>
  <c r="P2358" i="1"/>
  <c r="AB2358" i="1" s="1"/>
  <c r="V2360" i="1"/>
  <c r="AB2360" i="1" s="1"/>
  <c r="S2361" i="1"/>
  <c r="AB2361" i="1" s="1"/>
  <c r="P2362" i="1"/>
  <c r="AB2362" i="1" s="1"/>
  <c r="V2364" i="1"/>
  <c r="AB2364" i="1" s="1"/>
  <c r="S2365" i="1"/>
  <c r="AB2365" i="1" s="1"/>
  <c r="P2366" i="1"/>
  <c r="AB2366" i="1" s="1"/>
  <c r="V2368" i="1"/>
  <c r="AB2368" i="1" s="1"/>
  <c r="S2369" i="1"/>
  <c r="AB2369" i="1" s="1"/>
  <c r="P2370" i="1"/>
  <c r="AB2370" i="1" s="1"/>
  <c r="V2372" i="1"/>
  <c r="AB2372" i="1" s="1"/>
  <c r="S2373" i="1"/>
  <c r="AB2373" i="1" s="1"/>
  <c r="P2374" i="1"/>
  <c r="AB2374" i="1" s="1"/>
  <c r="V2376" i="1"/>
  <c r="AB2376" i="1" s="1"/>
  <c r="S2377" i="1"/>
  <c r="AB2377" i="1" s="1"/>
  <c r="P2378" i="1"/>
  <c r="AB2378" i="1" s="1"/>
  <c r="V2380" i="1"/>
  <c r="AB2380" i="1" s="1"/>
  <c r="S2381" i="1"/>
  <c r="AB2381" i="1" s="1"/>
  <c r="P2382" i="1"/>
  <c r="AB2382" i="1" s="1"/>
  <c r="V2384" i="1"/>
  <c r="AB2384" i="1" s="1"/>
  <c r="S2385" i="1"/>
  <c r="AB2385" i="1" s="1"/>
  <c r="P2386" i="1"/>
  <c r="AB2386" i="1" s="1"/>
  <c r="V2388" i="1"/>
  <c r="AB2388" i="1" s="1"/>
  <c r="S2389" i="1"/>
  <c r="AB2389" i="1" s="1"/>
  <c r="P2390" i="1"/>
  <c r="AB2390" i="1" s="1"/>
  <c r="V2392" i="1"/>
  <c r="AB2392" i="1" s="1"/>
  <c r="S2393" i="1"/>
  <c r="AB2393" i="1" s="1"/>
  <c r="P2394" i="1"/>
  <c r="AB2394" i="1" s="1"/>
  <c r="V2396" i="1"/>
  <c r="AB2396" i="1" s="1"/>
  <c r="S2397" i="1"/>
  <c r="AB2397" i="1" s="1"/>
  <c r="P2398" i="1"/>
  <c r="AB2398" i="1" s="1"/>
  <c r="V2400" i="1"/>
  <c r="AB2400" i="1" s="1"/>
  <c r="S2401" i="1"/>
  <c r="AB2401" i="1" s="1"/>
  <c r="P2402" i="1"/>
  <c r="AB2402" i="1" s="1"/>
  <c r="V2404" i="1"/>
  <c r="AB2404" i="1" s="1"/>
  <c r="S2405" i="1"/>
  <c r="AB2405" i="1" s="1"/>
  <c r="P2406" i="1"/>
  <c r="AB2406" i="1" s="1"/>
  <c r="V2408" i="1"/>
  <c r="AB2408" i="1" s="1"/>
  <c r="S2409" i="1"/>
  <c r="AB2409" i="1" s="1"/>
  <c r="P2410" i="1"/>
  <c r="AB2410" i="1" s="1"/>
  <c r="V2412" i="1"/>
  <c r="AB2412" i="1" s="1"/>
  <c r="S2413" i="1"/>
  <c r="AB2413" i="1" s="1"/>
  <c r="P2414" i="1"/>
  <c r="AB2414" i="1" s="1"/>
  <c r="V2416" i="1"/>
  <c r="AB2416" i="1" s="1"/>
  <c r="S2417" i="1"/>
  <c r="AB2417" i="1" s="1"/>
  <c r="P2418" i="1"/>
  <c r="AB2418" i="1" s="1"/>
  <c r="V2420" i="1"/>
  <c r="AB2420" i="1" s="1"/>
  <c r="S2421" i="1"/>
  <c r="AB2421" i="1" s="1"/>
  <c r="P2422" i="1"/>
  <c r="AB2422" i="1" s="1"/>
  <c r="V2424" i="1"/>
  <c r="AB2424" i="1" s="1"/>
  <c r="S2425" i="1"/>
  <c r="AB2425" i="1" s="1"/>
  <c r="P2426" i="1"/>
  <c r="AB2426" i="1" s="1"/>
  <c r="V2428" i="1"/>
  <c r="AB2428" i="1" s="1"/>
  <c r="S2429" i="1"/>
  <c r="AB2429" i="1" s="1"/>
  <c r="P2430" i="1"/>
  <c r="AB2430" i="1" s="1"/>
  <c r="V2432" i="1"/>
  <c r="AB2432" i="1" s="1"/>
  <c r="S2433" i="1"/>
  <c r="AB2433" i="1" s="1"/>
  <c r="P2434" i="1"/>
  <c r="AB2434" i="1" s="1"/>
  <c r="V2436" i="1"/>
  <c r="AB2436" i="1" s="1"/>
  <c r="S2437" i="1"/>
  <c r="AB2437" i="1" s="1"/>
  <c r="P2438" i="1"/>
  <c r="AB2438" i="1" s="1"/>
  <c r="V2440" i="1"/>
  <c r="AB2440" i="1" s="1"/>
  <c r="S2441" i="1"/>
  <c r="AB2441" i="1" s="1"/>
  <c r="P2442" i="1"/>
  <c r="AB2442" i="1" s="1"/>
  <c r="V2444" i="1"/>
  <c r="AB2444" i="1" s="1"/>
  <c r="S2445" i="1"/>
  <c r="AB2445" i="1" s="1"/>
  <c r="P2446" i="1"/>
  <c r="AB2446" i="1" s="1"/>
  <c r="V2448" i="1"/>
  <c r="AB2448" i="1" s="1"/>
  <c r="S2449" i="1"/>
  <c r="AB2449" i="1" s="1"/>
  <c r="P2450" i="1"/>
  <c r="AB2450" i="1" s="1"/>
  <c r="V2452" i="1"/>
  <c r="AB2452" i="1" s="1"/>
  <c r="S2453" i="1"/>
  <c r="AB2453" i="1" s="1"/>
  <c r="P2454" i="1"/>
  <c r="AB2454" i="1" s="1"/>
  <c r="V2456" i="1"/>
  <c r="AB2456" i="1" s="1"/>
  <c r="S2457" i="1"/>
  <c r="AB2457" i="1" s="1"/>
  <c r="P2458" i="1"/>
  <c r="AB2458" i="1" s="1"/>
  <c r="V2460" i="1"/>
  <c r="AB2460" i="1" s="1"/>
  <c r="S2461" i="1"/>
  <c r="AB2461" i="1" s="1"/>
  <c r="P2462" i="1"/>
  <c r="AB2462" i="1" s="1"/>
  <c r="V2464" i="1"/>
  <c r="AB2464" i="1" s="1"/>
  <c r="S2465" i="1"/>
  <c r="AB2465" i="1" s="1"/>
  <c r="P2466" i="1"/>
  <c r="AB2466" i="1" s="1"/>
  <c r="V2468" i="1"/>
  <c r="AB2468" i="1" s="1"/>
  <c r="S2469" i="1"/>
  <c r="AB2469" i="1" s="1"/>
  <c r="P2470" i="1"/>
  <c r="AB2470" i="1" s="1"/>
  <c r="V2472" i="1"/>
  <c r="AB2472" i="1" s="1"/>
  <c r="S2473" i="1"/>
  <c r="AB2473" i="1" s="1"/>
  <c r="P2474" i="1"/>
  <c r="AB2474" i="1" s="1"/>
  <c r="V2476" i="1"/>
  <c r="AB2476" i="1" s="1"/>
  <c r="S2477" i="1"/>
  <c r="AB2477" i="1" s="1"/>
  <c r="P2478" i="1"/>
  <c r="AB2478" i="1" s="1"/>
  <c r="V2480" i="1"/>
  <c r="AB2480" i="1" s="1"/>
  <c r="S2481" i="1"/>
  <c r="AB2481" i="1" s="1"/>
  <c r="P2482" i="1"/>
  <c r="AB2482" i="1" s="1"/>
  <c r="V2484" i="1"/>
  <c r="AB2484" i="1" s="1"/>
  <c r="S2485" i="1"/>
  <c r="AB2485" i="1" s="1"/>
  <c r="P2486" i="1"/>
  <c r="AB2486" i="1" s="1"/>
  <c r="V2488" i="1"/>
  <c r="AB2488" i="1" s="1"/>
  <c r="S2489" i="1"/>
  <c r="AB2489" i="1" s="1"/>
  <c r="P2490" i="1"/>
  <c r="AB2490" i="1" s="1"/>
  <c r="V2492" i="1"/>
  <c r="AB2492" i="1" s="1"/>
  <c r="S2493" i="1"/>
  <c r="AB2493" i="1" s="1"/>
  <c r="P2494" i="1"/>
  <c r="AB2494" i="1" s="1"/>
  <c r="V2496" i="1"/>
  <c r="AB2496" i="1" s="1"/>
  <c r="S2497" i="1"/>
  <c r="AB2497" i="1" s="1"/>
  <c r="P2498" i="1"/>
  <c r="AB2498" i="1" s="1"/>
  <c r="V2500" i="1"/>
  <c r="AB2500" i="1" s="1"/>
  <c r="S2501" i="1"/>
  <c r="AB2501" i="1" s="1"/>
  <c r="P2502" i="1"/>
  <c r="AB2502" i="1" s="1"/>
  <c r="V2504" i="1"/>
  <c r="AB2504" i="1" s="1"/>
  <c r="S2505" i="1"/>
  <c r="AB2505" i="1" s="1"/>
  <c r="P2506" i="1"/>
  <c r="AB2506" i="1" s="1"/>
  <c r="V2508" i="1"/>
  <c r="AB2508" i="1" s="1"/>
  <c r="S2509" i="1"/>
  <c r="AB2509" i="1" s="1"/>
  <c r="P2510" i="1"/>
  <c r="AB2510" i="1" s="1"/>
  <c r="V2512" i="1"/>
  <c r="AB2512" i="1" s="1"/>
  <c r="S2513" i="1"/>
  <c r="AB2513" i="1" s="1"/>
  <c r="P2514" i="1"/>
  <c r="AB2514" i="1" s="1"/>
  <c r="S2519" i="1"/>
  <c r="Z2530" i="1"/>
  <c r="AB2530" i="1" s="1"/>
  <c r="S2535" i="1"/>
  <c r="Z2546" i="1"/>
  <c r="S2551" i="1"/>
  <c r="Z2562" i="1"/>
  <c r="AB2562" i="1" s="1"/>
  <c r="S2567" i="1"/>
  <c r="Z2578" i="1"/>
  <c r="S2583" i="1"/>
  <c r="Z2594" i="1"/>
  <c r="AB2594" i="1" s="1"/>
  <c r="S2599" i="1"/>
  <c r="P2519" i="1"/>
  <c r="V2521" i="1"/>
  <c r="AB2521" i="1" s="1"/>
  <c r="Z2525" i="1"/>
  <c r="M2528" i="1"/>
  <c r="AB2528" i="1" s="1"/>
  <c r="S2530" i="1"/>
  <c r="P2535" i="1"/>
  <c r="V2537" i="1"/>
  <c r="AB2537" i="1" s="1"/>
  <c r="Z2541" i="1"/>
  <c r="M2544" i="1"/>
  <c r="AB2544" i="1" s="1"/>
  <c r="S2546" i="1"/>
  <c r="AB2546" i="1" s="1"/>
  <c r="P2551" i="1"/>
  <c r="V2553" i="1"/>
  <c r="AB2553" i="1" s="1"/>
  <c r="Z2557" i="1"/>
  <c r="M2560" i="1"/>
  <c r="AB2560" i="1" s="1"/>
  <c r="S2562" i="1"/>
  <c r="P2567" i="1"/>
  <c r="V2569" i="1"/>
  <c r="AB2569" i="1" s="1"/>
  <c r="Z2573" i="1"/>
  <c r="M2576" i="1"/>
  <c r="AB2576" i="1" s="1"/>
  <c r="S2578" i="1"/>
  <c r="AB2578" i="1" s="1"/>
  <c r="P2583" i="1"/>
  <c r="V2585" i="1"/>
  <c r="AB2585" i="1" s="1"/>
  <c r="Z2589" i="1"/>
  <c r="M2592" i="1"/>
  <c r="AB2592" i="1" s="1"/>
  <c r="S2594" i="1"/>
  <c r="P2599" i="1"/>
  <c r="V2601" i="1"/>
  <c r="AB2601" i="1" s="1"/>
  <c r="Z2605" i="1"/>
  <c r="M2608" i="1"/>
  <c r="AB2608" i="1" s="1"/>
  <c r="Z2609" i="1"/>
  <c r="M2612" i="1"/>
  <c r="AB2612" i="1" s="1"/>
  <c r="S2614" i="1"/>
  <c r="AB2614" i="1" s="1"/>
  <c r="Z2617" i="1"/>
  <c r="M2620" i="1"/>
  <c r="AB2620" i="1" s="1"/>
  <c r="AB2622" i="1"/>
  <c r="S2622" i="1"/>
  <c r="Z2625" i="1"/>
  <c r="M2628" i="1"/>
  <c r="AB2628" i="1" s="1"/>
  <c r="S2630" i="1"/>
  <c r="AB2630" i="1" s="1"/>
  <c r="Z2633" i="1"/>
  <c r="M2636" i="1"/>
  <c r="AB2636" i="1" s="1"/>
  <c r="AB2638" i="1"/>
  <c r="S2638" i="1"/>
  <c r="AB2639" i="1"/>
  <c r="Z2641" i="1"/>
  <c r="M2644" i="1"/>
  <c r="AB2644" i="1" s="1"/>
  <c r="S2646" i="1"/>
  <c r="AB2646" i="1" s="1"/>
  <c r="Z2649" i="1"/>
  <c r="M2652" i="1"/>
  <c r="AB2652" i="1" s="1"/>
  <c r="AB2654" i="1"/>
  <c r="S2654" i="1"/>
  <c r="Z2657" i="1"/>
  <c r="M2660" i="1"/>
  <c r="AB2660" i="1" s="1"/>
  <c r="S2662" i="1"/>
  <c r="AB2662" i="1" s="1"/>
  <c r="Z2665" i="1"/>
  <c r="M2668" i="1"/>
  <c r="AB2668" i="1" s="1"/>
  <c r="AB2670" i="1"/>
  <c r="S2670" i="1"/>
  <c r="AB2671" i="1"/>
  <c r="Z2673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7" i="1"/>
  <c r="M2516" i="1"/>
  <c r="AB2516" i="1" s="1"/>
  <c r="S2518" i="1"/>
  <c r="AB2518" i="1" s="1"/>
  <c r="P2523" i="1"/>
  <c r="AB2523" i="1" s="1"/>
  <c r="V2525" i="1"/>
  <c r="AB2525" i="1" s="1"/>
  <c r="Z2529" i="1"/>
  <c r="AB2531" i="1"/>
  <c r="M2532" i="1"/>
  <c r="AB2532" i="1" s="1"/>
  <c r="S2534" i="1"/>
  <c r="AB2534" i="1" s="1"/>
  <c r="P2539" i="1"/>
  <c r="AB2539" i="1" s="1"/>
  <c r="V2541" i="1"/>
  <c r="AB2541" i="1" s="1"/>
  <c r="Z2545" i="1"/>
  <c r="AB2547" i="1"/>
  <c r="M2548" i="1"/>
  <c r="AB2548" i="1" s="1"/>
  <c r="S2550" i="1"/>
  <c r="AB2550" i="1" s="1"/>
  <c r="P2555" i="1"/>
  <c r="AB2555" i="1" s="1"/>
  <c r="V2557" i="1"/>
  <c r="AB2557" i="1" s="1"/>
  <c r="Z2561" i="1"/>
  <c r="AB2563" i="1"/>
  <c r="M2564" i="1"/>
  <c r="AB2564" i="1" s="1"/>
  <c r="S2566" i="1"/>
  <c r="AB2566" i="1" s="1"/>
  <c r="P2571" i="1"/>
  <c r="AB2571" i="1" s="1"/>
  <c r="V2573" i="1"/>
  <c r="AB2573" i="1" s="1"/>
  <c r="Z2577" i="1"/>
  <c r="AB2579" i="1"/>
  <c r="M2580" i="1"/>
  <c r="AB2580" i="1" s="1"/>
  <c r="S2582" i="1"/>
  <c r="AB2582" i="1" s="1"/>
  <c r="P2587" i="1"/>
  <c r="AB2587" i="1" s="1"/>
  <c r="V2589" i="1"/>
  <c r="AB2589" i="1" s="1"/>
  <c r="Z2593" i="1"/>
  <c r="AB2595" i="1"/>
  <c r="M2596" i="1"/>
  <c r="AB2596" i="1" s="1"/>
  <c r="S2598" i="1"/>
  <c r="AB2598" i="1" s="1"/>
  <c r="P2603" i="1"/>
  <c r="AB2603" i="1" s="1"/>
  <c r="V2605" i="1"/>
  <c r="AB2605" i="1" s="1"/>
  <c r="V2609" i="1"/>
  <c r="AB2609" i="1" s="1"/>
  <c r="P2615" i="1"/>
  <c r="AB2615" i="1" s="1"/>
  <c r="V2617" i="1"/>
  <c r="AB2617" i="1" s="1"/>
  <c r="P2623" i="1"/>
  <c r="AB2623" i="1" s="1"/>
  <c r="V2625" i="1"/>
  <c r="AB2625" i="1" s="1"/>
  <c r="P2631" i="1"/>
  <c r="AB2631" i="1" s="1"/>
  <c r="V2633" i="1"/>
  <c r="AB2633" i="1" s="1"/>
  <c r="P2639" i="1"/>
  <c r="V2641" i="1"/>
  <c r="AB2641" i="1" s="1"/>
  <c r="P2647" i="1"/>
  <c r="AB2647" i="1" s="1"/>
  <c r="V2649" i="1"/>
  <c r="AB2649" i="1" s="1"/>
  <c r="P2655" i="1"/>
  <c r="AB2655" i="1" s="1"/>
  <c r="V2657" i="1"/>
  <c r="AB2657" i="1" s="1"/>
  <c r="P2663" i="1"/>
  <c r="AB2663" i="1" s="1"/>
  <c r="V2665" i="1"/>
  <c r="AB2665" i="1" s="1"/>
  <c r="P2671" i="1"/>
  <c r="V2673" i="1"/>
  <c r="AB2673" i="1" s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33" i="1"/>
  <c r="Z2517" i="1"/>
  <c r="AB2517" i="1" s="1"/>
  <c r="AB2519" i="1"/>
  <c r="M2520" i="1"/>
  <c r="AB2520" i="1" s="1"/>
  <c r="S2522" i="1"/>
  <c r="AB2522" i="1" s="1"/>
  <c r="P2527" i="1"/>
  <c r="AB2527" i="1" s="1"/>
  <c r="V2529" i="1"/>
  <c r="AB2529" i="1" s="1"/>
  <c r="Z2533" i="1"/>
  <c r="AB2533" i="1" s="1"/>
  <c r="AB2535" i="1"/>
  <c r="M2536" i="1"/>
  <c r="AB2536" i="1" s="1"/>
  <c r="S2538" i="1"/>
  <c r="AB2538" i="1" s="1"/>
  <c r="P2543" i="1"/>
  <c r="AB2543" i="1" s="1"/>
  <c r="V2545" i="1"/>
  <c r="AB2545" i="1" s="1"/>
  <c r="Z2549" i="1"/>
  <c r="AB2549" i="1" s="1"/>
  <c r="AB2551" i="1"/>
  <c r="M2552" i="1"/>
  <c r="AB2552" i="1" s="1"/>
  <c r="S2554" i="1"/>
  <c r="AB2554" i="1" s="1"/>
  <c r="P2559" i="1"/>
  <c r="AB2559" i="1" s="1"/>
  <c r="V2561" i="1"/>
  <c r="AB2561" i="1" s="1"/>
  <c r="Z2565" i="1"/>
  <c r="AB2565" i="1" s="1"/>
  <c r="AB2567" i="1"/>
  <c r="M2568" i="1"/>
  <c r="AB2568" i="1" s="1"/>
  <c r="S2570" i="1"/>
  <c r="AB2570" i="1" s="1"/>
  <c r="P2575" i="1"/>
  <c r="AB2575" i="1" s="1"/>
  <c r="V2577" i="1"/>
  <c r="AB2577" i="1" s="1"/>
  <c r="Z2581" i="1"/>
  <c r="AB2581" i="1" s="1"/>
  <c r="AB2583" i="1"/>
  <c r="M2584" i="1"/>
  <c r="AB2584" i="1" s="1"/>
  <c r="S2586" i="1"/>
  <c r="AB2586" i="1" s="1"/>
  <c r="P2591" i="1"/>
  <c r="AB2591" i="1" s="1"/>
  <c r="V2593" i="1"/>
  <c r="AB2593" i="1" s="1"/>
  <c r="Z2597" i="1"/>
  <c r="AB2597" i="1" s="1"/>
  <c r="AB2599" i="1"/>
  <c r="M2600" i="1"/>
  <c r="AB2600" i="1" s="1"/>
  <c r="S2602" i="1"/>
  <c r="AB2602" i="1" s="1"/>
  <c r="P2607" i="1"/>
  <c r="AB2607" i="1" s="1"/>
  <c r="AB2610" i="1"/>
  <c r="S2610" i="1"/>
  <c r="AB2611" i="1"/>
  <c r="Z2613" i="1"/>
  <c r="AB2613" i="1" s="1"/>
  <c r="M2616" i="1"/>
  <c r="AB2616" i="1" s="1"/>
  <c r="S2618" i="1"/>
  <c r="AB2618" i="1" s="1"/>
  <c r="AB2619" i="1"/>
  <c r="Z2621" i="1"/>
  <c r="AB2621" i="1" s="1"/>
  <c r="M2624" i="1"/>
  <c r="AB2624" i="1" s="1"/>
  <c r="AB2626" i="1"/>
  <c r="S2626" i="1"/>
  <c r="AB2627" i="1"/>
  <c r="Z2629" i="1"/>
  <c r="AB2629" i="1" s="1"/>
  <c r="M2632" i="1"/>
  <c r="AB2632" i="1" s="1"/>
  <c r="S2634" i="1"/>
  <c r="AB2634" i="1" s="1"/>
  <c r="AB2635" i="1"/>
  <c r="Z2637" i="1"/>
  <c r="AB2637" i="1" s="1"/>
  <c r="M2640" i="1"/>
  <c r="AB2640" i="1" s="1"/>
  <c r="AB2642" i="1"/>
  <c r="S2642" i="1"/>
  <c r="AB2643" i="1"/>
  <c r="Z2645" i="1"/>
  <c r="AB2645" i="1" s="1"/>
  <c r="M2648" i="1"/>
  <c r="AB2648" i="1" s="1"/>
  <c r="S2650" i="1"/>
  <c r="AB2650" i="1" s="1"/>
  <c r="AB2651" i="1"/>
  <c r="Z2653" i="1"/>
  <c r="AB2653" i="1" s="1"/>
  <c r="M2656" i="1"/>
  <c r="AB2656" i="1" s="1"/>
  <c r="AB2658" i="1"/>
  <c r="S2658" i="1"/>
  <c r="AB2659" i="1"/>
  <c r="Z2661" i="1"/>
  <c r="AB2661" i="1" s="1"/>
  <c r="M2664" i="1"/>
  <c r="AB2664" i="1" s="1"/>
  <c r="S2666" i="1"/>
  <c r="AB2666" i="1" s="1"/>
  <c r="AB2667" i="1"/>
  <c r="Z2669" i="1"/>
  <c r="AB2669" i="1" s="1"/>
  <c r="M2672" i="1"/>
  <c r="AB2672" i="1" s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7" i="1"/>
  <c r="AB2859" i="1"/>
  <c r="AB2868" i="1"/>
  <c r="AB2873" i="1"/>
  <c r="AB2875" i="1"/>
  <c r="AB2884" i="1"/>
  <c r="AB2889" i="1"/>
  <c r="AB2891" i="1"/>
  <c r="AB2900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9" i="1"/>
  <c r="AB3251" i="1"/>
  <c r="AB3255" i="1"/>
  <c r="AB3271" i="1"/>
  <c r="AB3287" i="1"/>
  <c r="AB3266" i="1"/>
  <c r="AB3282" i="1"/>
  <c r="AB3302" i="1"/>
  <c r="AB3318" i="1"/>
  <c r="AB3334" i="1"/>
  <c r="AB3343" i="1"/>
  <c r="AB3368" i="1"/>
  <c r="AB3400" i="1"/>
  <c r="AB3218" i="1"/>
  <c r="M3219" i="1"/>
  <c r="S3221" i="1"/>
  <c r="AB3221" i="1" s="1"/>
  <c r="P3226" i="1"/>
  <c r="AB3226" i="1" s="1"/>
  <c r="V3228" i="1"/>
  <c r="AB3228" i="1" s="1"/>
  <c r="Z3232" i="1"/>
  <c r="AB3232" i="1" s="1"/>
  <c r="AB3234" i="1"/>
  <c r="M3235" i="1"/>
  <c r="AB3235" i="1" s="1"/>
  <c r="S3237" i="1"/>
  <c r="AB3237" i="1" s="1"/>
  <c r="P3242" i="1"/>
  <c r="AB3242" i="1" s="1"/>
  <c r="V3244" i="1"/>
  <c r="AB3244" i="1" s="1"/>
  <c r="Z3248" i="1"/>
  <c r="AB3250" i="1"/>
  <c r="M3251" i="1"/>
  <c r="Z3253" i="1"/>
  <c r="M3256" i="1"/>
  <c r="AB3256" i="1" s="1"/>
  <c r="V3257" i="1"/>
  <c r="AB3257" i="1" s="1"/>
  <c r="AB3262" i="1"/>
  <c r="S3262" i="1"/>
  <c r="AB3263" i="1"/>
  <c r="P3267" i="1"/>
  <c r="AB3267" i="1" s="1"/>
  <c r="Z3269" i="1"/>
  <c r="M3272" i="1"/>
  <c r="AB3272" i="1" s="1"/>
  <c r="V3273" i="1"/>
  <c r="AB3273" i="1" s="1"/>
  <c r="S3278" i="1"/>
  <c r="AB3278" i="1" s="1"/>
  <c r="P3283" i="1"/>
  <c r="AB3283" i="1" s="1"/>
  <c r="Z3285" i="1"/>
  <c r="M3288" i="1"/>
  <c r="AB3288" i="1" s="1"/>
  <c r="V3289" i="1"/>
  <c r="AB3289" i="1" s="1"/>
  <c r="AB3294" i="1"/>
  <c r="S3294" i="1"/>
  <c r="AB3301" i="1"/>
  <c r="M3304" i="1"/>
  <c r="AB3304" i="1" s="1"/>
  <c r="V3305" i="1"/>
  <c r="AB3306" i="1"/>
  <c r="S3306" i="1"/>
  <c r="P3307" i="1"/>
  <c r="AB3307" i="1" s="1"/>
  <c r="Z3309" i="1"/>
  <c r="AB3317" i="1"/>
  <c r="M3320" i="1"/>
  <c r="AB3320" i="1" s="1"/>
  <c r="V3321" i="1"/>
  <c r="AB3322" i="1"/>
  <c r="S3322" i="1"/>
  <c r="P3323" i="1"/>
  <c r="AB3323" i="1" s="1"/>
  <c r="Z3325" i="1"/>
  <c r="AB3333" i="1"/>
  <c r="M3336" i="1"/>
  <c r="AB3337" i="1"/>
  <c r="AB3342" i="1"/>
  <c r="AB3352" i="1"/>
  <c r="Z3373" i="1"/>
  <c r="AB3375" i="1"/>
  <c r="M3384" i="1"/>
  <c r="AB3388" i="1"/>
  <c r="Z3405" i="1"/>
  <c r="AB3407" i="1"/>
  <c r="M3416" i="1"/>
  <c r="AB3420" i="1"/>
  <c r="Z3220" i="1"/>
  <c r="AB3220" i="1" s="1"/>
  <c r="AB3222" i="1"/>
  <c r="M3223" i="1"/>
  <c r="AB3223" i="1" s="1"/>
  <c r="S3225" i="1"/>
  <c r="AB3225" i="1" s="1"/>
  <c r="P3230" i="1"/>
  <c r="AB3230" i="1" s="1"/>
  <c r="V3232" i="1"/>
  <c r="Z3236" i="1"/>
  <c r="AB3236" i="1" s="1"/>
  <c r="AB3238" i="1"/>
  <c r="M3239" i="1"/>
  <c r="AB3239" i="1" s="1"/>
  <c r="S3241" i="1"/>
  <c r="AB3241" i="1" s="1"/>
  <c r="P3246" i="1"/>
  <c r="AB3246" i="1" s="1"/>
  <c r="V3248" i="1"/>
  <c r="AB3248" i="1" s="1"/>
  <c r="M3252" i="1"/>
  <c r="AB3252" i="1" s="1"/>
  <c r="V3253" i="1"/>
  <c r="AB3253" i="1" s="1"/>
  <c r="AB3258" i="1"/>
  <c r="S3258" i="1"/>
  <c r="AB3259" i="1"/>
  <c r="P3263" i="1"/>
  <c r="Z3265" i="1"/>
  <c r="AB3265" i="1" s="1"/>
  <c r="M3268" i="1"/>
  <c r="AB3268" i="1" s="1"/>
  <c r="V3269" i="1"/>
  <c r="AB3269" i="1" s="1"/>
  <c r="S3274" i="1"/>
  <c r="AB3274" i="1" s="1"/>
  <c r="AB3275" i="1"/>
  <c r="P3279" i="1"/>
  <c r="AB3279" i="1" s="1"/>
  <c r="Z3281" i="1"/>
  <c r="AB3281" i="1" s="1"/>
  <c r="M3284" i="1"/>
  <c r="AB3284" i="1" s="1"/>
  <c r="V3285" i="1"/>
  <c r="AB3285" i="1" s="1"/>
  <c r="AB3290" i="1"/>
  <c r="S3290" i="1"/>
  <c r="AB3291" i="1"/>
  <c r="P3295" i="1"/>
  <c r="AB3295" i="1" s="1"/>
  <c r="Z3297" i="1"/>
  <c r="AB3297" i="1" s="1"/>
  <c r="AB3299" i="1"/>
  <c r="AB3305" i="1"/>
  <c r="M3308" i="1"/>
  <c r="AB3308" i="1" s="1"/>
  <c r="V3309" i="1"/>
  <c r="AB3309" i="1" s="1"/>
  <c r="S3310" i="1"/>
  <c r="AB3310" i="1" s="1"/>
  <c r="P3311" i="1"/>
  <c r="AB3311" i="1" s="1"/>
  <c r="Z3313" i="1"/>
  <c r="AB3313" i="1" s="1"/>
  <c r="AB3315" i="1"/>
  <c r="AB3321" i="1"/>
  <c r="M3324" i="1"/>
  <c r="AB3324" i="1" s="1"/>
  <c r="V3325" i="1"/>
  <c r="AB3325" i="1" s="1"/>
  <c r="S3326" i="1"/>
  <c r="AB3326" i="1" s="1"/>
  <c r="P3327" i="1"/>
  <c r="AB3327" i="1" s="1"/>
  <c r="Z3329" i="1"/>
  <c r="AB3329" i="1" s="1"/>
  <c r="AB3331" i="1"/>
  <c r="AB3336" i="1"/>
  <c r="Z3353" i="1"/>
  <c r="AB3353" i="1" s="1"/>
  <c r="AB3355" i="1"/>
  <c r="V3369" i="1"/>
  <c r="AB3369" i="1" s="1"/>
  <c r="AB3370" i="1"/>
  <c r="S3370" i="1"/>
  <c r="P3371" i="1"/>
  <c r="AB3384" i="1"/>
  <c r="V3401" i="1"/>
  <c r="AB3401" i="1" s="1"/>
  <c r="AB3402" i="1"/>
  <c r="S3402" i="1"/>
  <c r="P3403" i="1"/>
  <c r="AB3416" i="1"/>
  <c r="M3432" i="1"/>
  <c r="AB3432" i="1" s="1"/>
  <c r="V3433" i="1"/>
  <c r="AB3433" i="1" s="1"/>
  <c r="S3434" i="1"/>
  <c r="AB3434" i="1" s="1"/>
  <c r="P3435" i="1"/>
  <c r="Z3437" i="1"/>
  <c r="AB3439" i="1"/>
  <c r="M3448" i="1"/>
  <c r="AB3448" i="1" s="1"/>
  <c r="V3449" i="1"/>
  <c r="S3450" i="1"/>
  <c r="AB3450" i="1" s="1"/>
  <c r="P3451" i="1"/>
  <c r="Z3453" i="1"/>
  <c r="AB3455" i="1"/>
  <c r="M3464" i="1"/>
  <c r="AB3464" i="1" s="1"/>
  <c r="V3465" i="1"/>
  <c r="S3466" i="1"/>
  <c r="AB3466" i="1" s="1"/>
  <c r="P3467" i="1"/>
  <c r="Z3469" i="1"/>
  <c r="AB3471" i="1"/>
  <c r="M3480" i="1"/>
  <c r="AB3480" i="1" s="1"/>
  <c r="V3481" i="1"/>
  <c r="S3486" i="1"/>
  <c r="Z3497" i="1"/>
  <c r="AB3509" i="1"/>
  <c r="V3513" i="1"/>
  <c r="S3518" i="1"/>
  <c r="AB3827" i="1"/>
  <c r="AB3859" i="1"/>
  <c r="AB3335" i="1"/>
  <c r="AB3341" i="1"/>
  <c r="M3344" i="1"/>
  <c r="AB3344" i="1" s="1"/>
  <c r="V3345" i="1"/>
  <c r="AB3345" i="1" s="1"/>
  <c r="AB3346" i="1"/>
  <c r="S3346" i="1"/>
  <c r="P3347" i="1"/>
  <c r="AB3347" i="1" s="1"/>
  <c r="Z3349" i="1"/>
  <c r="AB3349" i="1" s="1"/>
  <c r="AB3351" i="1"/>
  <c r="AB3357" i="1"/>
  <c r="M3360" i="1"/>
  <c r="AB3360" i="1" s="1"/>
  <c r="V3361" i="1"/>
  <c r="AB3362" i="1"/>
  <c r="S3362" i="1"/>
  <c r="P3363" i="1"/>
  <c r="AB3363" i="1" s="1"/>
  <c r="Z3365" i="1"/>
  <c r="AB3373" i="1"/>
  <c r="M3376" i="1"/>
  <c r="AB3376" i="1" s="1"/>
  <c r="V3377" i="1"/>
  <c r="AB3378" i="1"/>
  <c r="S3378" i="1"/>
  <c r="P3379" i="1"/>
  <c r="AB3379" i="1" s="1"/>
  <c r="Z3381" i="1"/>
  <c r="AB3389" i="1"/>
  <c r="M3392" i="1"/>
  <c r="AB3392" i="1" s="1"/>
  <c r="V3393" i="1"/>
  <c r="AB3394" i="1"/>
  <c r="S3394" i="1"/>
  <c r="P3395" i="1"/>
  <c r="AB3395" i="1" s="1"/>
  <c r="Z3397" i="1"/>
  <c r="AB3405" i="1"/>
  <c r="M3408" i="1"/>
  <c r="AB3408" i="1" s="1"/>
  <c r="V3409" i="1"/>
  <c r="AB3410" i="1"/>
  <c r="S3410" i="1"/>
  <c r="P3411" i="1"/>
  <c r="AB3411" i="1" s="1"/>
  <c r="Z3413" i="1"/>
  <c r="AB3421" i="1"/>
  <c r="M3424" i="1"/>
  <c r="AB3424" i="1" s="1"/>
  <c r="V3425" i="1"/>
  <c r="AB3426" i="1"/>
  <c r="S3426" i="1"/>
  <c r="P3427" i="1"/>
  <c r="AB3427" i="1" s="1"/>
  <c r="Z3429" i="1"/>
  <c r="AB3437" i="1"/>
  <c r="M3440" i="1"/>
  <c r="AB3440" i="1" s="1"/>
  <c r="V3441" i="1"/>
  <c r="AB3442" i="1"/>
  <c r="S3442" i="1"/>
  <c r="P3443" i="1"/>
  <c r="AB3443" i="1" s="1"/>
  <c r="Z3445" i="1"/>
  <c r="AB3453" i="1"/>
  <c r="M3456" i="1"/>
  <c r="AB3456" i="1" s="1"/>
  <c r="V3457" i="1"/>
  <c r="AB3458" i="1"/>
  <c r="S3458" i="1"/>
  <c r="P3459" i="1"/>
  <c r="AB3459" i="1" s="1"/>
  <c r="Z3461" i="1"/>
  <c r="AB3469" i="1"/>
  <c r="M3472" i="1"/>
  <c r="AB3472" i="1" s="1"/>
  <c r="V3473" i="1"/>
  <c r="AB3474" i="1"/>
  <c r="S3474" i="1"/>
  <c r="P3475" i="1"/>
  <c r="AB3475" i="1" s="1"/>
  <c r="Z3477" i="1"/>
  <c r="M3484" i="1"/>
  <c r="P3495" i="1"/>
  <c r="AB3495" i="1" s="1"/>
  <c r="M3516" i="1"/>
  <c r="AB3536" i="1"/>
  <c r="AB3540" i="1"/>
  <c r="AB3547" i="1"/>
  <c r="AB3568" i="1"/>
  <c r="AB3572" i="1"/>
  <c r="AB3579" i="1"/>
  <c r="AB3600" i="1"/>
  <c r="AB3604" i="1"/>
  <c r="AB3611" i="1"/>
  <c r="AB3632" i="1"/>
  <c r="AB3636" i="1"/>
  <c r="AB3643" i="1"/>
  <c r="AB3664" i="1"/>
  <c r="AB3668" i="1"/>
  <c r="AB3675" i="1"/>
  <c r="AB3691" i="1"/>
  <c r="AB3712" i="1"/>
  <c r="AB3716" i="1"/>
  <c r="AB3723" i="1"/>
  <c r="AB3744" i="1"/>
  <c r="AB3748" i="1"/>
  <c r="AB3755" i="1"/>
  <c r="AB3780" i="1"/>
  <c r="AB3787" i="1"/>
  <c r="AB3829" i="1"/>
  <c r="AB3861" i="1"/>
  <c r="AB3361" i="1"/>
  <c r="M3364" i="1"/>
  <c r="AB3364" i="1" s="1"/>
  <c r="V3365" i="1"/>
  <c r="AB3365" i="1" s="1"/>
  <c r="AB3366" i="1"/>
  <c r="S3366" i="1"/>
  <c r="P3367" i="1"/>
  <c r="AB3367" i="1" s="1"/>
  <c r="Z3369" i="1"/>
  <c r="AB3371" i="1"/>
  <c r="AB3377" i="1"/>
  <c r="M3380" i="1"/>
  <c r="AB3380" i="1" s="1"/>
  <c r="V3381" i="1"/>
  <c r="AB3381" i="1" s="1"/>
  <c r="AB3382" i="1"/>
  <c r="S3382" i="1"/>
  <c r="P3383" i="1"/>
  <c r="AB3383" i="1" s="1"/>
  <c r="Z3385" i="1"/>
  <c r="AB3385" i="1" s="1"/>
  <c r="AB3387" i="1"/>
  <c r="AB3393" i="1"/>
  <c r="M3396" i="1"/>
  <c r="AB3396" i="1" s="1"/>
  <c r="V3397" i="1"/>
  <c r="AB3397" i="1" s="1"/>
  <c r="AB3398" i="1"/>
  <c r="S3398" i="1"/>
  <c r="P3399" i="1"/>
  <c r="AB3399" i="1" s="1"/>
  <c r="Z3401" i="1"/>
  <c r="AB3403" i="1"/>
  <c r="AB3409" i="1"/>
  <c r="M3412" i="1"/>
  <c r="AB3412" i="1" s="1"/>
  <c r="V3413" i="1"/>
  <c r="AB3413" i="1" s="1"/>
  <c r="AB3414" i="1"/>
  <c r="S3414" i="1"/>
  <c r="P3415" i="1"/>
  <c r="AB3415" i="1" s="1"/>
  <c r="Z3417" i="1"/>
  <c r="AB3417" i="1" s="1"/>
  <c r="AB3419" i="1"/>
  <c r="AB3425" i="1"/>
  <c r="M3428" i="1"/>
  <c r="AB3428" i="1" s="1"/>
  <c r="V3429" i="1"/>
  <c r="AB3429" i="1" s="1"/>
  <c r="AB3430" i="1"/>
  <c r="S3430" i="1"/>
  <c r="P3431" i="1"/>
  <c r="AB3431" i="1" s="1"/>
  <c r="Z3433" i="1"/>
  <c r="AB3435" i="1"/>
  <c r="AB3441" i="1"/>
  <c r="M3444" i="1"/>
  <c r="AB3444" i="1" s="1"/>
  <c r="V3445" i="1"/>
  <c r="AB3445" i="1" s="1"/>
  <c r="AB3446" i="1"/>
  <c r="S3446" i="1"/>
  <c r="P3447" i="1"/>
  <c r="AB3447" i="1" s="1"/>
  <c r="Z3449" i="1"/>
  <c r="AB3449" i="1" s="1"/>
  <c r="AB3451" i="1"/>
  <c r="AB3457" i="1"/>
  <c r="M3460" i="1"/>
  <c r="AB3460" i="1" s="1"/>
  <c r="V3461" i="1"/>
  <c r="AB3461" i="1" s="1"/>
  <c r="AB3462" i="1"/>
  <c r="S3462" i="1"/>
  <c r="P3463" i="1"/>
  <c r="AB3463" i="1" s="1"/>
  <c r="Z3465" i="1"/>
  <c r="AB3465" i="1" s="1"/>
  <c r="AB3467" i="1"/>
  <c r="AB3473" i="1"/>
  <c r="M3476" i="1"/>
  <c r="AB3476" i="1" s="1"/>
  <c r="V3477" i="1"/>
  <c r="AB3477" i="1" s="1"/>
  <c r="AB3478" i="1"/>
  <c r="S3478" i="1"/>
  <c r="P3479" i="1"/>
  <c r="AB3479" i="1" s="1"/>
  <c r="Z3481" i="1"/>
  <c r="AB3481" i="1" s="1"/>
  <c r="AB3488" i="1"/>
  <c r="AB3493" i="1"/>
  <c r="AB3497" i="1"/>
  <c r="M3500" i="1"/>
  <c r="AB3500" i="1" s="1"/>
  <c r="Z3513" i="1"/>
  <c r="AB3513" i="1" s="1"/>
  <c r="AB3537" i="1"/>
  <c r="AB3569" i="1"/>
  <c r="AB3601" i="1"/>
  <c r="AB3633" i="1"/>
  <c r="AB3665" i="1"/>
  <c r="AB3713" i="1"/>
  <c r="AB3745" i="1"/>
  <c r="AB3777" i="1"/>
  <c r="M3511" i="1"/>
  <c r="AB3511" i="1" s="1"/>
  <c r="P3518" i="1"/>
  <c r="V3520" i="1"/>
  <c r="AB3520" i="1" s="1"/>
  <c r="AB3523" i="1"/>
  <c r="AB3526" i="1"/>
  <c r="AB3542" i="1"/>
  <c r="AB3558" i="1"/>
  <c r="AB3559" i="1"/>
  <c r="AB3574" i="1"/>
  <c r="AB3590" i="1"/>
  <c r="AB3606" i="1"/>
  <c r="AB3622" i="1"/>
  <c r="AB3623" i="1"/>
  <c r="AB3638" i="1"/>
  <c r="AB3654" i="1"/>
  <c r="AB3670" i="1"/>
  <c r="M3680" i="1"/>
  <c r="AB3680" i="1" s="1"/>
  <c r="AB3686" i="1"/>
  <c r="M3696" i="1"/>
  <c r="AB3696" i="1" s="1"/>
  <c r="V3697" i="1"/>
  <c r="AB3697" i="1" s="1"/>
  <c r="AB3702" i="1"/>
  <c r="S3702" i="1"/>
  <c r="AB3718" i="1"/>
  <c r="AB3734" i="1"/>
  <c r="AB3750" i="1"/>
  <c r="AB3766" i="1"/>
  <c r="M3776" i="1"/>
  <c r="AB3776" i="1" s="1"/>
  <c r="AB3782" i="1"/>
  <c r="M3792" i="1"/>
  <c r="AB3792" i="1" s="1"/>
  <c r="AB3798" i="1"/>
  <c r="M3808" i="1"/>
  <c r="AB3808" i="1" s="1"/>
  <c r="V3809" i="1"/>
  <c r="AB3809" i="1" s="1"/>
  <c r="S3814" i="1"/>
  <c r="AB3814" i="1" s="1"/>
  <c r="V3817" i="1"/>
  <c r="AB3817" i="1" s="1"/>
  <c r="AB3831" i="1"/>
  <c r="V3832" i="1"/>
  <c r="Z3836" i="1"/>
  <c r="AB3841" i="1"/>
  <c r="V3849" i="1"/>
  <c r="AB3849" i="1" s="1"/>
  <c r="AB3863" i="1"/>
  <c r="V3864" i="1"/>
  <c r="Z3868" i="1"/>
  <c r="AB3873" i="1"/>
  <c r="AB3884" i="1"/>
  <c r="P3915" i="1"/>
  <c r="AB3922" i="1"/>
  <c r="AB3927" i="1"/>
  <c r="AB3936" i="1"/>
  <c r="AB3939" i="1"/>
  <c r="AB3948" i="1"/>
  <c r="AB3986" i="1"/>
  <c r="AB3991" i="1"/>
  <c r="AB4000" i="1"/>
  <c r="AB4007" i="1"/>
  <c r="AB4028" i="1"/>
  <c r="AB4032" i="1"/>
  <c r="AB4039" i="1"/>
  <c r="AB4060" i="1"/>
  <c r="AB4064" i="1"/>
  <c r="AB4071" i="1"/>
  <c r="AB4092" i="1"/>
  <c r="AB4096" i="1"/>
  <c r="AB4103" i="1"/>
  <c r="AB4109" i="1"/>
  <c r="AB3482" i="1"/>
  <c r="M3483" i="1"/>
  <c r="AB3483" i="1" s="1"/>
  <c r="S3485" i="1"/>
  <c r="AB3485" i="1" s="1"/>
  <c r="P3490" i="1"/>
  <c r="AB3490" i="1" s="1"/>
  <c r="V3492" i="1"/>
  <c r="AB3492" i="1" s="1"/>
  <c r="Z3496" i="1"/>
  <c r="AB3498" i="1"/>
  <c r="M3499" i="1"/>
  <c r="AB3499" i="1" s="1"/>
  <c r="S3501" i="1"/>
  <c r="AB3501" i="1" s="1"/>
  <c r="P3506" i="1"/>
  <c r="AB3506" i="1" s="1"/>
  <c r="V3508" i="1"/>
  <c r="AB3508" i="1" s="1"/>
  <c r="Z3512" i="1"/>
  <c r="AB3514" i="1"/>
  <c r="M3515" i="1"/>
  <c r="AB3515" i="1" s="1"/>
  <c r="S3517" i="1"/>
  <c r="AB3517" i="1" s="1"/>
  <c r="P3522" i="1"/>
  <c r="AB3522" i="1" s="1"/>
  <c r="P3527" i="1"/>
  <c r="AB3527" i="1" s="1"/>
  <c r="Z3529" i="1"/>
  <c r="M3532" i="1"/>
  <c r="AB3532" i="1" s="1"/>
  <c r="V3533" i="1"/>
  <c r="AB3533" i="1" s="1"/>
  <c r="S3538" i="1"/>
  <c r="AB3538" i="1" s="1"/>
  <c r="P3543" i="1"/>
  <c r="AB3543" i="1" s="1"/>
  <c r="Z3545" i="1"/>
  <c r="M3548" i="1"/>
  <c r="AB3548" i="1" s="1"/>
  <c r="V3549" i="1"/>
  <c r="AB3549" i="1" s="1"/>
  <c r="AB3554" i="1"/>
  <c r="S3554" i="1"/>
  <c r="P3559" i="1"/>
  <c r="Z3561" i="1"/>
  <c r="M3564" i="1"/>
  <c r="AB3564" i="1" s="1"/>
  <c r="V3565" i="1"/>
  <c r="AB3565" i="1" s="1"/>
  <c r="S3570" i="1"/>
  <c r="AB3570" i="1" s="1"/>
  <c r="P3575" i="1"/>
  <c r="AB3575" i="1" s="1"/>
  <c r="Z3577" i="1"/>
  <c r="M3580" i="1"/>
  <c r="AB3580" i="1" s="1"/>
  <c r="V3581" i="1"/>
  <c r="AB3581" i="1" s="1"/>
  <c r="AB3586" i="1"/>
  <c r="S3586" i="1"/>
  <c r="P3591" i="1"/>
  <c r="AB3591" i="1" s="1"/>
  <c r="Z3593" i="1"/>
  <c r="M3596" i="1"/>
  <c r="AB3596" i="1" s="1"/>
  <c r="V3597" i="1"/>
  <c r="AB3597" i="1" s="1"/>
  <c r="S3602" i="1"/>
  <c r="AB3602" i="1" s="1"/>
  <c r="P3607" i="1"/>
  <c r="AB3607" i="1" s="1"/>
  <c r="Z3609" i="1"/>
  <c r="M3612" i="1"/>
  <c r="AB3612" i="1" s="1"/>
  <c r="V3613" i="1"/>
  <c r="AB3613" i="1" s="1"/>
  <c r="AB3618" i="1"/>
  <c r="S3618" i="1"/>
  <c r="P3623" i="1"/>
  <c r="Z3625" i="1"/>
  <c r="M3628" i="1"/>
  <c r="AB3628" i="1" s="1"/>
  <c r="V3629" i="1"/>
  <c r="AB3629" i="1" s="1"/>
  <c r="S3634" i="1"/>
  <c r="AB3634" i="1" s="1"/>
  <c r="P3639" i="1"/>
  <c r="AB3639" i="1" s="1"/>
  <c r="Z3641" i="1"/>
  <c r="M3644" i="1"/>
  <c r="AB3644" i="1" s="1"/>
  <c r="V3645" i="1"/>
  <c r="AB3645" i="1" s="1"/>
  <c r="AB3650" i="1"/>
  <c r="S3650" i="1"/>
  <c r="P3655" i="1"/>
  <c r="AB3655" i="1" s="1"/>
  <c r="Z3657" i="1"/>
  <c r="M3660" i="1"/>
  <c r="AB3660" i="1" s="1"/>
  <c r="V3661" i="1"/>
  <c r="AB3661" i="1" s="1"/>
  <c r="S3666" i="1"/>
  <c r="AB3666" i="1" s="1"/>
  <c r="P3671" i="1"/>
  <c r="AB3671" i="1" s="1"/>
  <c r="Z3673" i="1"/>
  <c r="M3676" i="1"/>
  <c r="AB3676" i="1" s="1"/>
  <c r="V3677" i="1"/>
  <c r="AB3677" i="1" s="1"/>
  <c r="AB3682" i="1"/>
  <c r="S3682" i="1"/>
  <c r="P3687" i="1"/>
  <c r="AB3687" i="1" s="1"/>
  <c r="Z3689" i="1"/>
  <c r="M3692" i="1"/>
  <c r="AB3692" i="1" s="1"/>
  <c r="V3693" i="1"/>
  <c r="AB3693" i="1" s="1"/>
  <c r="S3698" i="1"/>
  <c r="AB3698" i="1" s="1"/>
  <c r="P3703" i="1"/>
  <c r="AB3703" i="1" s="1"/>
  <c r="Z3705" i="1"/>
  <c r="M3708" i="1"/>
  <c r="AB3708" i="1" s="1"/>
  <c r="V3709" i="1"/>
  <c r="AB3709" i="1" s="1"/>
  <c r="AB3714" i="1"/>
  <c r="S3714" i="1"/>
  <c r="P3719" i="1"/>
  <c r="AB3719" i="1" s="1"/>
  <c r="Z3721" i="1"/>
  <c r="M3724" i="1"/>
  <c r="AB3724" i="1" s="1"/>
  <c r="V3725" i="1"/>
  <c r="AB3725" i="1" s="1"/>
  <c r="S3730" i="1"/>
  <c r="AB3730" i="1" s="1"/>
  <c r="P3735" i="1"/>
  <c r="AB3735" i="1" s="1"/>
  <c r="Z3737" i="1"/>
  <c r="M3740" i="1"/>
  <c r="AB3740" i="1" s="1"/>
  <c r="V3741" i="1"/>
  <c r="AB3741" i="1" s="1"/>
  <c r="AB3746" i="1"/>
  <c r="S3746" i="1"/>
  <c r="P3751" i="1"/>
  <c r="AB3751" i="1" s="1"/>
  <c r="Z3753" i="1"/>
  <c r="M3756" i="1"/>
  <c r="AB3756" i="1" s="1"/>
  <c r="V3757" i="1"/>
  <c r="AB3757" i="1" s="1"/>
  <c r="S3762" i="1"/>
  <c r="AB3762" i="1" s="1"/>
  <c r="P3767" i="1"/>
  <c r="AB3767" i="1" s="1"/>
  <c r="Z3769" i="1"/>
  <c r="M3772" i="1"/>
  <c r="AB3772" i="1" s="1"/>
  <c r="V3773" i="1"/>
  <c r="AB3773" i="1" s="1"/>
  <c r="AB3778" i="1"/>
  <c r="S3778" i="1"/>
  <c r="P3783" i="1"/>
  <c r="AB3783" i="1" s="1"/>
  <c r="Z3785" i="1"/>
  <c r="M3788" i="1"/>
  <c r="AB3788" i="1" s="1"/>
  <c r="V3789" i="1"/>
  <c r="AB3789" i="1" s="1"/>
  <c r="AB3794" i="1"/>
  <c r="S3794" i="1"/>
  <c r="P3799" i="1"/>
  <c r="AB3799" i="1" s="1"/>
  <c r="Z3801" i="1"/>
  <c r="M3804" i="1"/>
  <c r="AB3804" i="1" s="1"/>
  <c r="V3805" i="1"/>
  <c r="AB3805" i="1" s="1"/>
  <c r="AB3810" i="1"/>
  <c r="S3810" i="1"/>
  <c r="P3815" i="1"/>
  <c r="AB3815" i="1" s="1"/>
  <c r="AB3822" i="1"/>
  <c r="S3822" i="1"/>
  <c r="S3825" i="1"/>
  <c r="P3830" i="1"/>
  <c r="Z3833" i="1"/>
  <c r="M3836" i="1"/>
  <c r="M3839" i="1"/>
  <c r="AB3839" i="1" s="1"/>
  <c r="AB3845" i="1"/>
  <c r="P3847" i="1"/>
  <c r="AB3854" i="1"/>
  <c r="S3854" i="1"/>
  <c r="S3857" i="1"/>
  <c r="P3862" i="1"/>
  <c r="Z3865" i="1"/>
  <c r="M3868" i="1"/>
  <c r="M3871" i="1"/>
  <c r="AB3871" i="1" s="1"/>
  <c r="AB3878" i="1"/>
  <c r="S3878" i="1"/>
  <c r="AB3879" i="1"/>
  <c r="AB3888" i="1"/>
  <c r="AB3900" i="1"/>
  <c r="Z3901" i="1"/>
  <c r="AB3901" i="1" s="1"/>
  <c r="M3904" i="1"/>
  <c r="P3931" i="1"/>
  <c r="V3937" i="1"/>
  <c r="AB3937" i="1" s="1"/>
  <c r="AB3938" i="1"/>
  <c r="AB3942" i="1"/>
  <c r="S3942" i="1"/>
  <c r="AB3943" i="1"/>
  <c r="AB3952" i="1"/>
  <c r="AB3955" i="1"/>
  <c r="AB3964" i="1"/>
  <c r="Z3965" i="1"/>
  <c r="AB3965" i="1" s="1"/>
  <c r="M3968" i="1"/>
  <c r="P3995" i="1"/>
  <c r="Z3484" i="1"/>
  <c r="AB3484" i="1" s="1"/>
  <c r="AB3486" i="1"/>
  <c r="M3487" i="1"/>
  <c r="AB3487" i="1" s="1"/>
  <c r="S3489" i="1"/>
  <c r="AB3489" i="1" s="1"/>
  <c r="P3494" i="1"/>
  <c r="AB3494" i="1" s="1"/>
  <c r="V3496" i="1"/>
  <c r="AB3496" i="1" s="1"/>
  <c r="Z3500" i="1"/>
  <c r="AB3502" i="1"/>
  <c r="M3503" i="1"/>
  <c r="AB3503" i="1" s="1"/>
  <c r="S3505" i="1"/>
  <c r="AB3505" i="1" s="1"/>
  <c r="P3510" i="1"/>
  <c r="AB3510" i="1" s="1"/>
  <c r="V3512" i="1"/>
  <c r="AB3512" i="1" s="1"/>
  <c r="Z3516" i="1"/>
  <c r="AB3516" i="1" s="1"/>
  <c r="AB3518" i="1"/>
  <c r="M3519" i="1"/>
  <c r="AB3519" i="1" s="1"/>
  <c r="S3521" i="1"/>
  <c r="AB3521" i="1" s="1"/>
  <c r="Z3525" i="1"/>
  <c r="AB3525" i="1" s="1"/>
  <c r="M3528" i="1"/>
  <c r="AB3528" i="1" s="1"/>
  <c r="V3529" i="1"/>
  <c r="AB3529" i="1" s="1"/>
  <c r="S3534" i="1"/>
  <c r="AB3534" i="1" s="1"/>
  <c r="AB3535" i="1"/>
  <c r="P3539" i="1"/>
  <c r="AB3539" i="1" s="1"/>
  <c r="Z3541" i="1"/>
  <c r="AB3541" i="1" s="1"/>
  <c r="M3544" i="1"/>
  <c r="AB3544" i="1" s="1"/>
  <c r="V3545" i="1"/>
  <c r="AB3545" i="1" s="1"/>
  <c r="AB3550" i="1"/>
  <c r="S3550" i="1"/>
  <c r="AB3551" i="1"/>
  <c r="P3555" i="1"/>
  <c r="AB3555" i="1" s="1"/>
  <c r="Z3557" i="1"/>
  <c r="AB3557" i="1" s="1"/>
  <c r="M3560" i="1"/>
  <c r="AB3560" i="1" s="1"/>
  <c r="V3561" i="1"/>
  <c r="AB3561" i="1" s="1"/>
  <c r="AB3566" i="1"/>
  <c r="S3566" i="1"/>
  <c r="AB3567" i="1"/>
  <c r="P3571" i="1"/>
  <c r="AB3571" i="1" s="1"/>
  <c r="Z3573" i="1"/>
  <c r="AB3573" i="1" s="1"/>
  <c r="M3576" i="1"/>
  <c r="AB3576" i="1" s="1"/>
  <c r="V3577" i="1"/>
  <c r="AB3577" i="1" s="1"/>
  <c r="AB3582" i="1"/>
  <c r="S3582" i="1"/>
  <c r="AB3583" i="1"/>
  <c r="P3587" i="1"/>
  <c r="AB3587" i="1" s="1"/>
  <c r="Z3589" i="1"/>
  <c r="AB3589" i="1" s="1"/>
  <c r="M3592" i="1"/>
  <c r="AB3592" i="1" s="1"/>
  <c r="V3593" i="1"/>
  <c r="AB3593" i="1" s="1"/>
  <c r="S3598" i="1"/>
  <c r="AB3598" i="1" s="1"/>
  <c r="AB3599" i="1"/>
  <c r="P3603" i="1"/>
  <c r="AB3603" i="1" s="1"/>
  <c r="Z3605" i="1"/>
  <c r="AB3605" i="1" s="1"/>
  <c r="M3608" i="1"/>
  <c r="AB3608" i="1" s="1"/>
  <c r="V3609" i="1"/>
  <c r="AB3609" i="1" s="1"/>
  <c r="AB3614" i="1"/>
  <c r="S3614" i="1"/>
  <c r="AB3615" i="1"/>
  <c r="P3619" i="1"/>
  <c r="AB3619" i="1" s="1"/>
  <c r="Z3621" i="1"/>
  <c r="AB3621" i="1" s="1"/>
  <c r="M3624" i="1"/>
  <c r="AB3624" i="1" s="1"/>
  <c r="V3625" i="1"/>
  <c r="AB3625" i="1" s="1"/>
  <c r="S3630" i="1"/>
  <c r="AB3630" i="1" s="1"/>
  <c r="AB3631" i="1"/>
  <c r="P3635" i="1"/>
  <c r="AB3635" i="1" s="1"/>
  <c r="Z3637" i="1"/>
  <c r="AB3637" i="1" s="1"/>
  <c r="M3640" i="1"/>
  <c r="AB3640" i="1" s="1"/>
  <c r="V3641" i="1"/>
  <c r="AB3641" i="1" s="1"/>
  <c r="AB3646" i="1"/>
  <c r="S3646" i="1"/>
  <c r="AB3647" i="1"/>
  <c r="P3651" i="1"/>
  <c r="AB3651" i="1" s="1"/>
  <c r="Z3653" i="1"/>
  <c r="AB3653" i="1" s="1"/>
  <c r="M3656" i="1"/>
  <c r="AB3656" i="1" s="1"/>
  <c r="V3657" i="1"/>
  <c r="AB3657" i="1" s="1"/>
  <c r="S3662" i="1"/>
  <c r="AB3662" i="1" s="1"/>
  <c r="AB3663" i="1"/>
  <c r="P3667" i="1"/>
  <c r="AB3667" i="1" s="1"/>
  <c r="Z3669" i="1"/>
  <c r="AB3669" i="1" s="1"/>
  <c r="M3672" i="1"/>
  <c r="AB3672" i="1" s="1"/>
  <c r="V3673" i="1"/>
  <c r="AB3673" i="1" s="1"/>
  <c r="AB3678" i="1"/>
  <c r="S3678" i="1"/>
  <c r="AB3679" i="1"/>
  <c r="P3683" i="1"/>
  <c r="AB3683" i="1" s="1"/>
  <c r="Z3685" i="1"/>
  <c r="AB3685" i="1" s="1"/>
  <c r="M3688" i="1"/>
  <c r="AB3688" i="1" s="1"/>
  <c r="V3689" i="1"/>
  <c r="AB3689" i="1" s="1"/>
  <c r="S3694" i="1"/>
  <c r="AB3694" i="1" s="1"/>
  <c r="AB3695" i="1"/>
  <c r="P3699" i="1"/>
  <c r="AB3699" i="1" s="1"/>
  <c r="Z3701" i="1"/>
  <c r="AB3701" i="1" s="1"/>
  <c r="M3704" i="1"/>
  <c r="AB3704" i="1" s="1"/>
  <c r="V3705" i="1"/>
  <c r="AB3705" i="1" s="1"/>
  <c r="AB3710" i="1"/>
  <c r="S3710" i="1"/>
  <c r="AB3711" i="1"/>
  <c r="P3715" i="1"/>
  <c r="AB3715" i="1" s="1"/>
  <c r="Z3717" i="1"/>
  <c r="AB3717" i="1" s="1"/>
  <c r="M3720" i="1"/>
  <c r="AB3720" i="1" s="1"/>
  <c r="V3721" i="1"/>
  <c r="AB3721" i="1" s="1"/>
  <c r="S3726" i="1"/>
  <c r="AB3726" i="1" s="1"/>
  <c r="AB3727" i="1"/>
  <c r="P3731" i="1"/>
  <c r="AB3731" i="1" s="1"/>
  <c r="Z3733" i="1"/>
  <c r="AB3733" i="1" s="1"/>
  <c r="M3736" i="1"/>
  <c r="AB3736" i="1" s="1"/>
  <c r="V3737" i="1"/>
  <c r="AB3737" i="1" s="1"/>
  <c r="AB3742" i="1"/>
  <c r="S3742" i="1"/>
  <c r="AB3743" i="1"/>
  <c r="P3747" i="1"/>
  <c r="AB3747" i="1" s="1"/>
  <c r="Z3749" i="1"/>
  <c r="AB3749" i="1" s="1"/>
  <c r="M3752" i="1"/>
  <c r="AB3752" i="1" s="1"/>
  <c r="V3753" i="1"/>
  <c r="AB3753" i="1" s="1"/>
  <c r="S3758" i="1"/>
  <c r="AB3758" i="1" s="1"/>
  <c r="AB3759" i="1"/>
  <c r="P3763" i="1"/>
  <c r="AB3763" i="1" s="1"/>
  <c r="Z3765" i="1"/>
  <c r="AB3765" i="1" s="1"/>
  <c r="M3768" i="1"/>
  <c r="AB3768" i="1" s="1"/>
  <c r="V3769" i="1"/>
  <c r="AB3769" i="1" s="1"/>
  <c r="AB3774" i="1"/>
  <c r="S3774" i="1"/>
  <c r="AB3775" i="1"/>
  <c r="P3779" i="1"/>
  <c r="AB3779" i="1" s="1"/>
  <c r="Z3781" i="1"/>
  <c r="AB3781" i="1" s="1"/>
  <c r="M3784" i="1"/>
  <c r="AB3784" i="1" s="1"/>
  <c r="V3785" i="1"/>
  <c r="AB3785" i="1" s="1"/>
  <c r="S3790" i="1"/>
  <c r="AB3790" i="1" s="1"/>
  <c r="AB3791" i="1"/>
  <c r="P3795" i="1"/>
  <c r="AB3795" i="1" s="1"/>
  <c r="Z3797" i="1"/>
  <c r="AB3797" i="1" s="1"/>
  <c r="M3800" i="1"/>
  <c r="AB3800" i="1" s="1"/>
  <c r="V3801" i="1"/>
  <c r="AB3801" i="1" s="1"/>
  <c r="AB3806" i="1"/>
  <c r="S3806" i="1"/>
  <c r="AB3807" i="1"/>
  <c r="P3811" i="1"/>
  <c r="AB3811" i="1" s="1"/>
  <c r="Z3813" i="1"/>
  <c r="AB3813" i="1" s="1"/>
  <c r="V3816" i="1"/>
  <c r="AB3816" i="1" s="1"/>
  <c r="Z3820" i="1"/>
  <c r="AB3820" i="1" s="1"/>
  <c r="AB3825" i="1"/>
  <c r="V3833" i="1"/>
  <c r="AB3833" i="1" s="1"/>
  <c r="AB3836" i="1"/>
  <c r="AB3847" i="1"/>
  <c r="V3848" i="1"/>
  <c r="AB3848" i="1" s="1"/>
  <c r="Z3852" i="1"/>
  <c r="AB3852" i="1" s="1"/>
  <c r="AB3857" i="1"/>
  <c r="V3865" i="1"/>
  <c r="AB3865" i="1" s="1"/>
  <c r="AB3868" i="1"/>
  <c r="P3883" i="1"/>
  <c r="V3889" i="1"/>
  <c r="AB3889" i="1" s="1"/>
  <c r="AB3894" i="1"/>
  <c r="S3894" i="1"/>
  <c r="AB3895" i="1"/>
  <c r="AB3904" i="1"/>
  <c r="AB3916" i="1"/>
  <c r="Z3917" i="1"/>
  <c r="AB3917" i="1" s="1"/>
  <c r="M3920" i="1"/>
  <c r="AB3920" i="1" s="1"/>
  <c r="AB3933" i="1"/>
  <c r="P3947" i="1"/>
  <c r="V3953" i="1"/>
  <c r="AB3953" i="1" s="1"/>
  <c r="S3958" i="1"/>
  <c r="AB3958" i="1" s="1"/>
  <c r="AB3959" i="1"/>
  <c r="AB3968" i="1"/>
  <c r="AB3980" i="1"/>
  <c r="Z3981" i="1"/>
  <c r="AB3981" i="1" s="1"/>
  <c r="M3984" i="1"/>
  <c r="AB3984" i="1" s="1"/>
  <c r="AB3997" i="1"/>
  <c r="AB4012" i="1"/>
  <c r="AB4029" i="1"/>
  <c r="AB4044" i="1"/>
  <c r="AB4061" i="1"/>
  <c r="AB4076" i="1"/>
  <c r="AB4093" i="1"/>
  <c r="AB4108" i="1"/>
  <c r="AB4002" i="1"/>
  <c r="AB4003" i="1"/>
  <c r="AB4018" i="1"/>
  <c r="AB4019" i="1"/>
  <c r="AB4034" i="1"/>
  <c r="AB4035" i="1"/>
  <c r="AB4050" i="1"/>
  <c r="AB4051" i="1"/>
  <c r="AB4066" i="1"/>
  <c r="AB4067" i="1"/>
  <c r="AB4082" i="1"/>
  <c r="AB4083" i="1"/>
  <c r="AB4098" i="1"/>
  <c r="AB4099" i="1"/>
  <c r="AB4114" i="1"/>
  <c r="AB4115" i="1"/>
  <c r="AB4130" i="1"/>
  <c r="AB4142" i="1"/>
  <c r="AB4144" i="1"/>
  <c r="AB4150" i="1"/>
  <c r="AB4152" i="1"/>
  <c r="AB4157" i="1"/>
  <c r="AB4209" i="1"/>
  <c r="AB4249" i="1"/>
  <c r="AB4254" i="1"/>
  <c r="AB4265" i="1"/>
  <c r="AB4270" i="1"/>
  <c r="AB4281" i="1"/>
  <c r="AB4286" i="1"/>
  <c r="AB4297" i="1"/>
  <c r="AB4302" i="1"/>
  <c r="AB4313" i="1"/>
  <c r="AB4318" i="1"/>
  <c r="AB4329" i="1"/>
  <c r="AB4334" i="1"/>
  <c r="AB4345" i="1"/>
  <c r="AB4350" i="1"/>
  <c r="AB4361" i="1"/>
  <c r="AB4366" i="1"/>
  <c r="AB3830" i="1"/>
  <c r="AB3846" i="1"/>
  <c r="AB3862" i="1"/>
  <c r="AB3886" i="1"/>
  <c r="AB3902" i="1"/>
  <c r="AB3918" i="1"/>
  <c r="AB3934" i="1"/>
  <c r="AB3950" i="1"/>
  <c r="AB3966" i="1"/>
  <c r="AB3982" i="1"/>
  <c r="AB3998" i="1"/>
  <c r="AB4014" i="1"/>
  <c r="AB4030" i="1"/>
  <c r="AB4046" i="1"/>
  <c r="AB4062" i="1"/>
  <c r="AB4078" i="1"/>
  <c r="AB4094" i="1"/>
  <c r="AB4110" i="1"/>
  <c r="M4138" i="1"/>
  <c r="AB4138" i="1" s="1"/>
  <c r="AB4159" i="1"/>
  <c r="S4159" i="1"/>
  <c r="AB4170" i="1"/>
  <c r="P4229" i="1"/>
  <c r="M4234" i="1"/>
  <c r="Z3816" i="1"/>
  <c r="AB3818" i="1"/>
  <c r="M3819" i="1"/>
  <c r="AB3819" i="1" s="1"/>
  <c r="S3821" i="1"/>
  <c r="AB3821" i="1" s="1"/>
  <c r="P3826" i="1"/>
  <c r="AB3826" i="1" s="1"/>
  <c r="V3828" i="1"/>
  <c r="AB3828" i="1" s="1"/>
  <c r="Z3832" i="1"/>
  <c r="AB3832" i="1" s="1"/>
  <c r="AB3834" i="1"/>
  <c r="M3835" i="1"/>
  <c r="AB3835" i="1" s="1"/>
  <c r="S3837" i="1"/>
  <c r="AB3837" i="1" s="1"/>
  <c r="P3842" i="1"/>
  <c r="AB3842" i="1" s="1"/>
  <c r="V3844" i="1"/>
  <c r="AB3844" i="1" s="1"/>
  <c r="Z3848" i="1"/>
  <c r="AB3850" i="1"/>
  <c r="M3851" i="1"/>
  <c r="AB3851" i="1" s="1"/>
  <c r="S3853" i="1"/>
  <c r="AB3853" i="1" s="1"/>
  <c r="P3858" i="1"/>
  <c r="AB3858" i="1" s="1"/>
  <c r="V3860" i="1"/>
  <c r="AB3860" i="1" s="1"/>
  <c r="Z3864" i="1"/>
  <c r="AB3864" i="1" s="1"/>
  <c r="AB3866" i="1"/>
  <c r="M3867" i="1"/>
  <c r="AB3867" i="1" s="1"/>
  <c r="S3869" i="1"/>
  <c r="AB3869" i="1" s="1"/>
  <c r="P3874" i="1"/>
  <c r="AB3874" i="1" s="1"/>
  <c r="V3876" i="1"/>
  <c r="AB3876" i="1" s="1"/>
  <c r="V3877" i="1"/>
  <c r="AB3877" i="1" s="1"/>
  <c r="AB3882" i="1"/>
  <c r="S3882" i="1"/>
  <c r="AB3883" i="1"/>
  <c r="P3887" i="1"/>
  <c r="AB3887" i="1" s="1"/>
  <c r="Z3889" i="1"/>
  <c r="M3892" i="1"/>
  <c r="AB3892" i="1" s="1"/>
  <c r="V3893" i="1"/>
  <c r="AB3893" i="1" s="1"/>
  <c r="S3898" i="1"/>
  <c r="AB3898" i="1" s="1"/>
  <c r="AB3899" i="1"/>
  <c r="P3903" i="1"/>
  <c r="AB3903" i="1" s="1"/>
  <c r="Z3905" i="1"/>
  <c r="AB3905" i="1" s="1"/>
  <c r="M3908" i="1"/>
  <c r="AB3908" i="1" s="1"/>
  <c r="V3909" i="1"/>
  <c r="AB3909" i="1" s="1"/>
  <c r="AB3914" i="1"/>
  <c r="S3914" i="1"/>
  <c r="AB3915" i="1"/>
  <c r="P3919" i="1"/>
  <c r="AB3919" i="1" s="1"/>
  <c r="Z3921" i="1"/>
  <c r="AB3921" i="1" s="1"/>
  <c r="M3924" i="1"/>
  <c r="AB3924" i="1" s="1"/>
  <c r="V3925" i="1"/>
  <c r="AB3925" i="1" s="1"/>
  <c r="S3930" i="1"/>
  <c r="AB3930" i="1" s="1"/>
  <c r="AB3931" i="1"/>
  <c r="P3935" i="1"/>
  <c r="AB3935" i="1" s="1"/>
  <c r="Z3937" i="1"/>
  <c r="M3940" i="1"/>
  <c r="AB3940" i="1" s="1"/>
  <c r="V3941" i="1"/>
  <c r="AB3941" i="1" s="1"/>
  <c r="AB3946" i="1"/>
  <c r="S3946" i="1"/>
  <c r="AB3947" i="1"/>
  <c r="P3951" i="1"/>
  <c r="AB3951" i="1" s="1"/>
  <c r="Z3953" i="1"/>
  <c r="M3956" i="1"/>
  <c r="AB3956" i="1" s="1"/>
  <c r="V3957" i="1"/>
  <c r="AB3957" i="1" s="1"/>
  <c r="S3962" i="1"/>
  <c r="AB3962" i="1" s="1"/>
  <c r="AB3963" i="1"/>
  <c r="P3967" i="1"/>
  <c r="AB3967" i="1" s="1"/>
  <c r="Z3969" i="1"/>
  <c r="AB3969" i="1" s="1"/>
  <c r="M3972" i="1"/>
  <c r="AB3972" i="1" s="1"/>
  <c r="V3973" i="1"/>
  <c r="AB3973" i="1" s="1"/>
  <c r="AB3978" i="1"/>
  <c r="S3978" i="1"/>
  <c r="AB3979" i="1"/>
  <c r="P3983" i="1"/>
  <c r="AB3983" i="1" s="1"/>
  <c r="Z3985" i="1"/>
  <c r="AB3985" i="1" s="1"/>
  <c r="M3988" i="1"/>
  <c r="AB3988" i="1" s="1"/>
  <c r="V3989" i="1"/>
  <c r="AB3989" i="1" s="1"/>
  <c r="S3994" i="1"/>
  <c r="AB3994" i="1" s="1"/>
  <c r="AB3995" i="1"/>
  <c r="P3999" i="1"/>
  <c r="AB3999" i="1" s="1"/>
  <c r="Z4001" i="1"/>
  <c r="AB4001" i="1" s="1"/>
  <c r="M4004" i="1"/>
  <c r="AB4004" i="1" s="1"/>
  <c r="V4005" i="1"/>
  <c r="AB4005" i="1" s="1"/>
  <c r="AB4010" i="1"/>
  <c r="S4010" i="1"/>
  <c r="AB4011" i="1"/>
  <c r="P4015" i="1"/>
  <c r="AB4015" i="1" s="1"/>
  <c r="Z4017" i="1"/>
  <c r="AB4017" i="1" s="1"/>
  <c r="M4020" i="1"/>
  <c r="AB4020" i="1" s="1"/>
  <c r="V4021" i="1"/>
  <c r="AB4021" i="1" s="1"/>
  <c r="S4026" i="1"/>
  <c r="AB4026" i="1" s="1"/>
  <c r="AB4027" i="1"/>
  <c r="P4031" i="1"/>
  <c r="AB4031" i="1" s="1"/>
  <c r="Z4033" i="1"/>
  <c r="AB4033" i="1" s="1"/>
  <c r="M4036" i="1"/>
  <c r="AB4036" i="1" s="1"/>
  <c r="V4037" i="1"/>
  <c r="AB4037" i="1" s="1"/>
  <c r="AB4042" i="1"/>
  <c r="S4042" i="1"/>
  <c r="AB4043" i="1"/>
  <c r="P4047" i="1"/>
  <c r="AB4047" i="1" s="1"/>
  <c r="Z4049" i="1"/>
  <c r="AB4049" i="1" s="1"/>
  <c r="M4052" i="1"/>
  <c r="AB4052" i="1" s="1"/>
  <c r="V4053" i="1"/>
  <c r="AB4053" i="1" s="1"/>
  <c r="S4058" i="1"/>
  <c r="AB4058" i="1" s="1"/>
  <c r="AB4059" i="1"/>
  <c r="P4063" i="1"/>
  <c r="AB4063" i="1" s="1"/>
  <c r="Z4065" i="1"/>
  <c r="AB4065" i="1" s="1"/>
  <c r="M4068" i="1"/>
  <c r="AB4068" i="1" s="1"/>
  <c r="V4069" i="1"/>
  <c r="AB4069" i="1" s="1"/>
  <c r="AB4074" i="1"/>
  <c r="S4074" i="1"/>
  <c r="AB4075" i="1"/>
  <c r="P4079" i="1"/>
  <c r="AB4079" i="1" s="1"/>
  <c r="Z4081" i="1"/>
  <c r="AB4081" i="1" s="1"/>
  <c r="M4084" i="1"/>
  <c r="AB4084" i="1" s="1"/>
  <c r="V4085" i="1"/>
  <c r="AB4085" i="1" s="1"/>
  <c r="S4090" i="1"/>
  <c r="AB4090" i="1" s="1"/>
  <c r="AB4091" i="1"/>
  <c r="P4095" i="1"/>
  <c r="AB4095" i="1" s="1"/>
  <c r="Z4097" i="1"/>
  <c r="AB4097" i="1" s="1"/>
  <c r="M4100" i="1"/>
  <c r="AB4100" i="1" s="1"/>
  <c r="V4101" i="1"/>
  <c r="AB4101" i="1" s="1"/>
  <c r="AB4106" i="1"/>
  <c r="S4106" i="1"/>
  <c r="AB4107" i="1"/>
  <c r="P4111" i="1"/>
  <c r="AB4111" i="1" s="1"/>
  <c r="Z4113" i="1"/>
  <c r="AB4113" i="1" s="1"/>
  <c r="M4116" i="1"/>
  <c r="AB4116" i="1" s="1"/>
  <c r="V4117" i="1"/>
  <c r="AB4117" i="1" s="1"/>
  <c r="S4122" i="1"/>
  <c r="AB4122" i="1" s="1"/>
  <c r="AB4124" i="1"/>
  <c r="V4132" i="1"/>
  <c r="AB4132" i="1" s="1"/>
  <c r="AB4135" i="1"/>
  <c r="P4141" i="1"/>
  <c r="P4149" i="1"/>
  <c r="AB4192" i="1"/>
  <c r="S4192" i="1"/>
  <c r="AB4234" i="1"/>
  <c r="AB4243" i="1"/>
  <c r="AB4259" i="1"/>
  <c r="AB4275" i="1"/>
  <c r="AB4291" i="1"/>
  <c r="AB4307" i="1"/>
  <c r="AB4323" i="1"/>
  <c r="AB4339" i="1"/>
  <c r="AB4355" i="1"/>
  <c r="AB4371" i="1"/>
  <c r="AB4129" i="1"/>
  <c r="AB4172" i="1"/>
  <c r="AB4177" i="1"/>
  <c r="AB4182" i="1"/>
  <c r="AB4186" i="1"/>
  <c r="AB4236" i="1"/>
  <c r="AB4241" i="1"/>
  <c r="AB4257" i="1"/>
  <c r="AB4273" i="1"/>
  <c r="AB4289" i="1"/>
  <c r="AB4305" i="1"/>
  <c r="AB4321" i="1"/>
  <c r="AB4337" i="1"/>
  <c r="AB4353" i="1"/>
  <c r="AB4369" i="1"/>
  <c r="AB4376" i="1"/>
  <c r="AB4378" i="1"/>
  <c r="AB4383" i="1"/>
  <c r="AB4392" i="1"/>
  <c r="AB4394" i="1"/>
  <c r="AB4399" i="1"/>
  <c r="AB4408" i="1"/>
  <c r="AB4410" i="1"/>
  <c r="AB4471" i="1"/>
  <c r="P4125" i="1"/>
  <c r="AB4125" i="1" s="1"/>
  <c r="V4127" i="1"/>
  <c r="AB4127" i="1" s="1"/>
  <c r="Z4131" i="1"/>
  <c r="AB4131" i="1" s="1"/>
  <c r="AB4133" i="1"/>
  <c r="M4134" i="1"/>
  <c r="AB4134" i="1" s="1"/>
  <c r="S4136" i="1"/>
  <c r="AB4136" i="1" s="1"/>
  <c r="S4140" i="1"/>
  <c r="AB4140" i="1" s="1"/>
  <c r="AB4141" i="1"/>
  <c r="Z4143" i="1"/>
  <c r="AB4143" i="1" s="1"/>
  <c r="M4146" i="1"/>
  <c r="AB4146" i="1" s="1"/>
  <c r="AB4148" i="1"/>
  <c r="S4148" i="1"/>
  <c r="AB4149" i="1"/>
  <c r="Z4151" i="1"/>
  <c r="AB4151" i="1" s="1"/>
  <c r="M4154" i="1"/>
  <c r="AB4154" i="1" s="1"/>
  <c r="S4156" i="1"/>
  <c r="AB4163" i="1"/>
  <c r="Z4167" i="1"/>
  <c r="AB4176" i="1"/>
  <c r="S4176" i="1"/>
  <c r="AB4183" i="1"/>
  <c r="V4187" i="1"/>
  <c r="AB4187" i="1" s="1"/>
  <c r="AB4188" i="1"/>
  <c r="AB4193" i="1"/>
  <c r="AB4198" i="1"/>
  <c r="AB4202" i="1"/>
  <c r="P4213" i="1"/>
  <c r="M4218" i="1"/>
  <c r="AB4218" i="1" s="1"/>
  <c r="Z4231" i="1"/>
  <c r="AB4231" i="1" s="1"/>
  <c r="S4240" i="1"/>
  <c r="AB4240" i="1" s="1"/>
  <c r="AB4246" i="1"/>
  <c r="Z4251" i="1"/>
  <c r="AB4251" i="1" s="1"/>
  <c r="S4256" i="1"/>
  <c r="AB4256" i="1" s="1"/>
  <c r="AB4262" i="1"/>
  <c r="Z4267" i="1"/>
  <c r="AB4267" i="1" s="1"/>
  <c r="S4272" i="1"/>
  <c r="AB4272" i="1" s="1"/>
  <c r="AB4278" i="1"/>
  <c r="Z4283" i="1"/>
  <c r="AB4283" i="1" s="1"/>
  <c r="S4288" i="1"/>
  <c r="AB4288" i="1" s="1"/>
  <c r="AB4294" i="1"/>
  <c r="Z4299" i="1"/>
  <c r="AB4299" i="1" s="1"/>
  <c r="S4304" i="1"/>
  <c r="AB4304" i="1" s="1"/>
  <c r="AB4310" i="1"/>
  <c r="Z4315" i="1"/>
  <c r="AB4315" i="1" s="1"/>
  <c r="S4320" i="1"/>
  <c r="AB4320" i="1" s="1"/>
  <c r="AB4326" i="1"/>
  <c r="Z4331" i="1"/>
  <c r="AB4331" i="1" s="1"/>
  <c r="S4336" i="1"/>
  <c r="AB4336" i="1" s="1"/>
  <c r="AB4342" i="1"/>
  <c r="Z4347" i="1"/>
  <c r="AB4347" i="1" s="1"/>
  <c r="S4352" i="1"/>
  <c r="AB4352" i="1" s="1"/>
  <c r="AB4358" i="1"/>
  <c r="Z4363" i="1"/>
  <c r="AB4363" i="1" s="1"/>
  <c r="S4368" i="1"/>
  <c r="AB4368" i="1" s="1"/>
  <c r="AB4374" i="1"/>
  <c r="AB4379" i="1"/>
  <c r="AB4388" i="1"/>
  <c r="AB4390" i="1"/>
  <c r="AB4395" i="1"/>
  <c r="AB4404" i="1"/>
  <c r="AB4406" i="1"/>
  <c r="AB4411" i="1"/>
  <c r="V4158" i="1"/>
  <c r="AB4158" i="1" s="1"/>
  <c r="Z4162" i="1"/>
  <c r="AB4164" i="1"/>
  <c r="M4165" i="1"/>
  <c r="AB4165" i="1" s="1"/>
  <c r="S4167" i="1"/>
  <c r="AB4167" i="1" s="1"/>
  <c r="AB4168" i="1"/>
  <c r="S4168" i="1"/>
  <c r="P4173" i="1"/>
  <c r="AB4173" i="1" s="1"/>
  <c r="Z4175" i="1"/>
  <c r="M4178" i="1"/>
  <c r="AB4178" i="1" s="1"/>
  <c r="V4179" i="1"/>
  <c r="AB4179" i="1" s="1"/>
  <c r="AB4184" i="1"/>
  <c r="S4184" i="1"/>
  <c r="P4189" i="1"/>
  <c r="AB4189" i="1" s="1"/>
  <c r="Z4191" i="1"/>
  <c r="M4194" i="1"/>
  <c r="AB4194" i="1" s="1"/>
  <c r="V4195" i="1"/>
  <c r="AB4195" i="1" s="1"/>
  <c r="AB4200" i="1"/>
  <c r="S4200" i="1"/>
  <c r="P4205" i="1"/>
  <c r="AB4205" i="1" s="1"/>
  <c r="Z4207" i="1"/>
  <c r="M4210" i="1"/>
  <c r="AB4210" i="1" s="1"/>
  <c r="V4211" i="1"/>
  <c r="AB4211" i="1" s="1"/>
  <c r="S4216" i="1"/>
  <c r="AB4216" i="1" s="1"/>
  <c r="P4221" i="1"/>
  <c r="AB4221" i="1" s="1"/>
  <c r="Z4223" i="1"/>
  <c r="M4226" i="1"/>
  <c r="AB4226" i="1" s="1"/>
  <c r="V4227" i="1"/>
  <c r="AB4227" i="1" s="1"/>
  <c r="AB4232" i="1"/>
  <c r="S4232" i="1"/>
  <c r="P4237" i="1"/>
  <c r="AB4237" i="1" s="1"/>
  <c r="Z4239" i="1"/>
  <c r="M4242" i="1"/>
  <c r="AB4242" i="1" s="1"/>
  <c r="AB4244" i="1"/>
  <c r="S4244" i="1"/>
  <c r="Z4247" i="1"/>
  <c r="M4250" i="1"/>
  <c r="AB4250" i="1" s="1"/>
  <c r="AB4252" i="1"/>
  <c r="S4252" i="1"/>
  <c r="Z4255" i="1"/>
  <c r="M4258" i="1"/>
  <c r="AB4258" i="1" s="1"/>
  <c r="AB4260" i="1"/>
  <c r="S4260" i="1"/>
  <c r="Z4263" i="1"/>
  <c r="M4266" i="1"/>
  <c r="AB4266" i="1" s="1"/>
  <c r="S4268" i="1"/>
  <c r="AB4268" i="1" s="1"/>
  <c r="Z4271" i="1"/>
  <c r="M4274" i="1"/>
  <c r="AB4274" i="1" s="1"/>
  <c r="AB4276" i="1"/>
  <c r="S4276" i="1"/>
  <c r="Z4279" i="1"/>
  <c r="M4282" i="1"/>
  <c r="AB4282" i="1" s="1"/>
  <c r="S4284" i="1"/>
  <c r="AB4284" i="1" s="1"/>
  <c r="Z4287" i="1"/>
  <c r="M4290" i="1"/>
  <c r="AB4290" i="1" s="1"/>
  <c r="AB4292" i="1"/>
  <c r="S4292" i="1"/>
  <c r="Z4295" i="1"/>
  <c r="M4298" i="1"/>
  <c r="AB4298" i="1" s="1"/>
  <c r="S4300" i="1"/>
  <c r="AB4300" i="1" s="1"/>
  <c r="Z4303" i="1"/>
  <c r="M4306" i="1"/>
  <c r="AB4306" i="1" s="1"/>
  <c r="AB4308" i="1"/>
  <c r="S4308" i="1"/>
  <c r="Z4311" i="1"/>
  <c r="M4314" i="1"/>
  <c r="AB4314" i="1" s="1"/>
  <c r="S4316" i="1"/>
  <c r="AB4316" i="1" s="1"/>
  <c r="Z4319" i="1"/>
  <c r="M4322" i="1"/>
  <c r="AB4322" i="1" s="1"/>
  <c r="AB4324" i="1"/>
  <c r="S4324" i="1"/>
  <c r="Z4327" i="1"/>
  <c r="M4330" i="1"/>
  <c r="AB4330" i="1" s="1"/>
  <c r="S4332" i="1"/>
  <c r="AB4332" i="1" s="1"/>
  <c r="Z4335" i="1"/>
  <c r="M4338" i="1"/>
  <c r="AB4338" i="1" s="1"/>
  <c r="AB4340" i="1"/>
  <c r="S4340" i="1"/>
  <c r="Z4343" i="1"/>
  <c r="M4346" i="1"/>
  <c r="AB4346" i="1" s="1"/>
  <c r="S4348" i="1"/>
  <c r="AB4348" i="1" s="1"/>
  <c r="Z4351" i="1"/>
  <c r="M4354" i="1"/>
  <c r="AB4354" i="1" s="1"/>
  <c r="AB4356" i="1"/>
  <c r="S4356" i="1"/>
  <c r="Z4359" i="1"/>
  <c r="M4362" i="1"/>
  <c r="AB4362" i="1" s="1"/>
  <c r="S4364" i="1"/>
  <c r="AB4364" i="1" s="1"/>
  <c r="Z4367" i="1"/>
  <c r="M4370" i="1"/>
  <c r="AB4370" i="1" s="1"/>
  <c r="AB4372" i="1"/>
  <c r="S4372" i="1"/>
  <c r="AB4431" i="1"/>
  <c r="AB4463" i="1"/>
  <c r="AB4495" i="1"/>
  <c r="AB4156" i="1"/>
  <c r="P4160" i="1"/>
  <c r="AB4160" i="1" s="1"/>
  <c r="V4162" i="1"/>
  <c r="AB4162" i="1" s="1"/>
  <c r="Z4166" i="1"/>
  <c r="AB4166" i="1" s="1"/>
  <c r="P4169" i="1"/>
  <c r="AB4169" i="1" s="1"/>
  <c r="Z4171" i="1"/>
  <c r="AB4171" i="1" s="1"/>
  <c r="M4174" i="1"/>
  <c r="AB4174" i="1" s="1"/>
  <c r="V4175" i="1"/>
  <c r="AB4175" i="1" s="1"/>
  <c r="AB4180" i="1"/>
  <c r="S4180" i="1"/>
  <c r="AB4181" i="1"/>
  <c r="P4185" i="1"/>
  <c r="AB4185" i="1" s="1"/>
  <c r="Z4187" i="1"/>
  <c r="M4190" i="1"/>
  <c r="AB4190" i="1" s="1"/>
  <c r="V4191" i="1"/>
  <c r="AB4191" i="1" s="1"/>
  <c r="AB4196" i="1"/>
  <c r="S4196" i="1"/>
  <c r="AB4197" i="1"/>
  <c r="P4201" i="1"/>
  <c r="AB4201" i="1" s="1"/>
  <c r="Z4203" i="1"/>
  <c r="AB4203" i="1" s="1"/>
  <c r="M4206" i="1"/>
  <c r="AB4206" i="1" s="1"/>
  <c r="V4207" i="1"/>
  <c r="AB4207" i="1" s="1"/>
  <c r="S4212" i="1"/>
  <c r="AB4212" i="1" s="1"/>
  <c r="AB4213" i="1"/>
  <c r="P4217" i="1"/>
  <c r="AB4217" i="1" s="1"/>
  <c r="Z4219" i="1"/>
  <c r="AB4219" i="1" s="1"/>
  <c r="M4222" i="1"/>
  <c r="AB4222" i="1" s="1"/>
  <c r="V4223" i="1"/>
  <c r="AB4223" i="1" s="1"/>
  <c r="AB4228" i="1"/>
  <c r="S4228" i="1"/>
  <c r="AB4229" i="1"/>
  <c r="P4233" i="1"/>
  <c r="AB4233" i="1" s="1"/>
  <c r="Z4235" i="1"/>
  <c r="AB4235" i="1" s="1"/>
  <c r="M4238" i="1"/>
  <c r="AB4238" i="1" s="1"/>
  <c r="V4239" i="1"/>
  <c r="AB4239" i="1" s="1"/>
  <c r="P4245" i="1"/>
  <c r="AB4245" i="1" s="1"/>
  <c r="V4247" i="1"/>
  <c r="AB4247" i="1" s="1"/>
  <c r="P4253" i="1"/>
  <c r="AB4253" i="1" s="1"/>
  <c r="V4255" i="1"/>
  <c r="AB4255" i="1" s="1"/>
  <c r="P4261" i="1"/>
  <c r="AB4261" i="1" s="1"/>
  <c r="V4263" i="1"/>
  <c r="AB4263" i="1" s="1"/>
  <c r="P4269" i="1"/>
  <c r="AB4269" i="1" s="1"/>
  <c r="V4271" i="1"/>
  <c r="AB4271" i="1" s="1"/>
  <c r="P4277" i="1"/>
  <c r="AB4277" i="1" s="1"/>
  <c r="V4279" i="1"/>
  <c r="AB4279" i="1" s="1"/>
  <c r="P4285" i="1"/>
  <c r="AB4285" i="1" s="1"/>
  <c r="V4287" i="1"/>
  <c r="AB4287" i="1" s="1"/>
  <c r="P4293" i="1"/>
  <c r="AB4293" i="1" s="1"/>
  <c r="V4295" i="1"/>
  <c r="AB4295" i="1" s="1"/>
  <c r="P4301" i="1"/>
  <c r="AB4301" i="1" s="1"/>
  <c r="V4303" i="1"/>
  <c r="AB4303" i="1" s="1"/>
  <c r="P4309" i="1"/>
  <c r="AB4309" i="1" s="1"/>
  <c r="V4311" i="1"/>
  <c r="AB4311" i="1" s="1"/>
  <c r="P4317" i="1"/>
  <c r="AB4317" i="1" s="1"/>
  <c r="V4319" i="1"/>
  <c r="AB4319" i="1" s="1"/>
  <c r="P4325" i="1"/>
  <c r="AB4325" i="1" s="1"/>
  <c r="V4327" i="1"/>
  <c r="AB4327" i="1" s="1"/>
  <c r="P4333" i="1"/>
  <c r="AB4333" i="1" s="1"/>
  <c r="V4335" i="1"/>
  <c r="AB4335" i="1" s="1"/>
  <c r="P4341" i="1"/>
  <c r="AB4341" i="1" s="1"/>
  <c r="V4343" i="1"/>
  <c r="AB4343" i="1" s="1"/>
  <c r="P4349" i="1"/>
  <c r="AB4349" i="1" s="1"/>
  <c r="V4351" i="1"/>
  <c r="AB4351" i="1" s="1"/>
  <c r="P4357" i="1"/>
  <c r="AB4357" i="1" s="1"/>
  <c r="V4359" i="1"/>
  <c r="AB4359" i="1" s="1"/>
  <c r="P4365" i="1"/>
  <c r="AB4365" i="1" s="1"/>
  <c r="V4367" i="1"/>
  <c r="AB4367" i="1" s="1"/>
  <c r="P4373" i="1"/>
  <c r="AB4373" i="1" s="1"/>
  <c r="AB4377" i="1"/>
  <c r="AB4381" i="1"/>
  <c r="AB4385" i="1"/>
  <c r="AB4389" i="1"/>
  <c r="AB4393" i="1"/>
  <c r="AB4397" i="1"/>
  <c r="AB4401" i="1"/>
  <c r="AB4405" i="1"/>
  <c r="AB4409" i="1"/>
  <c r="AB4413" i="1"/>
  <c r="AB4423" i="1"/>
  <c r="AB4455" i="1"/>
  <c r="AB4487" i="1"/>
  <c r="AB4519" i="1"/>
  <c r="AB4425" i="1"/>
  <c r="AB4433" i="1"/>
  <c r="AB4441" i="1"/>
  <c r="AB4449" i="1"/>
  <c r="AB4457" i="1"/>
  <c r="AB4465" i="1"/>
  <c r="AB4473" i="1"/>
  <c r="AB4481" i="1"/>
  <c r="AB4489" i="1"/>
  <c r="AB4497" i="1"/>
  <c r="AB4505" i="1"/>
  <c r="AB4513" i="1"/>
  <c r="AB4521" i="1"/>
  <c r="AB4523" i="1"/>
  <c r="AB4525" i="1"/>
  <c r="AB4527" i="1"/>
  <c r="AB4534" i="1"/>
  <c r="AB4543" i="1"/>
  <c r="AB4550" i="1"/>
  <c r="AB4559" i="1"/>
  <c r="AB4575" i="1"/>
  <c r="AB4582" i="1"/>
  <c r="AB4607" i="1"/>
  <c r="AB4614" i="1"/>
  <c r="AB4660" i="1"/>
  <c r="AB4682" i="1"/>
  <c r="Z4412" i="1"/>
  <c r="AB4414" i="1"/>
  <c r="M4415" i="1"/>
  <c r="AB4415" i="1" s="1"/>
  <c r="S4417" i="1"/>
  <c r="AB4417" i="1" s="1"/>
  <c r="V4420" i="1"/>
  <c r="AB4420" i="1" s="1"/>
  <c r="P4426" i="1"/>
  <c r="AB4426" i="1" s="1"/>
  <c r="V4428" i="1"/>
  <c r="AB4428" i="1" s="1"/>
  <c r="P4434" i="1"/>
  <c r="AB4434" i="1" s="1"/>
  <c r="V4436" i="1"/>
  <c r="AB4436" i="1" s="1"/>
  <c r="P4442" i="1"/>
  <c r="AB4442" i="1" s="1"/>
  <c r="V4444" i="1"/>
  <c r="AB4444" i="1" s="1"/>
  <c r="P4450" i="1"/>
  <c r="AB4450" i="1" s="1"/>
  <c r="V4452" i="1"/>
  <c r="AB4452" i="1" s="1"/>
  <c r="P4458" i="1"/>
  <c r="AB4458" i="1" s="1"/>
  <c r="V4460" i="1"/>
  <c r="AB4460" i="1" s="1"/>
  <c r="P4466" i="1"/>
  <c r="AB4466" i="1" s="1"/>
  <c r="V4468" i="1"/>
  <c r="AB4468" i="1" s="1"/>
  <c r="P4474" i="1"/>
  <c r="AB4474" i="1" s="1"/>
  <c r="V4476" i="1"/>
  <c r="AB4476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V4508" i="1"/>
  <c r="AB4508" i="1" s="1"/>
  <c r="P4514" i="1"/>
  <c r="AB4514" i="1" s="1"/>
  <c r="V4516" i="1"/>
  <c r="AB4516" i="1" s="1"/>
  <c r="AB4571" i="1"/>
  <c r="AB4572" i="1"/>
  <c r="AB4603" i="1"/>
  <c r="AB4604" i="1"/>
  <c r="AB4620" i="1"/>
  <c r="V4412" i="1"/>
  <c r="AB4412" i="1" s="1"/>
  <c r="Z4416" i="1"/>
  <c r="AB4416" i="1" s="1"/>
  <c r="AB4418" i="1"/>
  <c r="M4419" i="1"/>
  <c r="AB4419" i="1" s="1"/>
  <c r="S4421" i="1"/>
  <c r="AB4421" i="1" s="1"/>
  <c r="AB4422" i="1"/>
  <c r="Z4424" i="1"/>
  <c r="AB4424" i="1" s="1"/>
  <c r="M4427" i="1"/>
  <c r="AB4427" i="1" s="1"/>
  <c r="AB4429" i="1"/>
  <c r="S4429" i="1"/>
  <c r="AB4430" i="1"/>
  <c r="Z4432" i="1"/>
  <c r="AB4432" i="1" s="1"/>
  <c r="M4435" i="1"/>
  <c r="AB4435" i="1" s="1"/>
  <c r="S4437" i="1"/>
  <c r="AB4437" i="1" s="1"/>
  <c r="AB4438" i="1"/>
  <c r="Z4440" i="1"/>
  <c r="AB4440" i="1" s="1"/>
  <c r="M4443" i="1"/>
  <c r="AB4443" i="1" s="1"/>
  <c r="S4445" i="1"/>
  <c r="AB4445" i="1" s="1"/>
  <c r="AB4446" i="1"/>
  <c r="Z4448" i="1"/>
  <c r="AB4448" i="1" s="1"/>
  <c r="M4451" i="1"/>
  <c r="AB4451" i="1" s="1"/>
  <c r="S4453" i="1"/>
  <c r="AB4453" i="1" s="1"/>
  <c r="AB4454" i="1"/>
  <c r="Z4456" i="1"/>
  <c r="AB4456" i="1" s="1"/>
  <c r="M4459" i="1"/>
  <c r="AB4459" i="1" s="1"/>
  <c r="AB4461" i="1"/>
  <c r="S4461" i="1"/>
  <c r="AB4462" i="1"/>
  <c r="Z4464" i="1"/>
  <c r="AB4464" i="1" s="1"/>
  <c r="M4467" i="1"/>
  <c r="AB4467" i="1" s="1"/>
  <c r="S4469" i="1"/>
  <c r="AB4469" i="1" s="1"/>
  <c r="AB4470" i="1"/>
  <c r="Z4472" i="1"/>
  <c r="AB4472" i="1" s="1"/>
  <c r="M4475" i="1"/>
  <c r="AB4475" i="1" s="1"/>
  <c r="S4477" i="1"/>
  <c r="AB4477" i="1" s="1"/>
  <c r="AB4478" i="1"/>
  <c r="Z4480" i="1"/>
  <c r="AB4480" i="1" s="1"/>
  <c r="M4483" i="1"/>
  <c r="AB4483" i="1" s="1"/>
  <c r="S4485" i="1"/>
  <c r="AB4485" i="1" s="1"/>
  <c r="AB4486" i="1"/>
  <c r="Z4488" i="1"/>
  <c r="AB4488" i="1" s="1"/>
  <c r="M4491" i="1"/>
  <c r="AB4491" i="1" s="1"/>
  <c r="AB4493" i="1"/>
  <c r="S4493" i="1"/>
  <c r="AB4494" i="1"/>
  <c r="Z4496" i="1"/>
  <c r="AB4496" i="1" s="1"/>
  <c r="M4499" i="1"/>
  <c r="AB4499" i="1" s="1"/>
  <c r="S4501" i="1"/>
  <c r="AB4501" i="1" s="1"/>
  <c r="AB4502" i="1"/>
  <c r="Z4504" i="1"/>
  <c r="AB4504" i="1" s="1"/>
  <c r="M4507" i="1"/>
  <c r="AB4507" i="1" s="1"/>
  <c r="S4509" i="1"/>
  <c r="AB4509" i="1" s="1"/>
  <c r="AB4510" i="1"/>
  <c r="Z4512" i="1"/>
  <c r="AB4512" i="1" s="1"/>
  <c r="M4515" i="1"/>
  <c r="AB4515" i="1" s="1"/>
  <c r="S4517" i="1"/>
  <c r="AB4517" i="1" s="1"/>
  <c r="AB4518" i="1"/>
  <c r="Z4520" i="1"/>
  <c r="AB4520" i="1" s="1"/>
  <c r="AB4522" i="1"/>
  <c r="AB4526" i="1"/>
  <c r="AB4532" i="1"/>
  <c r="AB4536" i="1"/>
  <c r="AB4548" i="1"/>
  <c r="AB4552" i="1"/>
  <c r="AB4632" i="1"/>
  <c r="AB4636" i="1"/>
  <c r="AB4577" i="1"/>
  <c r="AB4593" i="1"/>
  <c r="AB4609" i="1"/>
  <c r="AB4619" i="1"/>
  <c r="AB4626" i="1"/>
  <c r="AB4633" i="1"/>
  <c r="AB4635" i="1"/>
  <c r="AB4642" i="1"/>
  <c r="AB4649" i="1"/>
  <c r="AB4651" i="1"/>
  <c r="AB4658" i="1"/>
  <c r="AB4667" i="1"/>
  <c r="AB4673" i="1"/>
  <c r="AB4754" i="1"/>
  <c r="P4529" i="1"/>
  <c r="AB4529" i="1" s="1"/>
  <c r="V4531" i="1"/>
  <c r="AB4531" i="1" s="1"/>
  <c r="Z4535" i="1"/>
  <c r="AB4537" i="1"/>
  <c r="M4538" i="1"/>
  <c r="AB4538" i="1" s="1"/>
  <c r="S4540" i="1"/>
  <c r="AB4540" i="1" s="1"/>
  <c r="P4545" i="1"/>
  <c r="AB4545" i="1" s="1"/>
  <c r="V4547" i="1"/>
  <c r="AB4547" i="1" s="1"/>
  <c r="Z4551" i="1"/>
  <c r="AB4553" i="1"/>
  <c r="M4554" i="1"/>
  <c r="AB4554" i="1" s="1"/>
  <c r="S4556" i="1"/>
  <c r="AB4556" i="1" s="1"/>
  <c r="P4561" i="1"/>
  <c r="AB4561" i="1" s="1"/>
  <c r="P4562" i="1"/>
  <c r="AB4562" i="1" s="1"/>
  <c r="Z4564" i="1"/>
  <c r="M4567" i="1"/>
  <c r="AB4567" i="1" s="1"/>
  <c r="V4568" i="1"/>
  <c r="AB4568" i="1" s="1"/>
  <c r="AB4573" i="1"/>
  <c r="S4573" i="1"/>
  <c r="P4578" i="1"/>
  <c r="AB4578" i="1" s="1"/>
  <c r="Z4580" i="1"/>
  <c r="M4583" i="1"/>
  <c r="AB4583" i="1" s="1"/>
  <c r="V4584" i="1"/>
  <c r="AB4584" i="1" s="1"/>
  <c r="S4589" i="1"/>
  <c r="AB4589" i="1" s="1"/>
  <c r="P4594" i="1"/>
  <c r="AB4594" i="1" s="1"/>
  <c r="Z4596" i="1"/>
  <c r="M4599" i="1"/>
  <c r="AB4599" i="1" s="1"/>
  <c r="V4600" i="1"/>
  <c r="AB4600" i="1" s="1"/>
  <c r="S4605" i="1"/>
  <c r="AB4605" i="1" s="1"/>
  <c r="P4610" i="1"/>
  <c r="AB4610" i="1" s="1"/>
  <c r="Z4612" i="1"/>
  <c r="M4615" i="1"/>
  <c r="AB4615" i="1" s="1"/>
  <c r="V4616" i="1"/>
  <c r="AB4616" i="1" s="1"/>
  <c r="AB4621" i="1"/>
  <c r="AB4623" i="1"/>
  <c r="AB4630" i="1"/>
  <c r="AB4637" i="1"/>
  <c r="AB4639" i="1"/>
  <c r="AB4646" i="1"/>
  <c r="AB4653" i="1"/>
  <c r="AB4655" i="1"/>
  <c r="AB4662" i="1"/>
  <c r="AB4664" i="1"/>
  <c r="AB4669" i="1"/>
  <c r="AB4683" i="1"/>
  <c r="AB4689" i="1"/>
  <c r="AB4695" i="1"/>
  <c r="AB4710" i="1"/>
  <c r="AB4714" i="1"/>
  <c r="AB4721" i="1"/>
  <c r="AB4727" i="1"/>
  <c r="AB4742" i="1"/>
  <c r="S4528" i="1"/>
  <c r="AB4528" i="1" s="1"/>
  <c r="P4533" i="1"/>
  <c r="AB4533" i="1" s="1"/>
  <c r="V4535" i="1"/>
  <c r="AB4535" i="1" s="1"/>
  <c r="Z4539" i="1"/>
  <c r="AB4539" i="1" s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AB4557" i="1"/>
  <c r="M4558" i="1"/>
  <c r="AB4558" i="1" s="1"/>
  <c r="S4560" i="1"/>
  <c r="AB4560" i="1" s="1"/>
  <c r="M4563" i="1"/>
  <c r="AB4563" i="1" s="1"/>
  <c r="V4564" i="1"/>
  <c r="AB4564" i="1" s="1"/>
  <c r="AB4569" i="1"/>
  <c r="S4569" i="1"/>
  <c r="AB4570" i="1"/>
  <c r="P4574" i="1"/>
  <c r="AB4574" i="1" s="1"/>
  <c r="Z4576" i="1"/>
  <c r="AB4576" i="1" s="1"/>
  <c r="M4579" i="1"/>
  <c r="AB4579" i="1" s="1"/>
  <c r="V4580" i="1"/>
  <c r="AB4580" i="1" s="1"/>
  <c r="S4585" i="1"/>
  <c r="AB4585" i="1" s="1"/>
  <c r="AB4586" i="1"/>
  <c r="P4590" i="1"/>
  <c r="AB4590" i="1" s="1"/>
  <c r="Z4592" i="1"/>
  <c r="AB4592" i="1" s="1"/>
  <c r="M4595" i="1"/>
  <c r="AB4595" i="1" s="1"/>
  <c r="V4596" i="1"/>
  <c r="AB4596" i="1" s="1"/>
  <c r="S4601" i="1"/>
  <c r="AB4601" i="1" s="1"/>
  <c r="AB4602" i="1"/>
  <c r="P4606" i="1"/>
  <c r="AB4606" i="1" s="1"/>
  <c r="Z4608" i="1"/>
  <c r="AB4608" i="1" s="1"/>
  <c r="M4611" i="1"/>
  <c r="AB4611" i="1" s="1"/>
  <c r="V4612" i="1"/>
  <c r="AB4612" i="1" s="1"/>
  <c r="S4617" i="1"/>
  <c r="AB4617" i="1" s="1"/>
  <c r="AB4618" i="1"/>
  <c r="AB4625" i="1"/>
  <c r="AB4627" i="1"/>
  <c r="AB4634" i="1"/>
  <c r="AB4641" i="1"/>
  <c r="AB4643" i="1"/>
  <c r="AB4650" i="1"/>
  <c r="AB4657" i="1"/>
  <c r="AB4659" i="1"/>
  <c r="AB4671" i="1"/>
  <c r="AB4680" i="1"/>
  <c r="AB4700" i="1"/>
  <c r="AB4701" i="1"/>
  <c r="AB4716" i="1"/>
  <c r="AB4717" i="1"/>
  <c r="AB4732" i="1"/>
  <c r="AB4733" i="1"/>
  <c r="AB4744" i="1"/>
  <c r="AB4746" i="1"/>
  <c r="AB4766" i="1"/>
  <c r="AB4871" i="1"/>
  <c r="AB4672" i="1"/>
  <c r="AB4696" i="1"/>
  <c r="AB4712" i="1"/>
  <c r="AB4728" i="1"/>
  <c r="AB4755" i="1"/>
  <c r="AB4761" i="1"/>
  <c r="AB4781" i="1"/>
  <c r="AB4802" i="1"/>
  <c r="AB4806" i="1"/>
  <c r="AB4813" i="1"/>
  <c r="AB4834" i="1"/>
  <c r="AB4848" i="1"/>
  <c r="P4668" i="1"/>
  <c r="AB4668" i="1" s="1"/>
  <c r="V4670" i="1"/>
  <c r="AB4670" i="1" s="1"/>
  <c r="Z4674" i="1"/>
  <c r="AB4674" i="1" s="1"/>
  <c r="AB4676" i="1"/>
  <c r="M4677" i="1"/>
  <c r="AB4677" i="1" s="1"/>
  <c r="S4679" i="1"/>
  <c r="AB4679" i="1" s="1"/>
  <c r="P4684" i="1"/>
  <c r="AB4684" i="1" s="1"/>
  <c r="V4686" i="1"/>
  <c r="AB4686" i="1" s="1"/>
  <c r="V4687" i="1"/>
  <c r="AB4687" i="1" s="1"/>
  <c r="AB4692" i="1"/>
  <c r="S4692" i="1"/>
  <c r="AB4693" i="1"/>
  <c r="P4697" i="1"/>
  <c r="AB4697" i="1" s="1"/>
  <c r="Z4699" i="1"/>
  <c r="AB4699" i="1" s="1"/>
  <c r="M4702" i="1"/>
  <c r="AB4702" i="1" s="1"/>
  <c r="V4703" i="1"/>
  <c r="AB4703" i="1" s="1"/>
  <c r="S4708" i="1"/>
  <c r="AB4708" i="1" s="1"/>
  <c r="AB4709" i="1"/>
  <c r="P4713" i="1"/>
  <c r="AB4713" i="1" s="1"/>
  <c r="Z4715" i="1"/>
  <c r="AB4715" i="1" s="1"/>
  <c r="M4718" i="1"/>
  <c r="AB4718" i="1" s="1"/>
  <c r="V4719" i="1"/>
  <c r="AB4719" i="1" s="1"/>
  <c r="S4724" i="1"/>
  <c r="AB4724" i="1" s="1"/>
  <c r="AB4725" i="1"/>
  <c r="P4729" i="1"/>
  <c r="AB4729" i="1" s="1"/>
  <c r="Z4731" i="1"/>
  <c r="AB4731" i="1" s="1"/>
  <c r="M4734" i="1"/>
  <c r="AB4734" i="1" s="1"/>
  <c r="V4735" i="1"/>
  <c r="AB4735" i="1" s="1"/>
  <c r="S4740" i="1"/>
  <c r="AB4740" i="1" s="1"/>
  <c r="AB4741" i="1"/>
  <c r="AB4745" i="1"/>
  <c r="AB4752" i="1"/>
  <c r="AB4757" i="1"/>
  <c r="AB4771" i="1"/>
  <c r="AB4776" i="1"/>
  <c r="AB4777" i="1"/>
  <c r="AB4792" i="1"/>
  <c r="AB4793" i="1"/>
  <c r="AB4808" i="1"/>
  <c r="AB4809" i="1"/>
  <c r="AB4824" i="1"/>
  <c r="AB4825" i="1"/>
  <c r="AB4840" i="1"/>
  <c r="AB4842" i="1"/>
  <c r="AB4856" i="1"/>
  <c r="AB4862" i="1"/>
  <c r="AB4936" i="1"/>
  <c r="AB4937" i="1"/>
  <c r="AB4760" i="1"/>
  <c r="AB4788" i="1"/>
  <c r="AB4804" i="1"/>
  <c r="AB4820" i="1"/>
  <c r="AB4836" i="1"/>
  <c r="AB4837" i="1"/>
  <c r="AB4844" i="1"/>
  <c r="AB4846" i="1"/>
  <c r="AB4853" i="1"/>
  <c r="AB4858" i="1"/>
  <c r="AB4875" i="1"/>
  <c r="AB4879" i="1"/>
  <c r="AB4886" i="1"/>
  <c r="AB4907" i="1"/>
  <c r="AB4748" i="1"/>
  <c r="M4749" i="1"/>
  <c r="AB4749" i="1" s="1"/>
  <c r="S4751" i="1"/>
  <c r="AB4751" i="1" s="1"/>
  <c r="P4756" i="1"/>
  <c r="AB4756" i="1" s="1"/>
  <c r="V4758" i="1"/>
  <c r="AB4758" i="1" s="1"/>
  <c r="Z4762" i="1"/>
  <c r="AB4762" i="1" s="1"/>
  <c r="AB4764" i="1"/>
  <c r="M4765" i="1"/>
  <c r="AB4765" i="1" s="1"/>
  <c r="S4767" i="1"/>
  <c r="AB4767" i="1" s="1"/>
  <c r="P4772" i="1"/>
  <c r="AB4772" i="1" s="1"/>
  <c r="V4774" i="1"/>
  <c r="AB4774" i="1" s="1"/>
  <c r="Z4775" i="1"/>
  <c r="AB4775" i="1" s="1"/>
  <c r="M4778" i="1"/>
  <c r="AB4778" i="1" s="1"/>
  <c r="V4779" i="1"/>
  <c r="AB4779" i="1" s="1"/>
  <c r="AB4784" i="1"/>
  <c r="S4784" i="1"/>
  <c r="AB4785" i="1"/>
  <c r="P4789" i="1"/>
  <c r="AB4789" i="1" s="1"/>
  <c r="Z4791" i="1"/>
  <c r="AB4791" i="1" s="1"/>
  <c r="M4794" i="1"/>
  <c r="AB4794" i="1" s="1"/>
  <c r="V4795" i="1"/>
  <c r="AB4795" i="1" s="1"/>
  <c r="S4800" i="1"/>
  <c r="AB4800" i="1" s="1"/>
  <c r="AB4801" i="1"/>
  <c r="P4805" i="1"/>
  <c r="AB4805" i="1" s="1"/>
  <c r="Z4807" i="1"/>
  <c r="AB4807" i="1" s="1"/>
  <c r="M4810" i="1"/>
  <c r="AB4810" i="1" s="1"/>
  <c r="V4811" i="1"/>
  <c r="AB4811" i="1" s="1"/>
  <c r="S4816" i="1"/>
  <c r="AB4816" i="1" s="1"/>
  <c r="AB4817" i="1"/>
  <c r="P4821" i="1"/>
  <c r="AB4821" i="1" s="1"/>
  <c r="Z4823" i="1"/>
  <c r="AB4823" i="1" s="1"/>
  <c r="M4826" i="1"/>
  <c r="AB4826" i="1" s="1"/>
  <c r="V4827" i="1"/>
  <c r="AB4827" i="1" s="1"/>
  <c r="S4832" i="1"/>
  <c r="AB4832" i="1" s="1"/>
  <c r="AB4833" i="1"/>
  <c r="AB4841" i="1"/>
  <c r="AB4851" i="1"/>
  <c r="AB4860" i="1"/>
  <c r="AB4869" i="1"/>
  <c r="AB4955" i="1"/>
  <c r="AB4881" i="1"/>
  <c r="AB4882" i="1"/>
  <c r="AB4897" i="1"/>
  <c r="AB4898" i="1"/>
  <c r="AB4910" i="1"/>
  <c r="AB4947" i="1"/>
  <c r="AB4952" i="1"/>
  <c r="AB4861" i="1"/>
  <c r="AB4877" i="1"/>
  <c r="AB4878" i="1"/>
  <c r="AB4893" i="1"/>
  <c r="AB4914" i="1"/>
  <c r="AB4925" i="1"/>
  <c r="AB4967" i="1"/>
  <c r="AB5001" i="1"/>
  <c r="Z4847" i="1"/>
  <c r="AB4847" i="1" s="1"/>
  <c r="AB4849" i="1"/>
  <c r="M4850" i="1"/>
  <c r="AB4850" i="1" s="1"/>
  <c r="S4852" i="1"/>
  <c r="AB4852" i="1" s="1"/>
  <c r="P4857" i="1"/>
  <c r="AB4857" i="1" s="1"/>
  <c r="V4859" i="1"/>
  <c r="AB4859" i="1" s="1"/>
  <c r="Z4863" i="1"/>
  <c r="AB4863" i="1" s="1"/>
  <c r="AB4865" i="1"/>
  <c r="M4866" i="1"/>
  <c r="AB4866" i="1" s="1"/>
  <c r="S4868" i="1"/>
  <c r="AB4868" i="1" s="1"/>
  <c r="S4873" i="1"/>
  <c r="AB4873" i="1" s="1"/>
  <c r="AB4874" i="1"/>
  <c r="P4878" i="1"/>
  <c r="Z4880" i="1"/>
  <c r="AB4880" i="1" s="1"/>
  <c r="M4883" i="1"/>
  <c r="AB4883" i="1" s="1"/>
  <c r="V4884" i="1"/>
  <c r="AB4884" i="1" s="1"/>
  <c r="S4889" i="1"/>
  <c r="AB4889" i="1" s="1"/>
  <c r="AB4890" i="1"/>
  <c r="P4894" i="1"/>
  <c r="AB4894" i="1" s="1"/>
  <c r="Z4896" i="1"/>
  <c r="AB4896" i="1" s="1"/>
  <c r="M4899" i="1"/>
  <c r="AB4899" i="1" s="1"/>
  <c r="V4900" i="1"/>
  <c r="AB4900" i="1" s="1"/>
  <c r="S4905" i="1"/>
  <c r="AB4905" i="1" s="1"/>
  <c r="AB4906" i="1"/>
  <c r="AB4916" i="1"/>
  <c r="S4919" i="1"/>
  <c r="AB4919" i="1" s="1"/>
  <c r="AB4920" i="1"/>
  <c r="AB4929" i="1"/>
  <c r="AB4932" i="1"/>
  <c r="AB4941" i="1"/>
  <c r="Z4942" i="1"/>
  <c r="AB4942" i="1" s="1"/>
  <c r="M4945" i="1"/>
  <c r="AB4945" i="1" s="1"/>
  <c r="AB4957" i="1"/>
  <c r="AB4959" i="1"/>
  <c r="S4966" i="1"/>
  <c r="AB4966" i="1" s="1"/>
  <c r="AB4968" i="1"/>
  <c r="AB4999" i="1"/>
  <c r="AB4915" i="1"/>
  <c r="AB4927" i="1"/>
  <c r="AB4943" i="1"/>
  <c r="AB4972" i="1"/>
  <c r="AB4975" i="1"/>
  <c r="AB4990" i="1"/>
  <c r="AB4992" i="1"/>
  <c r="P4911" i="1"/>
  <c r="AB4911" i="1" s="1"/>
  <c r="V4913" i="1"/>
  <c r="AB4913" i="1" s="1"/>
  <c r="M4917" i="1"/>
  <c r="AB4917" i="1" s="1"/>
  <c r="V4918" i="1"/>
  <c r="AB4918" i="1" s="1"/>
  <c r="AB4923" i="1"/>
  <c r="S4923" i="1"/>
  <c r="AB4924" i="1"/>
  <c r="P4928" i="1"/>
  <c r="AB4928" i="1" s="1"/>
  <c r="Z4930" i="1"/>
  <c r="AB4930" i="1" s="1"/>
  <c r="M4933" i="1"/>
  <c r="AB4933" i="1" s="1"/>
  <c r="V4934" i="1"/>
  <c r="AB4934" i="1" s="1"/>
  <c r="S4939" i="1"/>
  <c r="AB4939" i="1" s="1"/>
  <c r="AB4940" i="1"/>
  <c r="P4944" i="1"/>
  <c r="AB4944" i="1" s="1"/>
  <c r="Z4946" i="1"/>
  <c r="AB4946" i="1" s="1"/>
  <c r="M4949" i="1"/>
  <c r="AB4949" i="1" s="1"/>
  <c r="V4950" i="1"/>
  <c r="AB4950" i="1" s="1"/>
  <c r="AB4954" i="1"/>
  <c r="V4961" i="1"/>
  <c r="AB4961" i="1" s="1"/>
  <c r="AB4964" i="1"/>
  <c r="V4973" i="1"/>
  <c r="AB4974" i="1"/>
  <c r="S4978" i="1"/>
  <c r="AB4978" i="1" s="1"/>
  <c r="AB4979" i="1"/>
  <c r="AB4983" i="1"/>
  <c r="AB4958" i="1"/>
  <c r="AB4970" i="1"/>
  <c r="M4980" i="1"/>
  <c r="AB4980" i="1" s="1"/>
  <c r="AB4987" i="1"/>
  <c r="AB4994" i="1"/>
  <c r="AB4996" i="1"/>
  <c r="V4956" i="1"/>
  <c r="AB4956" i="1" s="1"/>
  <c r="Z4960" i="1"/>
  <c r="AB4960" i="1" s="1"/>
  <c r="AB4962" i="1"/>
  <c r="M4963" i="1"/>
  <c r="AB4963" i="1" s="1"/>
  <c r="S4965" i="1"/>
  <c r="AB4965" i="1" s="1"/>
  <c r="P4971" i="1"/>
  <c r="AB4971" i="1" s="1"/>
  <c r="Z4973" i="1"/>
  <c r="AB4973" i="1" s="1"/>
  <c r="M4976" i="1"/>
  <c r="AB4976" i="1" s="1"/>
  <c r="V4977" i="1"/>
  <c r="AB4977" i="1" s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<sst xmlns="http://schemas.openxmlformats.org/spreadsheetml/2006/main" count="33" uniqueCount="20">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</sst>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08%20AGOSTO\AGOSTO%20-%20CAMPANHA\13.2%20PCF%20em%20PDF%20HOSP%20CAMPANHA%20ATUALIZ%2014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Publicação"/>
      <sheetName val="TCE - ANEXO III - Enviar TCE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44409</v>
          </cell>
          <cell r="J12">
            <v>179.78880000000001</v>
          </cell>
          <cell r="L12">
            <v>133.519088729</v>
          </cell>
          <cell r="M12">
            <v>26.3</v>
          </cell>
          <cell r="O12">
            <v>1.93</v>
          </cell>
          <cell r="S12">
            <v>0</v>
          </cell>
        </row>
        <row r="13">
          <cell r="C13" t="str">
            <v>HOSPITAL MESTRE VITALINO (COVID-19 CAMPANHA)</v>
          </cell>
          <cell r="E13" t="str">
            <v>ADALBERTO LUIS DA SILVA SANTOS</v>
          </cell>
          <cell r="F13" t="str">
            <v>3 - Administrativo</v>
          </cell>
          <cell r="G13" t="str">
            <v>410105</v>
          </cell>
          <cell r="H13">
            <v>44409</v>
          </cell>
          <cell r="J13">
            <v>326.43759999999997</v>
          </cell>
          <cell r="L13">
            <v>0</v>
          </cell>
          <cell r="S13">
            <v>0</v>
          </cell>
        </row>
        <row r="14">
          <cell r="C14" t="str">
            <v>HOSPITAL MESTRE VITALINO (COVID-19 CAMPANHA)</v>
          </cell>
          <cell r="E14" t="str">
            <v>ADAYNNE SILVA LOPES DE MELO</v>
          </cell>
          <cell r="F14" t="str">
            <v>2 - Outros Profissionais da Saúde</v>
          </cell>
          <cell r="G14" t="str">
            <v>322205</v>
          </cell>
          <cell r="H14">
            <v>44409</v>
          </cell>
          <cell r="J14">
            <v>235.66480000000001</v>
          </cell>
          <cell r="L14">
            <v>0</v>
          </cell>
          <cell r="O14">
            <v>1.93</v>
          </cell>
          <cell r="S14">
            <v>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44409</v>
          </cell>
          <cell r="J15">
            <v>341.17520000000002</v>
          </cell>
          <cell r="L15">
            <v>0</v>
          </cell>
          <cell r="O15">
            <v>1.59</v>
          </cell>
          <cell r="S15">
            <v>0</v>
          </cell>
        </row>
        <row r="16">
          <cell r="C16" t="str">
            <v>HOSPITAL MESTRE VITALINO (COVID-19 CAMPANHA)</v>
          </cell>
          <cell r="E16" t="str">
            <v>ADRIANO LIMA DA SILVA</v>
          </cell>
          <cell r="F16" t="str">
            <v>3 - Administrativo</v>
          </cell>
          <cell r="G16" t="str">
            <v>763305</v>
          </cell>
          <cell r="H16">
            <v>44409</v>
          </cell>
          <cell r="J16">
            <v>126.3544</v>
          </cell>
          <cell r="L16">
            <v>0</v>
          </cell>
          <cell r="O16">
            <v>1.93</v>
          </cell>
          <cell r="S16">
            <v>0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 t="str">
            <v>515110</v>
          </cell>
          <cell r="H17">
            <v>44409</v>
          </cell>
          <cell r="J17">
            <v>140.72720000000001</v>
          </cell>
          <cell r="L17">
            <v>133.519088729</v>
          </cell>
          <cell r="M17">
            <v>22.2</v>
          </cell>
          <cell r="O17">
            <v>1.93</v>
          </cell>
          <cell r="S17">
            <v>0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 t="str">
            <v>322205</v>
          </cell>
          <cell r="H18">
            <v>44409</v>
          </cell>
          <cell r="J18">
            <v>177.8408</v>
          </cell>
          <cell r="L18">
            <v>0</v>
          </cell>
          <cell r="O18">
            <v>1.93</v>
          </cell>
          <cell r="R18">
            <v>236.8</v>
          </cell>
          <cell r="S18">
            <v>78.91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 t="str">
            <v>322205</v>
          </cell>
          <cell r="H19">
            <v>44409</v>
          </cell>
          <cell r="J19">
            <v>173.0472</v>
          </cell>
          <cell r="L19">
            <v>0</v>
          </cell>
          <cell r="O19">
            <v>1.93</v>
          </cell>
          <cell r="S19">
            <v>0</v>
          </cell>
        </row>
        <row r="20">
          <cell r="C20" t="str">
            <v>HOSPITAL MESTRE VITALINO (COVID-19 CAMPANHA)</v>
          </cell>
          <cell r="E20" t="str">
            <v>AELIDA CANUTO DE SOUSA ROLIM</v>
          </cell>
          <cell r="F20" t="str">
            <v>1 - Médico</v>
          </cell>
          <cell r="G20" t="str">
            <v>225150</v>
          </cell>
          <cell r="H20">
            <v>44409</v>
          </cell>
          <cell r="J20">
            <v>999.2056</v>
          </cell>
          <cell r="L20">
            <v>133.519088729</v>
          </cell>
          <cell r="M20">
            <v>2.75</v>
          </cell>
          <cell r="O20">
            <v>6.13</v>
          </cell>
          <cell r="P20">
            <v>1.23</v>
          </cell>
          <cell r="S20">
            <v>0</v>
          </cell>
        </row>
        <row r="21">
          <cell r="C21" t="str">
            <v>HOSPITAL MESTRE VITALINO (COVID-19 CAMPANHA)</v>
          </cell>
          <cell r="E21" t="str">
            <v>AGUEDA MARIA RAFAEL ARAUJO</v>
          </cell>
          <cell r="F21" t="str">
            <v>2 - Outros Profissionais da Saúde</v>
          </cell>
          <cell r="G21" t="str">
            <v>322205</v>
          </cell>
          <cell r="H21">
            <v>44409</v>
          </cell>
          <cell r="J21">
            <v>188.49440000000001</v>
          </cell>
          <cell r="L21">
            <v>133.519088729</v>
          </cell>
          <cell r="M21">
            <v>26.3</v>
          </cell>
          <cell r="O21">
            <v>1.93</v>
          </cell>
          <cell r="S21">
            <v>0</v>
          </cell>
        </row>
        <row r="22">
          <cell r="C22" t="str">
            <v>HOSPITAL MESTRE VITALINO (COVID-19 CAMPANHA)</v>
          </cell>
          <cell r="E22" t="str">
            <v>ALANA EMANUELLY RIBEIRO DE OLIVEIRA</v>
          </cell>
          <cell r="F22" t="str">
            <v>2 - Outros Profissionais da Saúde</v>
          </cell>
          <cell r="G22" t="str">
            <v>223505</v>
          </cell>
          <cell r="H22">
            <v>44409</v>
          </cell>
          <cell r="J22">
            <v>303.11279999999999</v>
          </cell>
          <cell r="L22">
            <v>133.519088729</v>
          </cell>
          <cell r="M22">
            <v>2.66</v>
          </cell>
          <cell r="O22">
            <v>1.59</v>
          </cell>
          <cell r="S22">
            <v>0</v>
          </cell>
        </row>
        <row r="23">
          <cell r="C23" t="str">
            <v>HOSPITAL MESTRE VITALINO (COVID-19 CAMPANHA)</v>
          </cell>
          <cell r="E23" t="str">
            <v>ALBA CRISTIANE DA SILVA ALVES</v>
          </cell>
          <cell r="F23" t="str">
            <v>2 - Outros Profissionais da Saúde</v>
          </cell>
          <cell r="G23" t="str">
            <v>322205</v>
          </cell>
          <cell r="H23">
            <v>44409</v>
          </cell>
          <cell r="J23">
            <v>162.06800000000001</v>
          </cell>
          <cell r="L23">
            <v>133.519088729</v>
          </cell>
          <cell r="M23">
            <v>26.3</v>
          </cell>
          <cell r="O23">
            <v>1.93</v>
          </cell>
          <cell r="R23">
            <v>118.4</v>
          </cell>
          <cell r="S23">
            <v>78.91</v>
          </cell>
          <cell r="U23">
            <v>82.61</v>
          </cell>
          <cell r="X23" t="str">
            <v>AUX. CRECHE I/AUX CRECHE M/ANT (RETROATIVO)</v>
          </cell>
        </row>
        <row r="24">
          <cell r="C24" t="str">
            <v>HOSPITAL MESTRE VITALINO (COVID-19 CAMPANHA)</v>
          </cell>
          <cell r="E24" t="str">
            <v>ALEX MARIANO FELIX DA SILVA</v>
          </cell>
          <cell r="F24" t="str">
            <v>3 - Administrativo</v>
          </cell>
          <cell r="G24" t="str">
            <v>414105</v>
          </cell>
          <cell r="H24">
            <v>44409</v>
          </cell>
          <cell r="J24">
            <v>116</v>
          </cell>
          <cell r="L24">
            <v>0</v>
          </cell>
          <cell r="O24">
            <v>1.93</v>
          </cell>
          <cell r="S24">
            <v>0</v>
          </cell>
        </row>
        <row r="25">
          <cell r="C25" t="str">
            <v>HOSPITAL MESTRE VITALINO (COVID-19 CAMPANHA)</v>
          </cell>
          <cell r="E25" t="str">
            <v>ALINE CRISTINA SILVA SANTOS</v>
          </cell>
          <cell r="F25" t="str">
            <v>2 - Outros Profissionais da Saúde</v>
          </cell>
          <cell r="G25" t="str">
            <v>324115</v>
          </cell>
          <cell r="H25">
            <v>44409</v>
          </cell>
          <cell r="J25">
            <v>213.71199999999999</v>
          </cell>
          <cell r="L25">
            <v>133.519088729</v>
          </cell>
          <cell r="M25">
            <v>1.6</v>
          </cell>
          <cell r="O25">
            <v>9.99</v>
          </cell>
          <cell r="S25">
            <v>0</v>
          </cell>
        </row>
        <row r="26">
          <cell r="C26" t="str">
            <v>HOSPITAL MESTRE VITALINO (COVID-19 CAMPANHA)</v>
          </cell>
          <cell r="E26" t="str">
            <v>ALINE MARIA DA SILVA</v>
          </cell>
          <cell r="F26" t="str">
            <v>2 - Outros Profissionais da Saúde</v>
          </cell>
          <cell r="G26" t="str">
            <v>322205</v>
          </cell>
          <cell r="H26">
            <v>44409</v>
          </cell>
          <cell r="J26">
            <v>184.4864</v>
          </cell>
          <cell r="L26">
            <v>133.519088729</v>
          </cell>
          <cell r="M26">
            <v>26.3</v>
          </cell>
          <cell r="O26">
            <v>1.93</v>
          </cell>
          <cell r="S26">
            <v>0</v>
          </cell>
        </row>
        <row r="27">
          <cell r="C27" t="str">
            <v>HOSPITAL MESTRE VITALINO (COVID-19 CAMPANHA)</v>
          </cell>
          <cell r="E27" t="str">
            <v>ALINE MORGANA SILVA DE MELO</v>
          </cell>
          <cell r="F27" t="str">
            <v>2 - Outros Profissionais da Saúde</v>
          </cell>
          <cell r="G27" t="str">
            <v>322205</v>
          </cell>
          <cell r="H27">
            <v>44409</v>
          </cell>
          <cell r="J27">
            <v>171.19120000000001</v>
          </cell>
          <cell r="L27">
            <v>133.519088729</v>
          </cell>
          <cell r="M27">
            <v>26.3</v>
          </cell>
          <cell r="O27">
            <v>1.93</v>
          </cell>
          <cell r="R27">
            <v>236.8</v>
          </cell>
          <cell r="S27">
            <v>78.91</v>
          </cell>
        </row>
        <row r="28">
          <cell r="C28" t="str">
            <v>HOSPITAL MESTRE VITALINO (COVID-19 CAMPANHA)</v>
          </cell>
          <cell r="E28" t="str">
            <v>ALINE TENORIO CAVALCANTE MARINHO</v>
          </cell>
          <cell r="F28" t="str">
            <v>1 - Médico</v>
          </cell>
          <cell r="G28" t="str">
            <v>225150</v>
          </cell>
          <cell r="H28">
            <v>44409</v>
          </cell>
          <cell r="J28">
            <v>989.01199999999994</v>
          </cell>
          <cell r="L28">
            <v>133.519088729</v>
          </cell>
          <cell r="M28">
            <v>2.75</v>
          </cell>
          <cell r="O28">
            <v>6.13</v>
          </cell>
          <cell r="P28">
            <v>1.23</v>
          </cell>
          <cell r="S28">
            <v>0</v>
          </cell>
        </row>
        <row r="29">
          <cell r="C29" t="str">
            <v>HOSPITAL MESTRE VITALINO (COVID-19 CAMPANHA)</v>
          </cell>
          <cell r="E29" t="str">
            <v>AMANDA AYAMME MARQUES ARRUDA</v>
          </cell>
          <cell r="F29" t="str">
            <v>2 - Outros Profissionais da Saúde</v>
          </cell>
          <cell r="G29" t="str">
            <v>223505</v>
          </cell>
          <cell r="H29">
            <v>44409</v>
          </cell>
          <cell r="J29">
            <v>281.72320000000002</v>
          </cell>
          <cell r="L29">
            <v>133.519088729</v>
          </cell>
          <cell r="M29">
            <v>3.31</v>
          </cell>
          <cell r="O29">
            <v>1.59</v>
          </cell>
          <cell r="S29">
            <v>0</v>
          </cell>
        </row>
        <row r="30">
          <cell r="C30" t="str">
            <v>HOSPITAL MESTRE VITALINO (COVID-19 CAMPANHA)</v>
          </cell>
          <cell r="E30" t="str">
            <v>AMANDA LIMA MIRANDA</v>
          </cell>
          <cell r="F30" t="str">
            <v>2 - Outros Profissionais da Saúde</v>
          </cell>
          <cell r="G30" t="str">
            <v>223605</v>
          </cell>
          <cell r="H30">
            <v>44409</v>
          </cell>
          <cell r="J30">
            <v>230.0384</v>
          </cell>
          <cell r="L30">
            <v>133.519088729</v>
          </cell>
          <cell r="M30">
            <v>2.39</v>
          </cell>
          <cell r="O30">
            <v>1.59</v>
          </cell>
          <cell r="S30">
            <v>0</v>
          </cell>
        </row>
        <row r="31">
          <cell r="C31" t="str">
            <v>HOSPITAL MESTRE VITALINO (COVID-19 CAMPANHA)</v>
          </cell>
          <cell r="E31" t="str">
            <v>AMANDA LUISA OLIVEIRA DA SILVA</v>
          </cell>
          <cell r="F31" t="str">
            <v>2 - Outros Profissionais da Saúde</v>
          </cell>
          <cell r="G31" t="str">
            <v>223505</v>
          </cell>
          <cell r="H31">
            <v>44409</v>
          </cell>
          <cell r="J31">
            <v>290.108</v>
          </cell>
          <cell r="L31">
            <v>133.519088729</v>
          </cell>
          <cell r="M31">
            <v>3.53</v>
          </cell>
          <cell r="O31">
            <v>1.59</v>
          </cell>
          <cell r="S31">
            <v>0</v>
          </cell>
        </row>
        <row r="32">
          <cell r="C32" t="str">
            <v>HOSPITAL MESTRE VITALINO (COVID-19 CAMPANHA)</v>
          </cell>
          <cell r="E32" t="str">
            <v>AMANDA NAIARA MOURA</v>
          </cell>
          <cell r="F32" t="str">
            <v>2 - Outros Profissionais da Saúde</v>
          </cell>
          <cell r="G32" t="str">
            <v>322205</v>
          </cell>
          <cell r="H32">
            <v>44409</v>
          </cell>
          <cell r="J32">
            <v>171.62639999999999</v>
          </cell>
          <cell r="L32">
            <v>133.519088729</v>
          </cell>
          <cell r="M32">
            <v>26.3</v>
          </cell>
          <cell r="O32">
            <v>1.93</v>
          </cell>
          <cell r="S32">
            <v>0</v>
          </cell>
        </row>
        <row r="33">
          <cell r="C33" t="str">
            <v>HOSPITAL MESTRE VITALINO (COVID-19 CAMPANHA)</v>
          </cell>
          <cell r="E33" t="str">
            <v>ANA CELIA LEITE PEREIRA</v>
          </cell>
          <cell r="F33" t="str">
            <v>2 - Outros Profissionais da Saúde</v>
          </cell>
          <cell r="G33" t="str">
            <v>223505</v>
          </cell>
          <cell r="H33">
            <v>44409</v>
          </cell>
          <cell r="J33">
            <v>244.33600000000001</v>
          </cell>
          <cell r="L33">
            <v>133.519088729</v>
          </cell>
          <cell r="M33">
            <v>2.66</v>
          </cell>
          <cell r="O33">
            <v>1.59</v>
          </cell>
          <cell r="S33">
            <v>0</v>
          </cell>
        </row>
        <row r="34">
          <cell r="C34" t="str">
            <v>HOSPITAL MESTRE VITALINO (COVID-19 CAMPANHA)</v>
          </cell>
          <cell r="E34" t="str">
            <v>ANA CLARA RAMOS DE SOUZA</v>
          </cell>
          <cell r="F34" t="str">
            <v>2 - Outros Profissionais da Saúde</v>
          </cell>
          <cell r="G34" t="str">
            <v>521130</v>
          </cell>
          <cell r="H34">
            <v>44409</v>
          </cell>
          <cell r="J34">
            <v>132.80000000000001</v>
          </cell>
          <cell r="L34">
            <v>133.519088729</v>
          </cell>
          <cell r="M34">
            <v>22.2</v>
          </cell>
          <cell r="O34">
            <v>1.93</v>
          </cell>
          <cell r="S34">
            <v>0</v>
          </cell>
        </row>
        <row r="35">
          <cell r="C35" t="str">
            <v>HOSPITAL MESTRE VITALINO (COVID-19 CAMPANHA)</v>
          </cell>
          <cell r="E35" t="str">
            <v>ANA CLAUDIA DA SILVA</v>
          </cell>
          <cell r="F35" t="str">
            <v>2 - Outros Profissionais da Saúde</v>
          </cell>
          <cell r="G35" t="str">
            <v>322205</v>
          </cell>
          <cell r="H35">
            <v>44409</v>
          </cell>
          <cell r="J35">
            <v>189.34399999999999</v>
          </cell>
          <cell r="L35">
            <v>133.519088729</v>
          </cell>
          <cell r="M35">
            <v>26.3</v>
          </cell>
          <cell r="O35">
            <v>1.93</v>
          </cell>
          <cell r="S35">
            <v>0</v>
          </cell>
        </row>
        <row r="36">
          <cell r="C36" t="str">
            <v>HOSPITAL MESTRE VITALINO (COVID-19 CAMPANHA)</v>
          </cell>
          <cell r="E36" t="str">
            <v>ANA FLAVIA DE SOUZA BARROS LIRA</v>
          </cell>
          <cell r="F36" t="str">
            <v>2 - Outros Profissionais da Saúde</v>
          </cell>
          <cell r="G36" t="str">
            <v>223605</v>
          </cell>
          <cell r="H36">
            <v>44409</v>
          </cell>
          <cell r="J36">
            <v>199.80080000000001</v>
          </cell>
          <cell r="L36">
            <v>133.519088729</v>
          </cell>
          <cell r="M36">
            <v>2.39</v>
          </cell>
          <cell r="O36">
            <v>1.59</v>
          </cell>
          <cell r="S36">
            <v>0</v>
          </cell>
        </row>
        <row r="37">
          <cell r="C37" t="str">
            <v>HOSPITAL MESTRE VITALINO (COVID-19 CAMPANHA)</v>
          </cell>
          <cell r="E37" t="str">
            <v>ANA KAROLINA FLORENTINO DA SILVA</v>
          </cell>
          <cell r="F37" t="str">
            <v>3 - Administrativo</v>
          </cell>
          <cell r="G37" t="str">
            <v>354205</v>
          </cell>
          <cell r="H37">
            <v>44409</v>
          </cell>
          <cell r="J37">
            <v>108.4</v>
          </cell>
          <cell r="L37">
            <v>0</v>
          </cell>
          <cell r="S37">
            <v>0</v>
          </cell>
        </row>
        <row r="38">
          <cell r="C38" t="str">
            <v>HOSPITAL MESTRE VITALINO (COVID-19 CAMPANHA)</v>
          </cell>
          <cell r="E38" t="str">
            <v>ANA LAURA TORRES DA SILVA</v>
          </cell>
          <cell r="F38" t="str">
            <v>2 - Outros Profissionais da Saúde</v>
          </cell>
          <cell r="G38" t="str">
            <v>521130</v>
          </cell>
          <cell r="H38">
            <v>44409</v>
          </cell>
          <cell r="J38">
            <v>145.4256</v>
          </cell>
          <cell r="L38">
            <v>133.519088729</v>
          </cell>
          <cell r="M38">
            <v>22.2</v>
          </cell>
          <cell r="O38">
            <v>1.93</v>
          </cell>
          <cell r="R38">
            <v>236.8</v>
          </cell>
          <cell r="S38">
            <v>66.599999999999994</v>
          </cell>
        </row>
        <row r="39">
          <cell r="C39" t="str">
            <v>HOSPITAL MESTRE VITALINO (COVID-19 CAMPANHA)</v>
          </cell>
          <cell r="E39" t="str">
            <v>ANA MARIA DOS SANTOS</v>
          </cell>
          <cell r="F39" t="str">
            <v>2 - Outros Profissionais da Saúde</v>
          </cell>
          <cell r="G39" t="str">
            <v>322205</v>
          </cell>
          <cell r="H39">
            <v>44409</v>
          </cell>
          <cell r="J39">
            <v>162.79759999999999</v>
          </cell>
          <cell r="L39">
            <v>133.519088729</v>
          </cell>
          <cell r="M39">
            <v>26.3</v>
          </cell>
          <cell r="O39">
            <v>1.93</v>
          </cell>
          <cell r="S39">
            <v>0</v>
          </cell>
        </row>
        <row r="40">
          <cell r="C40" t="str">
            <v>HOSPITAL MESTRE VITALINO (COVID-19 CAMPANHA)</v>
          </cell>
          <cell r="E40" t="str">
            <v>ANA MARILIA GONCALVES PEREIRA</v>
          </cell>
          <cell r="F40" t="str">
            <v>1 - Médico</v>
          </cell>
          <cell r="G40" t="str">
            <v>225150</v>
          </cell>
          <cell r="H40">
            <v>44409</v>
          </cell>
          <cell r="J40">
            <v>999.2056</v>
          </cell>
          <cell r="L40">
            <v>133.519088729</v>
          </cell>
          <cell r="M40">
            <v>2.75</v>
          </cell>
          <cell r="O40">
            <v>6.13</v>
          </cell>
          <cell r="P40">
            <v>1.23</v>
          </cell>
          <cell r="S40">
            <v>0</v>
          </cell>
        </row>
        <row r="41">
          <cell r="C41" t="str">
            <v>HOSPITAL MESTRE VITALINO (COVID-19 CAMPANHA)</v>
          </cell>
          <cell r="E41" t="str">
            <v>ANA PATRICIA DA SILVA</v>
          </cell>
          <cell r="F41" t="str">
            <v>3 - Administrativo</v>
          </cell>
          <cell r="G41" t="str">
            <v>514320</v>
          </cell>
          <cell r="H41">
            <v>44409</v>
          </cell>
          <cell r="J41">
            <v>3.2</v>
          </cell>
          <cell r="L41">
            <v>0</v>
          </cell>
          <cell r="O41">
            <v>1.93</v>
          </cell>
          <cell r="S41">
            <v>0</v>
          </cell>
        </row>
        <row r="42">
          <cell r="C42" t="str">
            <v>HOSPITAL MESTRE VITALINO (COVID-19 CAMPANHA)</v>
          </cell>
          <cell r="E42" t="str">
            <v>ANA PAULA DA SILVA</v>
          </cell>
          <cell r="F42" t="str">
            <v>2 - Outros Profissionais da Saúde</v>
          </cell>
          <cell r="G42" t="str">
            <v>322205</v>
          </cell>
          <cell r="H42">
            <v>44409</v>
          </cell>
          <cell r="J42">
            <v>96.75</v>
          </cell>
          <cell r="L42">
            <v>133.519088729</v>
          </cell>
          <cell r="M42">
            <v>11.4</v>
          </cell>
          <cell r="O42">
            <v>1.93</v>
          </cell>
          <cell r="S42">
            <v>0</v>
          </cell>
        </row>
        <row r="43">
          <cell r="C43" t="str">
            <v>HOSPITAL MESTRE VITALINO (COVID-19 CAMPANHA)</v>
          </cell>
          <cell r="E43" t="str">
            <v>ANA PAULA DA SILVA PEREIRA</v>
          </cell>
          <cell r="F43" t="str">
            <v>2 - Outros Profissionais da Saúde</v>
          </cell>
          <cell r="G43" t="str">
            <v>322205</v>
          </cell>
          <cell r="H43">
            <v>44409</v>
          </cell>
          <cell r="J43">
            <v>172.28960000000001</v>
          </cell>
          <cell r="L43">
            <v>133.519088729</v>
          </cell>
          <cell r="M43">
            <v>26.3</v>
          </cell>
          <cell r="O43">
            <v>1.93</v>
          </cell>
          <cell r="S43">
            <v>0</v>
          </cell>
          <cell r="U43">
            <v>82.61</v>
          </cell>
          <cell r="X43" t="str">
            <v>AUX. CRECHE I/AUX CRECHE M/ANT (RETROATIVO)</v>
          </cell>
        </row>
        <row r="44">
          <cell r="C44" t="str">
            <v>HOSPITAL MESTRE VITALINO (COVID-19 CAMPANHA)</v>
          </cell>
          <cell r="E44" t="str">
            <v>ANA ROSA SOARES</v>
          </cell>
          <cell r="F44" t="str">
            <v>2 - Outros Profissionais da Saúde</v>
          </cell>
          <cell r="G44" t="str">
            <v>322205</v>
          </cell>
          <cell r="H44">
            <v>44409</v>
          </cell>
          <cell r="J44">
            <v>167.0616</v>
          </cell>
          <cell r="L44">
            <v>133.519088729</v>
          </cell>
          <cell r="M44">
            <v>26.3</v>
          </cell>
          <cell r="O44">
            <v>1.93</v>
          </cell>
          <cell r="S44">
            <v>0</v>
          </cell>
        </row>
        <row r="45">
          <cell r="C45" t="str">
            <v>HOSPITAL MESTRE VITALINO (COVID-19 CAMPANHA)</v>
          </cell>
          <cell r="E45" t="str">
            <v>ANA TEREZA DE FRANCA BEZERRA SILVA</v>
          </cell>
          <cell r="F45" t="str">
            <v>2 - Outros Profissionais da Saúde</v>
          </cell>
          <cell r="G45" t="str">
            <v>223605</v>
          </cell>
          <cell r="H45">
            <v>44409</v>
          </cell>
          <cell r="J45">
            <v>225.292</v>
          </cell>
          <cell r="L45">
            <v>133.519088729</v>
          </cell>
          <cell r="M45">
            <v>2.39</v>
          </cell>
          <cell r="O45">
            <v>1.59</v>
          </cell>
          <cell r="S45">
            <v>0</v>
          </cell>
        </row>
        <row r="46">
          <cell r="C46" t="str">
            <v>HOSPITAL MESTRE VITALINO (COVID-19 CAMPANHA)</v>
          </cell>
          <cell r="E46" t="str">
            <v>ANDRE GUSTAVO PONTES MIRANDA</v>
          </cell>
          <cell r="F46" t="str">
            <v>1 - Médico</v>
          </cell>
          <cell r="G46" t="str">
            <v>225125</v>
          </cell>
          <cell r="H46">
            <v>44409</v>
          </cell>
          <cell r="J46">
            <v>989.01199999999994</v>
          </cell>
          <cell r="L46">
            <v>133.519088729</v>
          </cell>
          <cell r="M46">
            <v>2.75</v>
          </cell>
          <cell r="O46">
            <v>6.13</v>
          </cell>
          <cell r="P46">
            <v>1.23</v>
          </cell>
          <cell r="S46">
            <v>0</v>
          </cell>
        </row>
        <row r="47">
          <cell r="C47" t="str">
            <v>HOSPITAL MESTRE VITALINO (COVID-19 CAMPANHA)</v>
          </cell>
          <cell r="E47" t="str">
            <v>ANDREIA CARVALHO DE OLIVEIRA</v>
          </cell>
          <cell r="F47" t="str">
            <v>2 - Outros Profissionais da Saúde</v>
          </cell>
          <cell r="G47" t="str">
            <v>322205</v>
          </cell>
          <cell r="H47">
            <v>44409</v>
          </cell>
          <cell r="J47">
            <v>167.36080000000001</v>
          </cell>
          <cell r="L47">
            <v>133.519088729</v>
          </cell>
          <cell r="M47">
            <v>26.3</v>
          </cell>
          <cell r="O47">
            <v>1.93</v>
          </cell>
          <cell r="S47">
            <v>0</v>
          </cell>
        </row>
        <row r="48">
          <cell r="C48" t="str">
            <v>HOSPITAL MESTRE VITALINO (COVID-19 CAMPANHA)</v>
          </cell>
          <cell r="E48" t="str">
            <v>ANGELICA MARIA DA SILVA</v>
          </cell>
          <cell r="F48" t="str">
            <v>2 - Outros Profissionais da Saúde</v>
          </cell>
          <cell r="G48" t="str">
            <v>322205</v>
          </cell>
          <cell r="H48">
            <v>44409</v>
          </cell>
          <cell r="J48">
            <v>177.24799999999999</v>
          </cell>
          <cell r="L48">
            <v>133.519088729</v>
          </cell>
          <cell r="M48">
            <v>26.3</v>
          </cell>
          <cell r="O48">
            <v>1.93</v>
          </cell>
          <cell r="S48">
            <v>0</v>
          </cell>
          <cell r="U48">
            <v>76.010000000000005</v>
          </cell>
          <cell r="X48" t="str">
            <v>AUX. CRECHE I/AUX CRECHE M/ANT (RETROATIVO)</v>
          </cell>
        </row>
        <row r="49">
          <cell r="C49" t="str">
            <v>HOSPITAL MESTRE VITALINO (COVID-19 CAMPANHA)</v>
          </cell>
          <cell r="E49" t="str">
            <v>ANIELY ALVES DE OLIVEIRA</v>
          </cell>
          <cell r="F49" t="str">
            <v>2 - Outros Profissionais da Saúde</v>
          </cell>
          <cell r="G49" t="str">
            <v>322205</v>
          </cell>
          <cell r="H49">
            <v>44409</v>
          </cell>
          <cell r="J49">
            <v>174.48400000000001</v>
          </cell>
          <cell r="L49">
            <v>133.519088729</v>
          </cell>
          <cell r="M49">
            <v>26.3</v>
          </cell>
          <cell r="O49">
            <v>1.93</v>
          </cell>
          <cell r="S49">
            <v>0</v>
          </cell>
        </row>
        <row r="50">
          <cell r="C50" t="str">
            <v>HOSPITAL MESTRE VITALINO (COVID-19 CAMPANHA)</v>
          </cell>
          <cell r="E50" t="str">
            <v>ANNE CAROLINE DE MORAIS ALVES</v>
          </cell>
          <cell r="F50" t="str">
            <v>1 - Médico</v>
          </cell>
          <cell r="G50" t="str">
            <v>225150</v>
          </cell>
          <cell r="H50">
            <v>44409</v>
          </cell>
          <cell r="J50">
            <v>989.01199999999994</v>
          </cell>
          <cell r="L50">
            <v>133.519088729</v>
          </cell>
          <cell r="M50">
            <v>2.75</v>
          </cell>
          <cell r="O50">
            <v>6.13</v>
          </cell>
          <cell r="P50">
            <v>1.23</v>
          </cell>
          <cell r="S50">
            <v>0</v>
          </cell>
        </row>
        <row r="51">
          <cell r="C51" t="str">
            <v>HOSPITAL MESTRE VITALINO (COVID-19 CAMPANHA)</v>
          </cell>
          <cell r="E51" t="str">
            <v>ANNELISE CRISTINA DA SILVA</v>
          </cell>
          <cell r="F51" t="str">
            <v>2 - Outros Profissionais da Saúde</v>
          </cell>
          <cell r="G51" t="str">
            <v>271105</v>
          </cell>
          <cell r="H51">
            <v>44409</v>
          </cell>
          <cell r="J51">
            <v>323.40159999999997</v>
          </cell>
          <cell r="L51">
            <v>0</v>
          </cell>
          <cell r="S51">
            <v>0</v>
          </cell>
        </row>
        <row r="52">
          <cell r="C52" t="str">
            <v>HOSPITAL MESTRE VITALINO (COVID-19 CAMPANHA)</v>
          </cell>
          <cell r="E52" t="str">
            <v>ANNY BEATRIZ DE ARAUJO GOIS</v>
          </cell>
          <cell r="F52" t="str">
            <v>1 - Médico</v>
          </cell>
          <cell r="G52" t="str">
            <v>225150</v>
          </cell>
          <cell r="H52">
            <v>44409</v>
          </cell>
          <cell r="J52">
            <v>949.0136</v>
          </cell>
          <cell r="L52">
            <v>133.519088729</v>
          </cell>
          <cell r="M52">
            <v>2.75</v>
          </cell>
          <cell r="O52">
            <v>6.13</v>
          </cell>
          <cell r="P52">
            <v>1.23</v>
          </cell>
          <cell r="S52">
            <v>0</v>
          </cell>
        </row>
        <row r="53">
          <cell r="C53" t="str">
            <v>HOSPITAL MESTRE VITALINO (COVID-19 CAMPANHA)</v>
          </cell>
          <cell r="E53" t="str">
            <v>ANTOANES JOSE DA SILVA</v>
          </cell>
          <cell r="F53" t="str">
            <v>3 - Administrativo</v>
          </cell>
          <cell r="G53" t="str">
            <v>514320</v>
          </cell>
          <cell r="H53">
            <v>44409</v>
          </cell>
          <cell r="J53">
            <v>146.3272</v>
          </cell>
          <cell r="L53">
            <v>133.519088729</v>
          </cell>
          <cell r="M53">
            <v>22.2</v>
          </cell>
          <cell r="O53">
            <v>1.93</v>
          </cell>
          <cell r="S53">
            <v>0</v>
          </cell>
        </row>
        <row r="54">
          <cell r="C54" t="str">
            <v>HOSPITAL MESTRE VITALINO (COVID-19 CAMPANHA)</v>
          </cell>
          <cell r="E54" t="str">
            <v>ANTONIO CARLOS DE SOUZA SILVA</v>
          </cell>
          <cell r="F54" t="str">
            <v>2 - Outros Profissionais da Saúde</v>
          </cell>
          <cell r="G54" t="str">
            <v>322205</v>
          </cell>
          <cell r="H54">
            <v>44409</v>
          </cell>
          <cell r="J54">
            <v>186.8152</v>
          </cell>
          <cell r="L54">
            <v>133.519088729</v>
          </cell>
          <cell r="M54">
            <v>26.3</v>
          </cell>
          <cell r="O54">
            <v>1.93</v>
          </cell>
          <cell r="S54">
            <v>0</v>
          </cell>
        </row>
        <row r="55">
          <cell r="C55" t="str">
            <v>HOSPITAL MESTRE VITALINO (COVID-19 CAMPANHA)</v>
          </cell>
          <cell r="E55" t="str">
            <v>ANTONIO CARLOS LINS DE MELO JUNIOR</v>
          </cell>
          <cell r="F55" t="str">
            <v>3 - Administrativo</v>
          </cell>
          <cell r="G55" t="str">
            <v>411010</v>
          </cell>
          <cell r="H55">
            <v>44409</v>
          </cell>
          <cell r="J55">
            <v>186.464</v>
          </cell>
          <cell r="L55">
            <v>0</v>
          </cell>
          <cell r="O55">
            <v>1.93</v>
          </cell>
          <cell r="S55">
            <v>0</v>
          </cell>
        </row>
        <row r="56">
          <cell r="C56" t="str">
            <v>HOSPITAL MESTRE VITALINO (COVID-19 CAMPANHA)</v>
          </cell>
          <cell r="E56" t="str">
            <v>ANTONIO HENRIQUE AMORIM SOARES</v>
          </cell>
          <cell r="F56" t="str">
            <v>1 - Médico</v>
          </cell>
          <cell r="G56" t="str">
            <v>225150</v>
          </cell>
          <cell r="H56">
            <v>44409</v>
          </cell>
          <cell r="J56">
            <v>999.2056</v>
          </cell>
          <cell r="L56">
            <v>133.519088729</v>
          </cell>
          <cell r="M56">
            <v>2.75</v>
          </cell>
          <cell r="O56">
            <v>6.13</v>
          </cell>
          <cell r="P56">
            <v>1.23</v>
          </cell>
          <cell r="S56">
            <v>0</v>
          </cell>
        </row>
        <row r="57">
          <cell r="C57" t="str">
            <v>HOSPITAL MESTRE VITALINO (COVID-19 CAMPANHA)</v>
          </cell>
          <cell r="E57" t="str">
            <v>ANTONIO WYLLER DA SILVA</v>
          </cell>
          <cell r="F57" t="str">
            <v>1 - Médico</v>
          </cell>
          <cell r="G57" t="str">
            <v>225150</v>
          </cell>
          <cell r="H57">
            <v>44409</v>
          </cell>
          <cell r="J57">
            <v>989.01199999999994</v>
          </cell>
          <cell r="L57">
            <v>133.519088729</v>
          </cell>
          <cell r="M57">
            <v>2.75</v>
          </cell>
          <cell r="O57">
            <v>6.13</v>
          </cell>
          <cell r="P57">
            <v>1.23</v>
          </cell>
          <cell r="S57">
            <v>0</v>
          </cell>
        </row>
        <row r="58">
          <cell r="C58" t="str">
            <v>HOSPITAL MESTRE VITALINO (COVID-19 CAMPANHA)</v>
          </cell>
          <cell r="E58" t="str">
            <v>ARAMIS FLORENCIO DE MOURA</v>
          </cell>
          <cell r="F58" t="str">
            <v>3 - Administrativo</v>
          </cell>
          <cell r="G58" t="str">
            <v>312105</v>
          </cell>
          <cell r="H58">
            <v>44409</v>
          </cell>
          <cell r="J58">
            <v>270.01760000000002</v>
          </cell>
          <cell r="L58">
            <v>0</v>
          </cell>
          <cell r="O58">
            <v>1.93</v>
          </cell>
          <cell r="S58">
            <v>0</v>
          </cell>
          <cell r="U58">
            <v>42.32</v>
          </cell>
          <cell r="X58" t="str">
            <v>AUX DE FERRAMENTA</v>
          </cell>
        </row>
        <row r="59">
          <cell r="C59" t="str">
            <v>HOSPITAL MESTRE VITALINO (COVID-19 CAMPANHA)</v>
          </cell>
          <cell r="E59" t="str">
            <v>ARIANE MONTEIRO BARBOSA</v>
          </cell>
          <cell r="F59" t="str">
            <v>2 - Outros Profissionais da Saúde</v>
          </cell>
          <cell r="G59" t="str">
            <v>223505</v>
          </cell>
          <cell r="H59">
            <v>44409</v>
          </cell>
          <cell r="J59">
            <v>314.4008</v>
          </cell>
          <cell r="L59">
            <v>0</v>
          </cell>
          <cell r="O59">
            <v>1.59</v>
          </cell>
          <cell r="S59">
            <v>0</v>
          </cell>
        </row>
        <row r="60">
          <cell r="C60" t="str">
            <v>HOSPITAL MESTRE VITALINO (COVID-19 CAMPANHA)</v>
          </cell>
          <cell r="E60" t="str">
            <v>ARLINDO QUEIROZ PORTO NETO</v>
          </cell>
          <cell r="F60" t="str">
            <v>2 - Outros Profissionais da Saúde</v>
          </cell>
          <cell r="G60" t="str">
            <v>521130</v>
          </cell>
          <cell r="H60">
            <v>44409</v>
          </cell>
          <cell r="J60">
            <v>130.63999999999999</v>
          </cell>
          <cell r="L60">
            <v>133.519088729</v>
          </cell>
          <cell r="M60">
            <v>22.2</v>
          </cell>
          <cell r="O60">
            <v>1.93</v>
          </cell>
          <cell r="R60">
            <v>118.4</v>
          </cell>
          <cell r="S60">
            <v>66.599999999999994</v>
          </cell>
        </row>
        <row r="61">
          <cell r="C61" t="str">
            <v>HOSPITAL MESTRE VITALINO (COVID-19 CAMPANHA)</v>
          </cell>
          <cell r="E61" t="str">
            <v>ARTHUR VINICIUS DE OLIVEIRA</v>
          </cell>
          <cell r="F61" t="str">
            <v>2 - Outros Profissionais da Saúde</v>
          </cell>
          <cell r="G61" t="str">
            <v>322205</v>
          </cell>
          <cell r="H61">
            <v>44409</v>
          </cell>
          <cell r="J61">
            <v>188.708</v>
          </cell>
          <cell r="L61">
            <v>133.519088729</v>
          </cell>
          <cell r="M61">
            <v>26.3</v>
          </cell>
          <cell r="O61">
            <v>1.93</v>
          </cell>
          <cell r="S61">
            <v>0</v>
          </cell>
        </row>
        <row r="62">
          <cell r="C62" t="str">
            <v>HOSPITAL MESTRE VITALINO (COVID-19 CAMPANHA)</v>
          </cell>
          <cell r="E62" t="str">
            <v>ARTUR LANDIM LESSA</v>
          </cell>
          <cell r="F62" t="str">
            <v>1 - Médico</v>
          </cell>
          <cell r="G62" t="str">
            <v>225150</v>
          </cell>
          <cell r="H62">
            <v>44409</v>
          </cell>
          <cell r="J62">
            <v>949.0136</v>
          </cell>
          <cell r="L62">
            <v>133.519088729</v>
          </cell>
          <cell r="M62">
            <v>2.75</v>
          </cell>
          <cell r="O62">
            <v>6.13</v>
          </cell>
          <cell r="P62">
            <v>1.23</v>
          </cell>
          <cell r="S62">
            <v>0</v>
          </cell>
        </row>
        <row r="63">
          <cell r="C63" t="str">
            <v>HOSPITAL MESTRE VITALINO (COVID-19 CAMPANHA)</v>
          </cell>
          <cell r="E63" t="str">
            <v>AYANNE AUGUSTA GOMES VIEIRA</v>
          </cell>
          <cell r="F63" t="str">
            <v>2 - Outros Profissionais da Saúde</v>
          </cell>
          <cell r="G63" t="str">
            <v>322205</v>
          </cell>
          <cell r="H63">
            <v>44409</v>
          </cell>
          <cell r="J63">
            <v>187.02879999999999</v>
          </cell>
          <cell r="L63">
            <v>133.519088729</v>
          </cell>
          <cell r="M63">
            <v>26.3</v>
          </cell>
          <cell r="O63">
            <v>1.93</v>
          </cell>
          <cell r="R63">
            <v>236.8</v>
          </cell>
          <cell r="S63">
            <v>78.91</v>
          </cell>
        </row>
        <row r="64">
          <cell r="C64" t="str">
            <v>HOSPITAL MESTRE VITALINO (COVID-19 CAMPANHA)</v>
          </cell>
          <cell r="E64" t="str">
            <v>BIANCA BIANO DE LIMA</v>
          </cell>
          <cell r="F64" t="str">
            <v>2 - Outros Profissionais da Saúde</v>
          </cell>
          <cell r="G64" t="str">
            <v>223405</v>
          </cell>
          <cell r="H64">
            <v>44409</v>
          </cell>
          <cell r="J64">
            <v>343.35919999999999</v>
          </cell>
          <cell r="L64">
            <v>133.519088729</v>
          </cell>
          <cell r="M64">
            <v>16.05</v>
          </cell>
          <cell r="O64">
            <v>1.93</v>
          </cell>
          <cell r="S64">
            <v>0</v>
          </cell>
        </row>
        <row r="65">
          <cell r="C65" t="str">
            <v>HOSPITAL MESTRE VITALINO (COVID-19 CAMPANHA)</v>
          </cell>
          <cell r="E65" t="str">
            <v>BRENDHA STEPHANIE SILVA FARIAS</v>
          </cell>
          <cell r="F65" t="str">
            <v>2 - Outros Profissionais da Saúde</v>
          </cell>
          <cell r="G65" t="str">
            <v>322205</v>
          </cell>
          <cell r="H65">
            <v>44409</v>
          </cell>
          <cell r="J65">
            <v>165.2184</v>
          </cell>
          <cell r="L65">
            <v>133.519088729</v>
          </cell>
          <cell r="M65">
            <v>26.3</v>
          </cell>
          <cell r="O65">
            <v>1.93</v>
          </cell>
          <cell r="S65">
            <v>0</v>
          </cell>
        </row>
        <row r="66">
          <cell r="C66" t="str">
            <v>HOSPITAL MESTRE VITALINO (COVID-19 CAMPANHA)</v>
          </cell>
          <cell r="E66" t="str">
            <v>BRENO FREDERICO LUDOVICO DE QUEIROZ</v>
          </cell>
          <cell r="F66" t="str">
            <v>2 - Outros Profissionais da Saúde</v>
          </cell>
          <cell r="G66" t="str">
            <v>223605</v>
          </cell>
          <cell r="H66">
            <v>44409</v>
          </cell>
          <cell r="J66">
            <v>225.292</v>
          </cell>
          <cell r="L66">
            <v>133.519088729</v>
          </cell>
          <cell r="M66">
            <v>2.39</v>
          </cell>
          <cell r="O66">
            <v>1.59</v>
          </cell>
          <cell r="S66">
            <v>0</v>
          </cell>
        </row>
        <row r="67">
          <cell r="C67" t="str">
            <v>HOSPITAL MESTRE VITALINO (COVID-19 CAMPANHA)</v>
          </cell>
          <cell r="E67" t="str">
            <v>BRUNA KELLY DA SILVA</v>
          </cell>
          <cell r="F67" t="str">
            <v>2 - Outros Profissionais da Saúde</v>
          </cell>
          <cell r="G67" t="str">
            <v>223605</v>
          </cell>
          <cell r="H67">
            <v>44409</v>
          </cell>
          <cell r="J67">
            <v>213.6688</v>
          </cell>
          <cell r="L67">
            <v>133.519088729</v>
          </cell>
          <cell r="M67">
            <v>2.39</v>
          </cell>
          <cell r="O67">
            <v>1.59</v>
          </cell>
          <cell r="S67">
            <v>0</v>
          </cell>
        </row>
        <row r="68">
          <cell r="C68" t="str">
            <v>HOSPITAL MESTRE VITALINO (COVID-19 CAMPANHA)</v>
          </cell>
          <cell r="E68" t="str">
            <v>BRUNA RAFAELA TRINDADE DE OLIVEIRA</v>
          </cell>
          <cell r="F68" t="str">
            <v>2 - Outros Profissionais da Saúde</v>
          </cell>
          <cell r="G68" t="str">
            <v>322205</v>
          </cell>
          <cell r="H68">
            <v>44409</v>
          </cell>
          <cell r="J68">
            <v>180.04320000000001</v>
          </cell>
          <cell r="L68">
            <v>133.519088729</v>
          </cell>
          <cell r="M68">
            <v>26.3</v>
          </cell>
          <cell r="O68">
            <v>1.93</v>
          </cell>
          <cell r="S68">
            <v>0</v>
          </cell>
        </row>
        <row r="69">
          <cell r="C69" t="str">
            <v>HOSPITAL MESTRE VITALINO (COVID-19 CAMPANHA)</v>
          </cell>
          <cell r="E69" t="str">
            <v>BRUNA RAPHAELA DE CARVALHO BEZERRA</v>
          </cell>
          <cell r="F69" t="str">
            <v>2 - Outros Profissionais da Saúde</v>
          </cell>
          <cell r="G69" t="str">
            <v>322205</v>
          </cell>
          <cell r="H69">
            <v>44409</v>
          </cell>
          <cell r="J69">
            <v>177.97280000000001</v>
          </cell>
          <cell r="L69">
            <v>133.519088729</v>
          </cell>
          <cell r="M69">
            <v>26.3</v>
          </cell>
          <cell r="O69">
            <v>1.93</v>
          </cell>
          <cell r="S69">
            <v>0</v>
          </cell>
        </row>
        <row r="70">
          <cell r="C70" t="str">
            <v>HOSPITAL MESTRE VITALINO (COVID-19 CAMPANHA)</v>
          </cell>
          <cell r="E70" t="str">
            <v>BRUNO ARAUJO CORREIA DE ALMEIDA</v>
          </cell>
          <cell r="F70" t="str">
            <v>1 - Médico</v>
          </cell>
          <cell r="G70" t="str">
            <v>225150</v>
          </cell>
          <cell r="H70">
            <v>44409</v>
          </cell>
          <cell r="J70">
            <v>949.0136</v>
          </cell>
          <cell r="L70">
            <v>133.519088729</v>
          </cell>
          <cell r="M70">
            <v>2.75</v>
          </cell>
          <cell r="O70">
            <v>6.13</v>
          </cell>
          <cell r="P70">
            <v>1.23</v>
          </cell>
          <cell r="S70">
            <v>0</v>
          </cell>
        </row>
        <row r="71">
          <cell r="C71" t="str">
            <v>HOSPITAL MESTRE VITALINO (COVID-19 CAMPANHA)</v>
          </cell>
          <cell r="E71" t="str">
            <v>BRUNO BERNARDO BRITO DA SILVA</v>
          </cell>
          <cell r="F71" t="str">
            <v>1 - Médico</v>
          </cell>
          <cell r="G71" t="str">
            <v>225150</v>
          </cell>
          <cell r="H71">
            <v>44409</v>
          </cell>
          <cell r="J71">
            <v>2096.848</v>
          </cell>
          <cell r="L71">
            <v>133.519088729</v>
          </cell>
          <cell r="M71">
            <v>2.75</v>
          </cell>
          <cell r="O71">
            <v>6.13</v>
          </cell>
          <cell r="P71">
            <v>1.23</v>
          </cell>
          <cell r="S71">
            <v>0</v>
          </cell>
        </row>
        <row r="72">
          <cell r="C72" t="str">
            <v>HOSPITAL MESTRE VITALINO (COVID-19 CAMPANHA)</v>
          </cell>
          <cell r="E72" t="str">
            <v>BRUNO GUSTAVO DE ALMEIDA ALVES</v>
          </cell>
          <cell r="F72" t="str">
            <v>2 - Outros Profissionais da Saúde</v>
          </cell>
          <cell r="G72" t="str">
            <v>322205</v>
          </cell>
          <cell r="H72">
            <v>44409</v>
          </cell>
          <cell r="J72">
            <v>0</v>
          </cell>
          <cell r="K72">
            <v>194.15</v>
          </cell>
          <cell r="L72">
            <v>133.519088729</v>
          </cell>
          <cell r="M72">
            <v>26.3</v>
          </cell>
          <cell r="O72">
            <v>1.93</v>
          </cell>
          <cell r="R72">
            <v>236.8</v>
          </cell>
          <cell r="S72">
            <v>300.91000000000003</v>
          </cell>
        </row>
        <row r="73">
          <cell r="C73" t="str">
            <v>HOSPITAL MESTRE VITALINO (COVID-19 CAMPANHA)</v>
          </cell>
          <cell r="E73" t="str">
            <v>BRUNO TACITO DE SOUSA OLIVEIRA</v>
          </cell>
          <cell r="F73" t="str">
            <v>2 - Outros Profissionais da Saúde</v>
          </cell>
          <cell r="G73" t="str">
            <v>223605</v>
          </cell>
          <cell r="H73">
            <v>44409</v>
          </cell>
          <cell r="J73">
            <v>102</v>
          </cell>
          <cell r="L73">
            <v>133.519088729</v>
          </cell>
          <cell r="M73">
            <v>0.96</v>
          </cell>
          <cell r="O73">
            <v>1.59</v>
          </cell>
          <cell r="S73">
            <v>0</v>
          </cell>
        </row>
        <row r="74">
          <cell r="C74" t="str">
            <v>HOSPITAL MESTRE VITALINO (COVID-19 CAMPANHA)</v>
          </cell>
          <cell r="E74" t="str">
            <v>CAIO HENRICH SANTOS</v>
          </cell>
          <cell r="F74" t="str">
            <v>3 - Administrativo</v>
          </cell>
          <cell r="G74" t="str">
            <v>414105</v>
          </cell>
          <cell r="H74">
            <v>44409</v>
          </cell>
          <cell r="J74">
            <v>116</v>
          </cell>
          <cell r="L74">
            <v>0</v>
          </cell>
          <cell r="O74">
            <v>1.93</v>
          </cell>
          <cell r="S74">
            <v>0</v>
          </cell>
        </row>
        <row r="75">
          <cell r="C75" t="str">
            <v>HOSPITAL MESTRE VITALINO (COVID-19 CAMPANHA)</v>
          </cell>
          <cell r="E75" t="str">
            <v>CAMILA DEISIANE FERREIRA</v>
          </cell>
          <cell r="F75" t="str">
            <v>2 - Outros Profissionais da Saúde</v>
          </cell>
          <cell r="G75" t="str">
            <v>322205</v>
          </cell>
          <cell r="H75">
            <v>44409</v>
          </cell>
          <cell r="J75">
            <v>166.91839999999999</v>
          </cell>
          <cell r="L75">
            <v>133.519088729</v>
          </cell>
          <cell r="M75">
            <v>26.3</v>
          </cell>
          <cell r="O75">
            <v>1.93</v>
          </cell>
          <cell r="S75">
            <v>0</v>
          </cell>
        </row>
        <row r="76">
          <cell r="C76" t="str">
            <v>HOSPITAL MESTRE VITALINO (COVID-19 CAMPANHA)</v>
          </cell>
          <cell r="E76" t="str">
            <v>CAMILLA MARIA DA MOTA SILVEIRA</v>
          </cell>
          <cell r="F76" t="str">
            <v>2 - Outros Profissionais da Saúde</v>
          </cell>
          <cell r="G76" t="str">
            <v>223505</v>
          </cell>
          <cell r="H76">
            <v>44409</v>
          </cell>
          <cell r="J76">
            <v>0</v>
          </cell>
          <cell r="K76">
            <v>274.55</v>
          </cell>
          <cell r="L76">
            <v>133.519088729</v>
          </cell>
          <cell r="M76">
            <v>2.66</v>
          </cell>
          <cell r="O76">
            <v>1.59</v>
          </cell>
          <cell r="S76">
            <v>0</v>
          </cell>
          <cell r="U76">
            <v>203.12</v>
          </cell>
          <cell r="X76" t="str">
            <v>AUX. CRECHE I/AUX CRECHE M/ANT (RETROATIVO)</v>
          </cell>
        </row>
        <row r="77">
          <cell r="C77" t="str">
            <v>HOSPITAL MESTRE VITALINO (COVID-19 CAMPANHA)</v>
          </cell>
          <cell r="E77" t="str">
            <v>CARLA PRISCILA BEZERRA DA SILVA MELO</v>
          </cell>
          <cell r="F77" t="str">
            <v>2 - Outros Profissionais da Saúde</v>
          </cell>
          <cell r="G77" t="str">
            <v>322205</v>
          </cell>
          <cell r="H77">
            <v>44409</v>
          </cell>
          <cell r="J77">
            <v>161.52879999999999</v>
          </cell>
          <cell r="L77">
            <v>133.519088729</v>
          </cell>
          <cell r="M77">
            <v>26.3</v>
          </cell>
          <cell r="O77">
            <v>1.93</v>
          </cell>
          <cell r="S77">
            <v>0</v>
          </cell>
        </row>
        <row r="78">
          <cell r="C78" t="str">
            <v>HOSPITAL MESTRE VITALINO (COVID-19 CAMPANHA)</v>
          </cell>
          <cell r="E78" t="str">
            <v>CARLOS ALBERTO DA SILVA</v>
          </cell>
          <cell r="F78" t="str">
            <v>3 - Administrativo</v>
          </cell>
          <cell r="G78" t="str">
            <v>411010</v>
          </cell>
          <cell r="H78">
            <v>44409</v>
          </cell>
          <cell r="J78">
            <v>206.624</v>
          </cell>
          <cell r="L78">
            <v>0</v>
          </cell>
          <cell r="O78">
            <v>1.93</v>
          </cell>
          <cell r="S78">
            <v>0</v>
          </cell>
        </row>
        <row r="79">
          <cell r="C79" t="str">
            <v>HOSPITAL MESTRE VITALINO (COVID-19 CAMPANHA)</v>
          </cell>
          <cell r="E79" t="str">
            <v>CARLOS ALEXANDRE DA SILVA</v>
          </cell>
          <cell r="F79" t="str">
            <v>2 - Outros Profissionais da Saúde</v>
          </cell>
          <cell r="G79" t="str">
            <v>322205</v>
          </cell>
          <cell r="H79">
            <v>44409</v>
          </cell>
          <cell r="J79">
            <v>0</v>
          </cell>
          <cell r="K79">
            <v>794.14</v>
          </cell>
          <cell r="L79">
            <v>133.519088729</v>
          </cell>
          <cell r="M79">
            <v>13.15</v>
          </cell>
          <cell r="O79">
            <v>1.93</v>
          </cell>
          <cell r="S79">
            <v>0</v>
          </cell>
        </row>
        <row r="80">
          <cell r="C80" t="str">
            <v>HOSPITAL MESTRE VITALINO (COVID-19 CAMPANHA)</v>
          </cell>
          <cell r="E80" t="str">
            <v>CARLOS EDUARDO DO NASCIMENTO</v>
          </cell>
          <cell r="F80" t="str">
            <v>3 - Administrativo</v>
          </cell>
          <cell r="G80" t="str">
            <v>410105</v>
          </cell>
          <cell r="H80">
            <v>44409</v>
          </cell>
          <cell r="J80">
            <v>312.35039999999998</v>
          </cell>
          <cell r="L80">
            <v>0</v>
          </cell>
          <cell r="S80">
            <v>0</v>
          </cell>
        </row>
        <row r="81">
          <cell r="C81" t="str">
            <v>HOSPITAL MESTRE VITALINO (COVID-19 CAMPANHA)</v>
          </cell>
          <cell r="E81" t="str">
            <v>CARLOS FREDERICO DINIZ BARBOSA</v>
          </cell>
          <cell r="F81" t="str">
            <v>3 - Administrativo</v>
          </cell>
          <cell r="G81" t="str">
            <v>123105</v>
          </cell>
          <cell r="H81">
            <v>44409</v>
          </cell>
          <cell r="J81">
            <v>1242.8535999999999</v>
          </cell>
          <cell r="L81">
            <v>133.519088729</v>
          </cell>
          <cell r="M81">
            <v>59.26</v>
          </cell>
          <cell r="O81">
            <v>1.93</v>
          </cell>
          <cell r="S81">
            <v>0</v>
          </cell>
        </row>
        <row r="82">
          <cell r="C82" t="str">
            <v>HOSPITAL MESTRE VITALINO (COVID-19 CAMPANHA)</v>
          </cell>
          <cell r="E82" t="str">
            <v>CAROLINE BEZERRA TRAJANO DOS SANTOS</v>
          </cell>
          <cell r="F82" t="str">
            <v>1 - Médico</v>
          </cell>
          <cell r="G82" t="str">
            <v>225125</v>
          </cell>
          <cell r="H82">
            <v>44409</v>
          </cell>
          <cell r="J82">
            <v>848.25120000000004</v>
          </cell>
          <cell r="L82">
            <v>0</v>
          </cell>
          <cell r="S82">
            <v>0</v>
          </cell>
        </row>
        <row r="83">
          <cell r="C83" t="str">
            <v>HOSPITAL MESTRE VITALINO (COVID-19 CAMPANHA)</v>
          </cell>
          <cell r="E83" t="str">
            <v>CAROLINE MOURA MARINHO</v>
          </cell>
          <cell r="F83" t="str">
            <v>2 - Outros Profissionais da Saúde</v>
          </cell>
          <cell r="G83" t="str">
            <v>223605</v>
          </cell>
          <cell r="H83">
            <v>44409</v>
          </cell>
          <cell r="J83">
            <v>216.94159999999999</v>
          </cell>
          <cell r="L83">
            <v>133.519088729</v>
          </cell>
          <cell r="M83">
            <v>2.62</v>
          </cell>
          <cell r="O83">
            <v>1.59</v>
          </cell>
          <cell r="S83">
            <v>0</v>
          </cell>
        </row>
        <row r="84">
          <cell r="C84" t="str">
            <v>HOSPITAL MESTRE VITALINO (COVID-19 CAMPANHA)</v>
          </cell>
          <cell r="E84" t="str">
            <v>CAYNAN VINICIUS JOSE DA SILVA</v>
          </cell>
          <cell r="F84" t="str">
            <v>3 - Administrativo</v>
          </cell>
          <cell r="G84" t="str">
            <v>515110</v>
          </cell>
          <cell r="H84">
            <v>44409</v>
          </cell>
          <cell r="J84">
            <v>158.11359999999999</v>
          </cell>
          <cell r="L84">
            <v>0</v>
          </cell>
          <cell r="O84">
            <v>1.93</v>
          </cell>
          <cell r="S84">
            <v>0</v>
          </cell>
        </row>
        <row r="85">
          <cell r="C85" t="str">
            <v>HOSPITAL MESTRE VITALINO (COVID-19 CAMPANHA)</v>
          </cell>
          <cell r="E85" t="str">
            <v>CESAR MAURICIO FERREIRA DA SILVA</v>
          </cell>
          <cell r="F85" t="str">
            <v>3 - Administrativo</v>
          </cell>
          <cell r="G85" t="str">
            <v>514320</v>
          </cell>
          <cell r="H85">
            <v>44409</v>
          </cell>
          <cell r="J85">
            <v>146.3272</v>
          </cell>
          <cell r="L85">
            <v>133.519088729</v>
          </cell>
          <cell r="M85">
            <v>22.2</v>
          </cell>
          <cell r="O85">
            <v>1.93</v>
          </cell>
          <cell r="S85">
            <v>0</v>
          </cell>
        </row>
        <row r="86">
          <cell r="C86" t="str">
            <v>HOSPITAL MESTRE VITALINO (COVID-19 CAMPANHA)</v>
          </cell>
          <cell r="E86" t="str">
            <v>CIBELLY NATALIA SOARES DA PAZ</v>
          </cell>
          <cell r="F86" t="str">
            <v>2 - Outros Profissionais da Saúde</v>
          </cell>
          <cell r="G86" t="str">
            <v>322205</v>
          </cell>
          <cell r="H86">
            <v>44409</v>
          </cell>
          <cell r="J86">
            <v>179.1472</v>
          </cell>
          <cell r="L86">
            <v>133.519088729</v>
          </cell>
          <cell r="M86">
            <v>26.3</v>
          </cell>
          <cell r="O86">
            <v>1.93</v>
          </cell>
          <cell r="S86">
            <v>0</v>
          </cell>
        </row>
        <row r="87">
          <cell r="C87" t="str">
            <v>HOSPITAL MESTRE VITALINO (COVID-19 CAMPANHA)</v>
          </cell>
          <cell r="E87" t="str">
            <v>CICERA GOMES DE ESPINDULA</v>
          </cell>
          <cell r="F87" t="str">
            <v>3 - Administrativo</v>
          </cell>
          <cell r="G87" t="str">
            <v>251605</v>
          </cell>
          <cell r="H87">
            <v>44409</v>
          </cell>
          <cell r="J87">
            <v>214.9504</v>
          </cell>
          <cell r="L87">
            <v>133.519088729</v>
          </cell>
          <cell r="M87">
            <v>41.03</v>
          </cell>
          <cell r="O87">
            <v>1.93</v>
          </cell>
          <cell r="S87">
            <v>0</v>
          </cell>
        </row>
        <row r="88">
          <cell r="C88" t="str">
            <v>HOSPITAL MESTRE VITALINO (COVID-19 CAMPANHA)</v>
          </cell>
          <cell r="E88" t="str">
            <v>CICERA MIRANDA DE ARAUJO BEZERRA</v>
          </cell>
          <cell r="F88" t="str">
            <v>2 - Outros Profissionais da Saúde</v>
          </cell>
          <cell r="G88" t="str">
            <v>322205</v>
          </cell>
          <cell r="H88">
            <v>44409</v>
          </cell>
          <cell r="J88">
            <v>176.89920000000001</v>
          </cell>
          <cell r="L88">
            <v>133.519088729</v>
          </cell>
          <cell r="M88">
            <v>26.3</v>
          </cell>
          <cell r="O88">
            <v>1.93</v>
          </cell>
          <cell r="S88">
            <v>0</v>
          </cell>
        </row>
        <row r="89">
          <cell r="C89" t="str">
            <v>HOSPITAL MESTRE VITALINO (COVID-19 CAMPANHA)</v>
          </cell>
          <cell r="E89" t="str">
            <v>CLAUDILANE MARIA DE OLIVEIRA SILVA</v>
          </cell>
          <cell r="F89" t="str">
            <v>2 - Outros Profissionais da Saúde</v>
          </cell>
          <cell r="G89" t="str">
            <v>322205</v>
          </cell>
          <cell r="H89">
            <v>44409</v>
          </cell>
          <cell r="J89">
            <v>165.89760000000001</v>
          </cell>
          <cell r="L89">
            <v>133.519088729</v>
          </cell>
          <cell r="M89">
            <v>26.3</v>
          </cell>
          <cell r="O89">
            <v>1.93</v>
          </cell>
          <cell r="S89">
            <v>0</v>
          </cell>
        </row>
        <row r="90">
          <cell r="C90" t="str">
            <v>HOSPITAL MESTRE VITALINO (COVID-19 CAMPANHA)</v>
          </cell>
          <cell r="E90" t="str">
            <v>CLAUDIO HENRIQUE SILVA BARBOSA</v>
          </cell>
          <cell r="F90" t="str">
            <v>3 - Administrativo</v>
          </cell>
          <cell r="G90" t="str">
            <v>517410</v>
          </cell>
          <cell r="H90">
            <v>44409</v>
          </cell>
          <cell r="J90">
            <v>135.19999999999999</v>
          </cell>
          <cell r="L90">
            <v>133.519088729</v>
          </cell>
          <cell r="M90">
            <v>22.2</v>
          </cell>
          <cell r="O90">
            <v>1.93</v>
          </cell>
          <cell r="S90">
            <v>0</v>
          </cell>
        </row>
        <row r="91">
          <cell r="C91" t="str">
            <v>HOSPITAL MESTRE VITALINO (COVID-19 CAMPANHA)</v>
          </cell>
          <cell r="E91" t="str">
            <v>CLAUDIO LUIZ DA SILVA</v>
          </cell>
          <cell r="F91" t="str">
            <v>2 - Outros Profissionais da Saúde</v>
          </cell>
          <cell r="G91" t="str">
            <v>322205</v>
          </cell>
          <cell r="H91">
            <v>44409</v>
          </cell>
          <cell r="J91">
            <v>168.48079999999999</v>
          </cell>
          <cell r="L91">
            <v>133.519088729</v>
          </cell>
          <cell r="M91">
            <v>26.3</v>
          </cell>
          <cell r="O91">
            <v>1.93</v>
          </cell>
          <cell r="S91">
            <v>0</v>
          </cell>
        </row>
        <row r="92">
          <cell r="C92" t="str">
            <v>HOSPITAL MESTRE VITALINO (COVID-19 CAMPANHA)</v>
          </cell>
          <cell r="E92" t="str">
            <v>CLECIA RAFAELA BATISTA MELO RAMOS</v>
          </cell>
          <cell r="F92" t="str">
            <v>2 - Outros Profissionais da Saúde</v>
          </cell>
          <cell r="G92" t="str">
            <v>223505</v>
          </cell>
          <cell r="H92">
            <v>44409</v>
          </cell>
          <cell r="J92">
            <v>319.87360000000001</v>
          </cell>
          <cell r="L92">
            <v>0</v>
          </cell>
          <cell r="O92">
            <v>1.59</v>
          </cell>
          <cell r="S92">
            <v>0</v>
          </cell>
        </row>
        <row r="93">
          <cell r="C93" t="str">
            <v>HOSPITAL MESTRE VITALINO (COVID-19 CAMPANHA)</v>
          </cell>
          <cell r="E93" t="str">
            <v>CRISTIANE PONTES TORRES</v>
          </cell>
          <cell r="F93" t="str">
            <v>2 - Outros Profissionais da Saúde</v>
          </cell>
          <cell r="G93" t="str">
            <v>223505</v>
          </cell>
          <cell r="H93">
            <v>44409</v>
          </cell>
          <cell r="J93">
            <v>345.64400000000001</v>
          </cell>
          <cell r="L93">
            <v>133.519088729</v>
          </cell>
          <cell r="M93">
            <v>3.53</v>
          </cell>
          <cell r="O93">
            <v>1.59</v>
          </cell>
          <cell r="S93">
            <v>0</v>
          </cell>
        </row>
        <row r="94">
          <cell r="C94" t="str">
            <v>HOSPITAL MESTRE VITALINO (COVID-19 CAMPANHA)</v>
          </cell>
          <cell r="E94" t="str">
            <v>CRISTINE LORRANE PEREIRA DE SA</v>
          </cell>
          <cell r="F94" t="str">
            <v>2 - Outros Profissionais da Saúde</v>
          </cell>
          <cell r="G94" t="str">
            <v>223505</v>
          </cell>
          <cell r="H94">
            <v>44409</v>
          </cell>
          <cell r="J94">
            <v>264.87439999999998</v>
          </cell>
          <cell r="L94">
            <v>133.519088729</v>
          </cell>
          <cell r="M94">
            <v>2.66</v>
          </cell>
          <cell r="O94">
            <v>1.59</v>
          </cell>
          <cell r="S94">
            <v>0</v>
          </cell>
        </row>
        <row r="95">
          <cell r="C95" t="str">
            <v>HOSPITAL MESTRE VITALINO (COVID-19 CAMPANHA)</v>
          </cell>
          <cell r="E95" t="str">
            <v>CRYSTIANO LEITE RIBEIRO DIAS</v>
          </cell>
          <cell r="F95" t="str">
            <v>1 - Médico</v>
          </cell>
          <cell r="G95" t="str">
            <v>225150</v>
          </cell>
          <cell r="H95">
            <v>44409</v>
          </cell>
          <cell r="J95">
            <v>848.25120000000004</v>
          </cell>
          <cell r="L95">
            <v>0</v>
          </cell>
          <cell r="S95">
            <v>0</v>
          </cell>
        </row>
        <row r="96">
          <cell r="C96" t="str">
            <v>HOSPITAL MESTRE VITALINO (COVID-19 CAMPANHA)</v>
          </cell>
          <cell r="E96" t="str">
            <v>DANIEL JOSE DA SILVA</v>
          </cell>
          <cell r="F96" t="str">
            <v>3 - Administrativo</v>
          </cell>
          <cell r="G96" t="str">
            <v>782320</v>
          </cell>
          <cell r="H96">
            <v>44409</v>
          </cell>
          <cell r="J96">
            <v>196.52</v>
          </cell>
          <cell r="L96">
            <v>133.519088729</v>
          </cell>
          <cell r="M96">
            <v>40.33</v>
          </cell>
          <cell r="O96">
            <v>1.93</v>
          </cell>
          <cell r="S96">
            <v>0</v>
          </cell>
        </row>
        <row r="97">
          <cell r="C97" t="str">
            <v>HOSPITAL MESTRE VITALINO (COVID-19 CAMPANHA)</v>
          </cell>
          <cell r="E97" t="str">
            <v>DANIELE SEVERINA DA SILVA</v>
          </cell>
          <cell r="F97" t="str">
            <v>2 - Outros Profissionais da Saúde</v>
          </cell>
          <cell r="G97" t="str">
            <v>223710</v>
          </cell>
          <cell r="H97">
            <v>44409</v>
          </cell>
          <cell r="J97">
            <v>278.94720000000001</v>
          </cell>
          <cell r="L97">
            <v>0</v>
          </cell>
          <cell r="O97">
            <v>1.93</v>
          </cell>
          <cell r="S97">
            <v>0</v>
          </cell>
        </row>
        <row r="98">
          <cell r="C98" t="str">
            <v>HOSPITAL MESTRE VITALINO (COVID-19 CAMPANHA)</v>
          </cell>
          <cell r="E98" t="str">
            <v>DANIELLA CAROLINA DE OLIVEIRA COSTA</v>
          </cell>
          <cell r="F98" t="str">
            <v>2 - Outros Profissionais da Saúde</v>
          </cell>
          <cell r="G98" t="str">
            <v>322205</v>
          </cell>
          <cell r="H98">
            <v>44409</v>
          </cell>
          <cell r="J98">
            <v>189.61760000000001</v>
          </cell>
          <cell r="L98">
            <v>0</v>
          </cell>
          <cell r="O98">
            <v>1.93</v>
          </cell>
          <cell r="R98">
            <v>236.8</v>
          </cell>
          <cell r="S98">
            <v>78.91</v>
          </cell>
        </row>
        <row r="99">
          <cell r="C99" t="str">
            <v>HOSPITAL MESTRE VITALINO (COVID-19 CAMPANHA)</v>
          </cell>
          <cell r="E99" t="str">
            <v>DANIELLE PEREIRA DA SILVA</v>
          </cell>
          <cell r="F99" t="str">
            <v>2 - Outros Profissionais da Saúde</v>
          </cell>
          <cell r="G99" t="str">
            <v>322205</v>
          </cell>
          <cell r="H99">
            <v>44409</v>
          </cell>
          <cell r="J99">
            <v>180.89599999999999</v>
          </cell>
          <cell r="L99">
            <v>133.519088729</v>
          </cell>
          <cell r="M99">
            <v>26.3</v>
          </cell>
          <cell r="O99">
            <v>1.93</v>
          </cell>
          <cell r="S99">
            <v>0</v>
          </cell>
        </row>
        <row r="100">
          <cell r="C100" t="str">
            <v>HOSPITAL MESTRE VITALINO (COVID-19 CAMPANHA)</v>
          </cell>
          <cell r="E100" t="str">
            <v>DANIELLY DE OLIVEIRA SANTOS</v>
          </cell>
          <cell r="F100" t="str">
            <v>2 - Outros Profissionais da Saúde</v>
          </cell>
          <cell r="G100" t="str">
            <v>521130</v>
          </cell>
          <cell r="H100">
            <v>44409</v>
          </cell>
          <cell r="J100">
            <v>132.80000000000001</v>
          </cell>
          <cell r="L100">
            <v>133.519088729</v>
          </cell>
          <cell r="M100">
            <v>22.2</v>
          </cell>
          <cell r="O100">
            <v>1.93</v>
          </cell>
          <cell r="S100">
            <v>0</v>
          </cell>
        </row>
        <row r="101">
          <cell r="C101" t="str">
            <v>HOSPITAL MESTRE VITALINO (COVID-19 CAMPANHA)</v>
          </cell>
          <cell r="E101" t="str">
            <v>DEBORA BEATRIZ DA SILVA</v>
          </cell>
          <cell r="F101" t="str">
            <v>1 - Médico</v>
          </cell>
          <cell r="G101" t="str">
            <v>225125</v>
          </cell>
          <cell r="H101">
            <v>44409</v>
          </cell>
          <cell r="J101">
            <v>1514.9992</v>
          </cell>
          <cell r="L101">
            <v>133.519088729</v>
          </cell>
          <cell r="M101">
            <v>2.75</v>
          </cell>
          <cell r="O101">
            <v>6.13</v>
          </cell>
          <cell r="P101">
            <v>1.23</v>
          </cell>
          <cell r="S101">
            <v>0</v>
          </cell>
        </row>
        <row r="102">
          <cell r="C102" t="str">
            <v>HOSPITAL MESTRE VITALINO (COVID-19 CAMPANHA)</v>
          </cell>
          <cell r="E102" t="str">
            <v>DEBORA MARIA DOS SANTOS</v>
          </cell>
          <cell r="F102" t="str">
            <v>2 - Outros Profissionais da Saúde</v>
          </cell>
          <cell r="G102" t="str">
            <v>223505</v>
          </cell>
          <cell r="H102">
            <v>44409</v>
          </cell>
          <cell r="J102">
            <v>229.50720000000001</v>
          </cell>
          <cell r="L102">
            <v>133.519088729</v>
          </cell>
          <cell r="M102">
            <v>2.66</v>
          </cell>
          <cell r="O102">
            <v>1.59</v>
          </cell>
          <cell r="S102">
            <v>0</v>
          </cell>
        </row>
        <row r="103">
          <cell r="C103" t="str">
            <v>HOSPITAL MESTRE VITALINO (COVID-19 CAMPANHA)</v>
          </cell>
          <cell r="E103" t="str">
            <v>DEBORA MARIA DOS SANTOS</v>
          </cell>
          <cell r="F103" t="str">
            <v>2 - Outros Profissionais da Saúde</v>
          </cell>
          <cell r="G103" t="str">
            <v>251520</v>
          </cell>
          <cell r="H103">
            <v>44409</v>
          </cell>
          <cell r="J103">
            <v>280.46559999999999</v>
          </cell>
          <cell r="L103">
            <v>133.519088729</v>
          </cell>
          <cell r="M103">
            <v>54.71</v>
          </cell>
          <cell r="O103">
            <v>1.93</v>
          </cell>
          <cell r="S103">
            <v>0</v>
          </cell>
        </row>
        <row r="104">
          <cell r="C104" t="str">
            <v>HOSPITAL MESTRE VITALINO (COVID-19 CAMPANHA)</v>
          </cell>
          <cell r="E104" t="str">
            <v>DEBORA SOARES DA SILVA</v>
          </cell>
          <cell r="F104" t="str">
            <v>2 - Outros Profissionais da Saúde</v>
          </cell>
          <cell r="G104" t="str">
            <v>322205</v>
          </cell>
          <cell r="H104">
            <v>44409</v>
          </cell>
          <cell r="J104">
            <v>170.84</v>
          </cell>
          <cell r="L104">
            <v>133.519088729</v>
          </cell>
          <cell r="M104">
            <v>26.3</v>
          </cell>
          <cell r="O104">
            <v>1.93</v>
          </cell>
          <cell r="S104">
            <v>0</v>
          </cell>
        </row>
        <row r="105">
          <cell r="C105" t="str">
            <v>HOSPITAL MESTRE VITALINO (COVID-19 CAMPANHA)</v>
          </cell>
          <cell r="E105" t="str">
            <v>DEBORAH MONIQUE MATIAS DA SILVA</v>
          </cell>
          <cell r="F105" t="str">
            <v>2 - Outros Profissionais da Saúde</v>
          </cell>
          <cell r="G105" t="str">
            <v>322205</v>
          </cell>
          <cell r="H105">
            <v>44409</v>
          </cell>
          <cell r="J105">
            <v>161.95439999999999</v>
          </cell>
          <cell r="L105">
            <v>133.519088729</v>
          </cell>
          <cell r="M105">
            <v>26.3</v>
          </cell>
          <cell r="O105">
            <v>1.93</v>
          </cell>
          <cell r="S105">
            <v>0</v>
          </cell>
        </row>
        <row r="106">
          <cell r="C106" t="str">
            <v>HOSPITAL MESTRE VITALINO (COVID-19 CAMPANHA)</v>
          </cell>
          <cell r="E106" t="str">
            <v>DEIVISON MALAQUIAS DA SILVA</v>
          </cell>
          <cell r="F106" t="str">
            <v>3 - Administrativo</v>
          </cell>
          <cell r="G106" t="str">
            <v>514320</v>
          </cell>
          <cell r="H106">
            <v>44409</v>
          </cell>
          <cell r="J106">
            <v>132.80000000000001</v>
          </cell>
          <cell r="L106">
            <v>133.519088729</v>
          </cell>
          <cell r="M106">
            <v>22.2</v>
          </cell>
          <cell r="O106">
            <v>1.93</v>
          </cell>
          <cell r="S106">
            <v>0</v>
          </cell>
        </row>
        <row r="107">
          <cell r="C107" t="str">
            <v>HOSPITAL MESTRE VITALINO (COVID-19 CAMPANHA)</v>
          </cell>
          <cell r="E107" t="str">
            <v>DENIS WAGNER FERREIRA</v>
          </cell>
          <cell r="F107" t="str">
            <v>3 - Administrativo</v>
          </cell>
          <cell r="G107" t="str">
            <v>354205</v>
          </cell>
          <cell r="H107">
            <v>44409</v>
          </cell>
          <cell r="J107">
            <v>108.4</v>
          </cell>
          <cell r="L107">
            <v>0</v>
          </cell>
          <cell r="S107">
            <v>0</v>
          </cell>
        </row>
        <row r="108">
          <cell r="C108" t="str">
            <v>HOSPITAL MESTRE VITALINO (COVID-19 CAMPANHA)</v>
          </cell>
          <cell r="E108" t="str">
            <v>DENISE SANTANA DA SILVA</v>
          </cell>
          <cell r="F108" t="str">
            <v>2 - Outros Profissionais da Saúde</v>
          </cell>
          <cell r="G108" t="str">
            <v>322205</v>
          </cell>
          <cell r="H108">
            <v>44409</v>
          </cell>
          <cell r="J108">
            <v>175.68960000000001</v>
          </cell>
          <cell r="L108">
            <v>133.519088729</v>
          </cell>
          <cell r="M108">
            <v>26.3</v>
          </cell>
          <cell r="O108">
            <v>1.93</v>
          </cell>
          <cell r="S108">
            <v>0</v>
          </cell>
        </row>
        <row r="109">
          <cell r="C109" t="str">
            <v>HOSPITAL MESTRE VITALINO (COVID-19 CAMPANHA)</v>
          </cell>
          <cell r="E109" t="str">
            <v>DEYVISSON PAULO DA SILVA TORRES</v>
          </cell>
          <cell r="F109" t="str">
            <v>3 - Administrativo</v>
          </cell>
          <cell r="G109" t="str">
            <v>517410</v>
          </cell>
          <cell r="H109">
            <v>44409</v>
          </cell>
          <cell r="J109">
            <v>149.62880000000001</v>
          </cell>
          <cell r="L109">
            <v>133.519088729</v>
          </cell>
          <cell r="M109">
            <v>22.2</v>
          </cell>
          <cell r="O109">
            <v>1.93</v>
          </cell>
          <cell r="S109">
            <v>0</v>
          </cell>
        </row>
        <row r="110">
          <cell r="C110" t="str">
            <v>HOSPITAL MESTRE VITALINO (COVID-19 CAMPANHA)</v>
          </cell>
          <cell r="E110" t="str">
            <v>DIEGO MARIANO DE MELO</v>
          </cell>
          <cell r="F110" t="str">
            <v>2 - Outros Profissionais da Saúde</v>
          </cell>
          <cell r="G110" t="str">
            <v>521130</v>
          </cell>
          <cell r="H110">
            <v>44409</v>
          </cell>
          <cell r="J110">
            <v>132.80000000000001</v>
          </cell>
          <cell r="L110">
            <v>133.519088729</v>
          </cell>
          <cell r="M110">
            <v>22.2</v>
          </cell>
          <cell r="O110">
            <v>1.93</v>
          </cell>
          <cell r="S110">
            <v>0</v>
          </cell>
        </row>
        <row r="111">
          <cell r="C111" t="str">
            <v>HOSPITAL MESTRE VITALINO (COVID-19 CAMPANHA)</v>
          </cell>
          <cell r="E111" t="str">
            <v>DIEGO ROGERIO DE ABREU DA SILVA</v>
          </cell>
          <cell r="F111" t="str">
            <v>3 - Administrativo</v>
          </cell>
          <cell r="G111" t="str">
            <v>514320</v>
          </cell>
          <cell r="H111">
            <v>44409</v>
          </cell>
          <cell r="J111">
            <v>148.35599999999999</v>
          </cell>
          <cell r="L111">
            <v>0</v>
          </cell>
          <cell r="O111">
            <v>1.93</v>
          </cell>
          <cell r="S111">
            <v>0</v>
          </cell>
        </row>
        <row r="112">
          <cell r="C112" t="str">
            <v>HOSPITAL MESTRE VITALINO (COVID-19 CAMPANHA)</v>
          </cell>
          <cell r="E112" t="str">
            <v>DJALMA MATHEUS ALMEIDA CABRAL</v>
          </cell>
          <cell r="F112" t="str">
            <v>3 - Administrativo</v>
          </cell>
          <cell r="G112" t="str">
            <v>514320</v>
          </cell>
          <cell r="H112">
            <v>44409</v>
          </cell>
          <cell r="J112">
            <v>132.80000000000001</v>
          </cell>
          <cell r="L112">
            <v>133.519088729</v>
          </cell>
          <cell r="M112">
            <v>22.2</v>
          </cell>
          <cell r="O112">
            <v>1.93</v>
          </cell>
          <cell r="R112">
            <v>236.8</v>
          </cell>
          <cell r="S112">
            <v>66.599999999999994</v>
          </cell>
        </row>
        <row r="113">
          <cell r="C113" t="str">
            <v>HOSPITAL MESTRE VITALINO (COVID-19 CAMPANHA)</v>
          </cell>
          <cell r="E113" t="str">
            <v>DOUGLAS EDUARDO DE COUTO AMORIM</v>
          </cell>
          <cell r="F113" t="str">
            <v>3 - Administrativo</v>
          </cell>
          <cell r="G113" t="str">
            <v>515110</v>
          </cell>
          <cell r="H113">
            <v>44409</v>
          </cell>
          <cell r="J113">
            <v>127.2</v>
          </cell>
          <cell r="L113">
            <v>133.519088729</v>
          </cell>
          <cell r="M113">
            <v>22.2</v>
          </cell>
          <cell r="O113">
            <v>1.93</v>
          </cell>
          <cell r="S113">
            <v>0</v>
          </cell>
        </row>
        <row r="114">
          <cell r="C114" t="str">
            <v>HOSPITAL MESTRE VITALINO (COVID-19 CAMPANHA)</v>
          </cell>
          <cell r="E114" t="str">
            <v>DURVAL LINS DE SIQUEIRA NETO</v>
          </cell>
          <cell r="F114" t="str">
            <v>3 - Administrativo</v>
          </cell>
          <cell r="G114" t="str">
            <v>212410</v>
          </cell>
          <cell r="H114">
            <v>44409</v>
          </cell>
          <cell r="J114">
            <v>138.12719999999999</v>
          </cell>
          <cell r="L114">
            <v>133.519088729</v>
          </cell>
          <cell r="M114">
            <v>34.53</v>
          </cell>
          <cell r="O114">
            <v>1.93</v>
          </cell>
          <cell r="S114">
            <v>0</v>
          </cell>
        </row>
        <row r="115">
          <cell r="C115" t="str">
            <v>HOSPITAL MESTRE VITALINO (COVID-19 CAMPANHA)</v>
          </cell>
          <cell r="E115" t="str">
            <v>EDICARLOS MARTINS DA SILVA</v>
          </cell>
          <cell r="F115" t="str">
            <v>2 - Outros Profissionais da Saúde</v>
          </cell>
          <cell r="G115" t="str">
            <v>324115</v>
          </cell>
          <cell r="H115">
            <v>44409</v>
          </cell>
          <cell r="J115">
            <v>361.62560000000002</v>
          </cell>
          <cell r="L115">
            <v>133.519088729</v>
          </cell>
          <cell r="M115">
            <v>2.09</v>
          </cell>
          <cell r="O115">
            <v>9.99</v>
          </cell>
          <cell r="S115">
            <v>0</v>
          </cell>
        </row>
        <row r="116">
          <cell r="C116" t="str">
            <v>HOSPITAL MESTRE VITALINO (COVID-19 CAMPANHA)</v>
          </cell>
          <cell r="E116" t="str">
            <v>EDIJANE FERREIRA DOS SANTOS ARAUJO</v>
          </cell>
          <cell r="F116" t="str">
            <v>2 - Outros Profissionais da Saúde</v>
          </cell>
          <cell r="G116" t="str">
            <v>322205</v>
          </cell>
          <cell r="H116">
            <v>44409</v>
          </cell>
          <cell r="J116">
            <v>171.49760000000001</v>
          </cell>
          <cell r="L116">
            <v>133.519088729</v>
          </cell>
          <cell r="M116">
            <v>26.3</v>
          </cell>
          <cell r="O116">
            <v>1.93</v>
          </cell>
          <cell r="R116">
            <v>236.8</v>
          </cell>
          <cell r="S116">
            <v>78.91</v>
          </cell>
        </row>
        <row r="117">
          <cell r="C117" t="str">
            <v>HOSPITAL MESTRE VITALINO (COVID-19 CAMPANHA)</v>
          </cell>
          <cell r="E117" t="str">
            <v>EDLAMAR WILKA KAROLINE SILVA</v>
          </cell>
          <cell r="F117" t="str">
            <v>2 - Outros Profissionais da Saúde</v>
          </cell>
          <cell r="G117" t="str">
            <v>223505</v>
          </cell>
          <cell r="H117">
            <v>44409</v>
          </cell>
          <cell r="J117">
            <v>264.08960000000002</v>
          </cell>
          <cell r="L117">
            <v>133.519088729</v>
          </cell>
          <cell r="M117">
            <v>2.66</v>
          </cell>
          <cell r="O117">
            <v>1.59</v>
          </cell>
          <cell r="S117">
            <v>0</v>
          </cell>
          <cell r="U117">
            <v>296.06</v>
          </cell>
          <cell r="X117" t="str">
            <v>AUX. CRECHE I/AUX CRECHE M/ANT (RETROATIVO)</v>
          </cell>
        </row>
        <row r="118">
          <cell r="C118" t="str">
            <v>HOSPITAL MESTRE VITALINO (COVID-19 CAMPANHA)</v>
          </cell>
          <cell r="E118" t="str">
            <v>EDNAILSON MARIANO DA SILVA</v>
          </cell>
          <cell r="F118" t="str">
            <v>3 - Administrativo</v>
          </cell>
          <cell r="G118" t="str">
            <v>515110</v>
          </cell>
          <cell r="H118">
            <v>44409</v>
          </cell>
          <cell r="J118">
            <v>141.31280000000001</v>
          </cell>
          <cell r="L118">
            <v>133.519088729</v>
          </cell>
          <cell r="M118">
            <v>22.2</v>
          </cell>
          <cell r="O118">
            <v>1.93</v>
          </cell>
          <cell r="R118">
            <v>236.8</v>
          </cell>
          <cell r="S118">
            <v>66.599999999999994</v>
          </cell>
        </row>
        <row r="119">
          <cell r="C119" t="str">
            <v>HOSPITAL MESTRE VITALINO (COVID-19 CAMPANHA)</v>
          </cell>
          <cell r="E119" t="str">
            <v>EDNALDO GOMES JUNIOR</v>
          </cell>
          <cell r="F119" t="str">
            <v>1 - Médico</v>
          </cell>
          <cell r="G119" t="str">
            <v>225150</v>
          </cell>
          <cell r="H119">
            <v>44409</v>
          </cell>
          <cell r="J119">
            <v>0</v>
          </cell>
          <cell r="K119">
            <v>2475.02</v>
          </cell>
          <cell r="L119">
            <v>133.519088729</v>
          </cell>
          <cell r="M119">
            <v>2.75</v>
          </cell>
          <cell r="O119">
            <v>6.13</v>
          </cell>
          <cell r="P119">
            <v>1.23</v>
          </cell>
          <cell r="S119">
            <v>0</v>
          </cell>
        </row>
        <row r="120">
          <cell r="C120" t="str">
            <v>HOSPITAL MESTRE VITALINO (COVID-19 CAMPANHA)</v>
          </cell>
          <cell r="E120" t="str">
            <v>EDNARA SUELLEN DE SOUZA NOGUEIRA</v>
          </cell>
          <cell r="F120" t="str">
            <v>2 - Outros Profissionais da Saúde</v>
          </cell>
          <cell r="G120" t="str">
            <v>223505</v>
          </cell>
          <cell r="H120">
            <v>44409</v>
          </cell>
          <cell r="J120">
            <v>248.892</v>
          </cell>
          <cell r="L120">
            <v>133.519088729</v>
          </cell>
          <cell r="M120">
            <v>2.66</v>
          </cell>
          <cell r="O120">
            <v>1.59</v>
          </cell>
          <cell r="S120">
            <v>0</v>
          </cell>
        </row>
        <row r="121">
          <cell r="C121" t="str">
            <v>HOSPITAL MESTRE VITALINO (COVID-19 CAMPANHA)</v>
          </cell>
          <cell r="E121" t="str">
            <v>EDUARDA CLEIDE DE AGUIAR</v>
          </cell>
          <cell r="F121" t="str">
            <v>2 - Outros Profissionais da Saúde</v>
          </cell>
          <cell r="G121" t="str">
            <v>322205</v>
          </cell>
          <cell r="H121">
            <v>44409</v>
          </cell>
          <cell r="J121">
            <v>162.9152</v>
          </cell>
          <cell r="L121">
            <v>133.519088729</v>
          </cell>
          <cell r="M121">
            <v>26.3</v>
          </cell>
          <cell r="O121">
            <v>1.93</v>
          </cell>
          <cell r="S121">
            <v>0</v>
          </cell>
        </row>
        <row r="122">
          <cell r="C122" t="str">
            <v>HOSPITAL MESTRE VITALINO (COVID-19 CAMPANHA)</v>
          </cell>
          <cell r="E122" t="str">
            <v>EDUARDA LAVINIA FERREIRA BARROS DA SILVA</v>
          </cell>
          <cell r="F122" t="str">
            <v>2 - Outros Profissionais da Saúde</v>
          </cell>
          <cell r="G122" t="str">
            <v>322205</v>
          </cell>
          <cell r="H122">
            <v>44409</v>
          </cell>
          <cell r="J122">
            <v>172.5368</v>
          </cell>
          <cell r="L122">
            <v>133.519088729</v>
          </cell>
          <cell r="M122">
            <v>26.3</v>
          </cell>
          <cell r="O122">
            <v>1.93</v>
          </cell>
          <cell r="S122">
            <v>0</v>
          </cell>
        </row>
        <row r="123">
          <cell r="C123" t="str">
            <v>HOSPITAL MESTRE VITALINO (COVID-19 CAMPANHA)</v>
          </cell>
          <cell r="E123" t="str">
            <v>EDUARDA MOURA CAVALCANTE</v>
          </cell>
          <cell r="F123" t="str">
            <v>1 - Médico</v>
          </cell>
          <cell r="G123" t="str">
            <v>225150</v>
          </cell>
          <cell r="H123">
            <v>44409</v>
          </cell>
          <cell r="J123">
            <v>836.10879999999997</v>
          </cell>
          <cell r="L123">
            <v>133.519088729</v>
          </cell>
          <cell r="M123">
            <v>2.75</v>
          </cell>
          <cell r="O123">
            <v>6.13</v>
          </cell>
          <cell r="P123">
            <v>1.23</v>
          </cell>
          <cell r="S123">
            <v>0</v>
          </cell>
        </row>
        <row r="124">
          <cell r="C124" t="str">
            <v>HOSPITAL MESTRE VITALINO (COVID-19 CAMPANHA)</v>
          </cell>
          <cell r="E124" t="str">
            <v>EDUARDO DOS SANTOS SILVA</v>
          </cell>
          <cell r="F124" t="str">
            <v>3 - Administrativo</v>
          </cell>
          <cell r="G124" t="str">
            <v>514320</v>
          </cell>
          <cell r="H124">
            <v>44409</v>
          </cell>
          <cell r="J124">
            <v>146.3272</v>
          </cell>
          <cell r="L124">
            <v>0</v>
          </cell>
          <cell r="O124">
            <v>1.93</v>
          </cell>
          <cell r="S124">
            <v>0</v>
          </cell>
        </row>
        <row r="125">
          <cell r="C125" t="str">
            <v>HOSPITAL MESTRE VITALINO (COVID-19 CAMPANHA)</v>
          </cell>
          <cell r="E125" t="str">
            <v>EDUARDO FERNANDES DOS SANTOS</v>
          </cell>
          <cell r="F125" t="str">
            <v>1 - Médico</v>
          </cell>
          <cell r="G125" t="str">
            <v>225125</v>
          </cell>
          <cell r="H125">
            <v>44409</v>
          </cell>
          <cell r="J125">
            <v>492.39440000000002</v>
          </cell>
          <cell r="L125">
            <v>133.519088729</v>
          </cell>
          <cell r="M125">
            <v>2.75</v>
          </cell>
          <cell r="O125">
            <v>6.13</v>
          </cell>
          <cell r="P125">
            <v>1.23</v>
          </cell>
          <cell r="S125">
            <v>0</v>
          </cell>
        </row>
        <row r="126">
          <cell r="C126" t="str">
            <v>HOSPITAL MESTRE VITALINO (COVID-19 CAMPANHA)</v>
          </cell>
          <cell r="E126" t="str">
            <v>EDVANE MARIA DA SILVA CAVALCANTI</v>
          </cell>
          <cell r="F126" t="str">
            <v>3 - Administrativo</v>
          </cell>
          <cell r="G126" t="str">
            <v>513505</v>
          </cell>
          <cell r="H126">
            <v>44409</v>
          </cell>
          <cell r="J126">
            <v>113.36</v>
          </cell>
          <cell r="L126">
            <v>133.519088729</v>
          </cell>
          <cell r="M126">
            <v>22.2</v>
          </cell>
          <cell r="O126">
            <v>1.93</v>
          </cell>
          <cell r="R126">
            <v>236.8</v>
          </cell>
          <cell r="S126">
            <v>66.599999999999994</v>
          </cell>
        </row>
        <row r="127">
          <cell r="C127" t="str">
            <v>HOSPITAL MESTRE VITALINO (COVID-19 CAMPANHA)</v>
          </cell>
          <cell r="E127" t="str">
            <v>EDVANIA GOMES DA SILVA</v>
          </cell>
          <cell r="F127" t="str">
            <v>2 - Outros Profissionais da Saúde</v>
          </cell>
          <cell r="G127" t="str">
            <v>322205</v>
          </cell>
          <cell r="H127">
            <v>44409</v>
          </cell>
          <cell r="J127">
            <v>141.9264</v>
          </cell>
          <cell r="L127">
            <v>133.519088729</v>
          </cell>
          <cell r="M127">
            <v>22.79</v>
          </cell>
          <cell r="O127">
            <v>1.93</v>
          </cell>
          <cell r="S127">
            <v>0</v>
          </cell>
        </row>
        <row r="128">
          <cell r="C128" t="str">
            <v>HOSPITAL MESTRE VITALINO (COVID-19 CAMPANHA)</v>
          </cell>
          <cell r="E128" t="str">
            <v>ELAINE CANDIDO DA SILVA</v>
          </cell>
          <cell r="F128" t="str">
            <v>2 - Outros Profissionais da Saúde</v>
          </cell>
          <cell r="G128" t="str">
            <v>322205</v>
          </cell>
          <cell r="H128">
            <v>44409</v>
          </cell>
          <cell r="J128">
            <v>177.24799999999999</v>
          </cell>
          <cell r="L128">
            <v>133.519088729</v>
          </cell>
          <cell r="M128">
            <v>26.3</v>
          </cell>
          <cell r="O128">
            <v>1.93</v>
          </cell>
          <cell r="S128">
            <v>0</v>
          </cell>
        </row>
        <row r="129">
          <cell r="C129" t="str">
            <v>HOSPITAL MESTRE VITALINO (COVID-19 CAMPANHA)</v>
          </cell>
          <cell r="E129" t="str">
            <v>ELAINE SORELE DA SILVA</v>
          </cell>
          <cell r="F129" t="str">
            <v>2 - Outros Profissionais da Saúde</v>
          </cell>
          <cell r="G129" t="str">
            <v>223605</v>
          </cell>
          <cell r="H129">
            <v>44409</v>
          </cell>
          <cell r="J129">
            <v>186.5488</v>
          </cell>
          <cell r="L129">
            <v>133.519088729</v>
          </cell>
          <cell r="M129">
            <v>2.39</v>
          </cell>
          <cell r="O129">
            <v>1.59</v>
          </cell>
          <cell r="S129">
            <v>0</v>
          </cell>
        </row>
        <row r="130">
          <cell r="C130" t="str">
            <v>HOSPITAL MESTRE VITALINO (COVID-19 CAMPANHA)</v>
          </cell>
          <cell r="E130" t="str">
            <v>ELAINE SUELEN SANTOS</v>
          </cell>
          <cell r="F130" t="str">
            <v>2 - Outros Profissionais da Saúde</v>
          </cell>
          <cell r="G130" t="str">
            <v>322205</v>
          </cell>
          <cell r="H130">
            <v>44409</v>
          </cell>
          <cell r="J130">
            <v>163.17679999999999</v>
          </cell>
          <cell r="L130">
            <v>133.519088729</v>
          </cell>
          <cell r="M130">
            <v>26.3</v>
          </cell>
          <cell r="O130">
            <v>1.93</v>
          </cell>
          <cell r="S130">
            <v>0</v>
          </cell>
        </row>
        <row r="131">
          <cell r="C131" t="str">
            <v>HOSPITAL MESTRE VITALINO (COVID-19 CAMPANHA)</v>
          </cell>
          <cell r="E131" t="str">
            <v>ELANE CRISTINA PEREIRA DO NASCIMENTO</v>
          </cell>
          <cell r="F131" t="str">
            <v>2 - Outros Profissionais da Saúde</v>
          </cell>
          <cell r="G131" t="str">
            <v>322205</v>
          </cell>
          <cell r="H131">
            <v>44409</v>
          </cell>
          <cell r="J131">
            <v>156.45599999999999</v>
          </cell>
          <cell r="L131">
            <v>133.519088729</v>
          </cell>
          <cell r="M131">
            <v>26.3</v>
          </cell>
          <cell r="O131">
            <v>1.93</v>
          </cell>
          <cell r="S131">
            <v>0</v>
          </cell>
          <cell r="U131">
            <v>72.599999999999994</v>
          </cell>
          <cell r="X131" t="str">
            <v>AUX. CRECHE I/AUX CRECHE M/ANT (RETROATIVO)</v>
          </cell>
        </row>
        <row r="132">
          <cell r="C132" t="str">
            <v>HOSPITAL MESTRE VITALINO (COVID-19 CAMPANHA)</v>
          </cell>
          <cell r="E132" t="str">
            <v>ELAYSE DANIELLE OLIVEIRA MERGULHAO</v>
          </cell>
          <cell r="F132" t="str">
            <v>3 - Administrativo</v>
          </cell>
          <cell r="G132" t="str">
            <v>410105</v>
          </cell>
          <cell r="H132">
            <v>44409</v>
          </cell>
          <cell r="J132">
            <v>270.09039999999999</v>
          </cell>
          <cell r="L132">
            <v>0</v>
          </cell>
          <cell r="S132">
            <v>0</v>
          </cell>
        </row>
        <row r="133">
          <cell r="C133" t="str">
            <v>HOSPITAL MESTRE VITALINO (COVID-19 CAMPANHA)</v>
          </cell>
          <cell r="E133" t="str">
            <v>ELENILDO ALVES DA SILVA</v>
          </cell>
          <cell r="F133" t="str">
            <v>2 - Outros Profissionais da Saúde</v>
          </cell>
          <cell r="G133" t="str">
            <v>322205</v>
          </cell>
          <cell r="H133">
            <v>44409</v>
          </cell>
          <cell r="J133">
            <v>182.41679999999999</v>
          </cell>
          <cell r="L133">
            <v>133.519088729</v>
          </cell>
          <cell r="M133">
            <v>26.3</v>
          </cell>
          <cell r="O133">
            <v>1.93</v>
          </cell>
          <cell r="S133">
            <v>0</v>
          </cell>
        </row>
        <row r="134">
          <cell r="C134" t="str">
            <v>HOSPITAL MESTRE VITALINO (COVID-19 CAMPANHA)</v>
          </cell>
          <cell r="E134" t="str">
            <v>ELIANE ALVES DA SILVA</v>
          </cell>
          <cell r="F134" t="str">
            <v>2 - Outros Profissionais da Saúde</v>
          </cell>
          <cell r="G134" t="str">
            <v>322205</v>
          </cell>
          <cell r="H134">
            <v>44409</v>
          </cell>
          <cell r="J134">
            <v>156.72239999999999</v>
          </cell>
          <cell r="L134">
            <v>133.519088729</v>
          </cell>
          <cell r="M134">
            <v>26.3</v>
          </cell>
          <cell r="O134">
            <v>1.93</v>
          </cell>
          <cell r="S134">
            <v>0</v>
          </cell>
        </row>
        <row r="135">
          <cell r="C135" t="str">
            <v>HOSPITAL MESTRE VITALINO (COVID-19 CAMPANHA)</v>
          </cell>
          <cell r="E135" t="str">
            <v>ELIS SUELI BATISTA DO NASCIMENTO</v>
          </cell>
          <cell r="F135" t="str">
            <v>2 - Outros Profissionais da Saúde</v>
          </cell>
          <cell r="G135" t="str">
            <v>322205</v>
          </cell>
          <cell r="H135">
            <v>44409</v>
          </cell>
          <cell r="J135">
            <v>172.7176</v>
          </cell>
          <cell r="L135">
            <v>133.519088729</v>
          </cell>
          <cell r="M135">
            <v>26.3</v>
          </cell>
          <cell r="O135">
            <v>1.93</v>
          </cell>
          <cell r="S135">
            <v>0</v>
          </cell>
        </row>
        <row r="136">
          <cell r="C136" t="str">
            <v>HOSPITAL MESTRE VITALINO (COVID-19 CAMPANHA)</v>
          </cell>
          <cell r="E136" t="str">
            <v>ELIZABETH TUANE DE LIMA ALVES DA SILVA</v>
          </cell>
          <cell r="F136" t="str">
            <v>2 - Outros Profissionais da Saúde</v>
          </cell>
          <cell r="G136" t="str">
            <v>322205</v>
          </cell>
          <cell r="H136">
            <v>44409</v>
          </cell>
          <cell r="J136">
            <v>189.32079999999999</v>
          </cell>
          <cell r="L136">
            <v>133.519088729</v>
          </cell>
          <cell r="M136">
            <v>26.3</v>
          </cell>
          <cell r="O136">
            <v>1.93</v>
          </cell>
          <cell r="R136">
            <v>118.4</v>
          </cell>
          <cell r="S136">
            <v>78.91</v>
          </cell>
        </row>
        <row r="137">
          <cell r="C137" t="str">
            <v>HOSPITAL MESTRE VITALINO (COVID-19 CAMPANHA)</v>
          </cell>
          <cell r="E137" t="str">
            <v>ELLEN JOANA DE SOUZA VIANA</v>
          </cell>
          <cell r="F137" t="str">
            <v>2 - Outros Profissionais da Saúde</v>
          </cell>
          <cell r="G137" t="str">
            <v>322205</v>
          </cell>
          <cell r="H137">
            <v>44409</v>
          </cell>
          <cell r="J137">
            <v>172.41679999999999</v>
          </cell>
          <cell r="L137">
            <v>0</v>
          </cell>
          <cell r="O137">
            <v>1.93</v>
          </cell>
          <cell r="S137">
            <v>0</v>
          </cell>
        </row>
        <row r="138">
          <cell r="C138" t="str">
            <v>HOSPITAL MESTRE VITALINO (COVID-19 CAMPANHA)</v>
          </cell>
          <cell r="E138" t="str">
            <v>ELYDAYANE KELLY DO NASCIMENTO FREITAS</v>
          </cell>
          <cell r="F138" t="str">
            <v>2 - Outros Profissionais da Saúde</v>
          </cell>
          <cell r="G138" t="str">
            <v>521130</v>
          </cell>
          <cell r="H138">
            <v>44409</v>
          </cell>
          <cell r="J138">
            <v>143.98560000000001</v>
          </cell>
          <cell r="L138">
            <v>133.519088729</v>
          </cell>
          <cell r="M138">
            <v>22.2</v>
          </cell>
          <cell r="O138">
            <v>1.93</v>
          </cell>
          <cell r="R138">
            <v>236.8</v>
          </cell>
          <cell r="S138">
            <v>66.599999999999994</v>
          </cell>
        </row>
        <row r="139">
          <cell r="C139" t="str">
            <v>HOSPITAL MESTRE VITALINO (COVID-19 CAMPANHA)</v>
          </cell>
          <cell r="E139" t="str">
            <v>EMANOEL MESSIAS DE LIMA</v>
          </cell>
          <cell r="F139" t="str">
            <v>3 - Administrativo</v>
          </cell>
          <cell r="G139" t="str">
            <v>515110</v>
          </cell>
          <cell r="H139">
            <v>44409</v>
          </cell>
          <cell r="J139">
            <v>72.64</v>
          </cell>
          <cell r="L139">
            <v>133.519088729</v>
          </cell>
          <cell r="M139">
            <v>9.5299999999999994</v>
          </cell>
          <cell r="O139">
            <v>1.93</v>
          </cell>
          <cell r="S139">
            <v>0</v>
          </cell>
        </row>
        <row r="140">
          <cell r="C140" t="str">
            <v>HOSPITAL MESTRE VITALINO (COVID-19 CAMPANHA)</v>
          </cell>
          <cell r="E140" t="str">
            <v>EMANUELE SANTOS GOMES</v>
          </cell>
          <cell r="F140" t="str">
            <v>2 - Outros Profissionais da Saúde</v>
          </cell>
          <cell r="G140" t="str">
            <v>322205</v>
          </cell>
          <cell r="H140">
            <v>44409</v>
          </cell>
          <cell r="J140">
            <v>184.11519999999999</v>
          </cell>
          <cell r="L140">
            <v>133.519088729</v>
          </cell>
          <cell r="M140">
            <v>26.3</v>
          </cell>
          <cell r="O140">
            <v>1.93</v>
          </cell>
          <cell r="S140">
            <v>0</v>
          </cell>
        </row>
        <row r="141">
          <cell r="C141" t="str">
            <v>HOSPITAL MESTRE VITALINO (COVID-19 CAMPANHA)</v>
          </cell>
          <cell r="E141" t="str">
            <v>EMILLY DAYANNE SILVA SANTOS</v>
          </cell>
          <cell r="F141" t="str">
            <v>2 - Outros Profissionais da Saúde</v>
          </cell>
          <cell r="G141" t="str">
            <v>223505</v>
          </cell>
          <cell r="H141">
            <v>44409</v>
          </cell>
          <cell r="J141">
            <v>232.9016</v>
          </cell>
          <cell r="L141">
            <v>133.519088729</v>
          </cell>
          <cell r="M141">
            <v>2.66</v>
          </cell>
          <cell r="O141">
            <v>1.59</v>
          </cell>
          <cell r="S141">
            <v>0</v>
          </cell>
        </row>
        <row r="142">
          <cell r="C142" t="str">
            <v>HOSPITAL MESTRE VITALINO (COVID-19 CAMPANHA)</v>
          </cell>
          <cell r="E142" t="str">
            <v>EMIRLEY SILVA DE AGUIAR</v>
          </cell>
          <cell r="F142" t="str">
            <v>2 - Outros Profissionais da Saúde</v>
          </cell>
          <cell r="G142" t="str">
            <v>322205</v>
          </cell>
          <cell r="H142">
            <v>44409</v>
          </cell>
          <cell r="J142">
            <v>152.6448</v>
          </cell>
          <cell r="L142">
            <v>133.519088729</v>
          </cell>
          <cell r="M142">
            <v>23.67</v>
          </cell>
          <cell r="O142">
            <v>1.93</v>
          </cell>
          <cell r="S142">
            <v>0</v>
          </cell>
          <cell r="U142">
            <v>66.11</v>
          </cell>
          <cell r="X142" t="str">
            <v>AUX. CRECHE I</v>
          </cell>
        </row>
        <row r="143">
          <cell r="C143" t="str">
            <v>HOSPITAL MESTRE VITALINO (COVID-19 CAMPANHA)</v>
          </cell>
          <cell r="E143" t="str">
            <v>EMYLLY BIANCA MACIEL MARTINS</v>
          </cell>
          <cell r="F143" t="str">
            <v>2 - Outros Profissionais da Saúde</v>
          </cell>
          <cell r="G143" t="str">
            <v>521130</v>
          </cell>
          <cell r="H143">
            <v>44409</v>
          </cell>
          <cell r="J143">
            <v>125.10639999999999</v>
          </cell>
          <cell r="L143">
            <v>133.519088729</v>
          </cell>
          <cell r="M143">
            <v>22.2</v>
          </cell>
          <cell r="O143">
            <v>1.93</v>
          </cell>
          <cell r="S143">
            <v>0</v>
          </cell>
        </row>
        <row r="144">
          <cell r="C144" t="str">
            <v>HOSPITAL MESTRE VITALINO (COVID-19 CAMPANHA)</v>
          </cell>
          <cell r="E144" t="str">
            <v>ENOCK MANOEL DOS SANTOS</v>
          </cell>
          <cell r="F144" t="str">
            <v>2 - Outros Profissionais da Saúde</v>
          </cell>
          <cell r="G144" t="str">
            <v>322205</v>
          </cell>
          <cell r="H144">
            <v>44409</v>
          </cell>
          <cell r="J144">
            <v>183.9016</v>
          </cell>
          <cell r="L144">
            <v>133.519088729</v>
          </cell>
          <cell r="M144">
            <v>26.3</v>
          </cell>
          <cell r="O144">
            <v>1.93</v>
          </cell>
          <cell r="S144">
            <v>0</v>
          </cell>
        </row>
        <row r="145">
          <cell r="C145" t="str">
            <v>HOSPITAL MESTRE VITALINO (COVID-19 CAMPANHA)</v>
          </cell>
          <cell r="E145" t="str">
            <v>ERICA MARIA CINTRA DO NASCIMENTO</v>
          </cell>
          <cell r="F145" t="str">
            <v>2 - Outros Profissionais da Saúde</v>
          </cell>
          <cell r="G145" t="str">
            <v>223505</v>
          </cell>
          <cell r="H145">
            <v>44409</v>
          </cell>
          <cell r="J145">
            <v>338.0736</v>
          </cell>
          <cell r="L145">
            <v>133.519088729</v>
          </cell>
          <cell r="M145">
            <v>3.53</v>
          </cell>
          <cell r="O145">
            <v>1.59</v>
          </cell>
          <cell r="S145">
            <v>0</v>
          </cell>
        </row>
        <row r="146">
          <cell r="C146" t="str">
            <v>HOSPITAL MESTRE VITALINO (COVID-19 CAMPANHA)</v>
          </cell>
          <cell r="E146" t="str">
            <v>ERICK SALES BUCHEGGER</v>
          </cell>
          <cell r="F146" t="str">
            <v>1 - Médico</v>
          </cell>
          <cell r="G146" t="str">
            <v>225150</v>
          </cell>
          <cell r="H146">
            <v>44409</v>
          </cell>
          <cell r="J146">
            <v>961.2</v>
          </cell>
          <cell r="L146">
            <v>133.519088729</v>
          </cell>
          <cell r="M146">
            <v>2.75</v>
          </cell>
          <cell r="O146">
            <v>6.13</v>
          </cell>
          <cell r="P146">
            <v>1.23</v>
          </cell>
          <cell r="S146">
            <v>0</v>
          </cell>
        </row>
        <row r="147">
          <cell r="C147" t="str">
            <v>HOSPITAL MESTRE VITALINO (COVID-19 CAMPANHA)</v>
          </cell>
          <cell r="E147" t="str">
            <v>ERICKSON MAGNO PEREIRA</v>
          </cell>
          <cell r="F147" t="str">
            <v>1 - Médico</v>
          </cell>
          <cell r="G147" t="str">
            <v>225150</v>
          </cell>
          <cell r="H147">
            <v>44409</v>
          </cell>
          <cell r="J147">
            <v>958.09</v>
          </cell>
          <cell r="L147">
            <v>133.519088729</v>
          </cell>
          <cell r="M147">
            <v>2.75</v>
          </cell>
          <cell r="O147">
            <v>6.13</v>
          </cell>
          <cell r="P147">
            <v>1.23</v>
          </cell>
          <cell r="S147">
            <v>0</v>
          </cell>
        </row>
        <row r="148">
          <cell r="C148" t="str">
            <v>HOSPITAL MESTRE VITALINO (COVID-19 CAMPANHA)</v>
          </cell>
          <cell r="E148" t="str">
            <v>ERIKA ALVES COIMBRA</v>
          </cell>
          <cell r="F148" t="str">
            <v>1 - Médico</v>
          </cell>
          <cell r="G148" t="str">
            <v>225150</v>
          </cell>
          <cell r="H148">
            <v>44409</v>
          </cell>
          <cell r="J148">
            <v>2309.9807999999998</v>
          </cell>
          <cell r="L148">
            <v>133.519088729</v>
          </cell>
          <cell r="M148">
            <v>2.75</v>
          </cell>
          <cell r="O148">
            <v>6.13</v>
          </cell>
          <cell r="P148">
            <v>1.23</v>
          </cell>
          <cell r="S148">
            <v>0</v>
          </cell>
        </row>
        <row r="149">
          <cell r="C149" t="str">
            <v>HOSPITAL MESTRE VITALINO (COVID-19 CAMPANHA)</v>
          </cell>
          <cell r="E149" t="str">
            <v>ERINETE VITAL DA SILVA</v>
          </cell>
          <cell r="F149" t="str">
            <v>2 - Outros Profissionais da Saúde</v>
          </cell>
          <cell r="G149" t="str">
            <v>223505</v>
          </cell>
          <cell r="H149">
            <v>44409</v>
          </cell>
          <cell r="J149">
            <v>269.3288</v>
          </cell>
          <cell r="L149">
            <v>133.519088729</v>
          </cell>
          <cell r="M149">
            <v>3.31</v>
          </cell>
          <cell r="O149">
            <v>1.59</v>
          </cell>
          <cell r="S149">
            <v>0</v>
          </cell>
        </row>
        <row r="150">
          <cell r="C150" t="str">
            <v>HOSPITAL MESTRE VITALINO (COVID-19 CAMPANHA)</v>
          </cell>
          <cell r="E150" t="str">
            <v>ERIVAN BELO DA SILVA</v>
          </cell>
          <cell r="F150" t="str">
            <v>2 - Outros Profissionais da Saúde</v>
          </cell>
          <cell r="G150" t="str">
            <v>322205</v>
          </cell>
          <cell r="H150">
            <v>44409</v>
          </cell>
          <cell r="J150">
            <v>173.17599999999999</v>
          </cell>
          <cell r="L150">
            <v>133.519088729</v>
          </cell>
          <cell r="M150">
            <v>26.3</v>
          </cell>
          <cell r="O150">
            <v>1.93</v>
          </cell>
          <cell r="S150">
            <v>0</v>
          </cell>
        </row>
        <row r="151">
          <cell r="C151" t="str">
            <v>HOSPITAL MESTRE VITALINO (COVID-19 CAMPANHA)</v>
          </cell>
          <cell r="E151" t="str">
            <v>ERIVAN DE SOUSA ALVES</v>
          </cell>
          <cell r="F151" t="str">
            <v>3 - Administrativo</v>
          </cell>
          <cell r="G151" t="str">
            <v>782320</v>
          </cell>
          <cell r="H151">
            <v>44409</v>
          </cell>
          <cell r="J151">
            <v>213.6712</v>
          </cell>
          <cell r="L151">
            <v>133.519088729</v>
          </cell>
          <cell r="M151">
            <v>40.33</v>
          </cell>
          <cell r="O151">
            <v>1.93</v>
          </cell>
          <cell r="S151">
            <v>0</v>
          </cell>
        </row>
        <row r="152">
          <cell r="C152" t="str">
            <v>HOSPITAL MESTRE VITALINO (COVID-19 CAMPANHA)</v>
          </cell>
          <cell r="E152" t="str">
            <v>ESMERALDA DA SILVA MACEDO</v>
          </cell>
          <cell r="F152" t="str">
            <v>2 - Outros Profissionais da Saúde</v>
          </cell>
          <cell r="G152" t="str">
            <v>322205</v>
          </cell>
          <cell r="H152">
            <v>44409</v>
          </cell>
          <cell r="J152">
            <v>176.0856</v>
          </cell>
          <cell r="L152">
            <v>133.519088729</v>
          </cell>
          <cell r="M152">
            <v>26.3</v>
          </cell>
          <cell r="O152">
            <v>1.93</v>
          </cell>
          <cell r="R152">
            <v>118.4</v>
          </cell>
          <cell r="S152">
            <v>78.91</v>
          </cell>
        </row>
        <row r="153">
          <cell r="C153" t="str">
            <v>HOSPITAL MESTRE VITALINO (COVID-19 CAMPANHA)</v>
          </cell>
          <cell r="E153" t="str">
            <v>EVANDI JOAO DA LUZ JUNIOR</v>
          </cell>
          <cell r="F153" t="str">
            <v>3 - Administrativo</v>
          </cell>
          <cell r="G153" t="str">
            <v>514320</v>
          </cell>
          <cell r="H153">
            <v>44409</v>
          </cell>
          <cell r="J153">
            <v>129.41839999999999</v>
          </cell>
          <cell r="L153">
            <v>133.519088729</v>
          </cell>
          <cell r="M153">
            <v>22.2</v>
          </cell>
          <cell r="O153">
            <v>1.93</v>
          </cell>
          <cell r="S153">
            <v>0</v>
          </cell>
        </row>
        <row r="154">
          <cell r="C154" t="str">
            <v>HOSPITAL MESTRE VITALINO (COVID-19 CAMPANHA)</v>
          </cell>
          <cell r="E154" t="str">
            <v>EVANIA MARIA DA SILVA</v>
          </cell>
          <cell r="F154" t="str">
            <v>2 - Outros Profissionais da Saúde</v>
          </cell>
          <cell r="G154" t="str">
            <v>322205</v>
          </cell>
          <cell r="H154">
            <v>44409</v>
          </cell>
          <cell r="J154">
            <v>172.15520000000001</v>
          </cell>
          <cell r="L154">
            <v>133.519088729</v>
          </cell>
          <cell r="M154">
            <v>26.3</v>
          </cell>
          <cell r="O154">
            <v>1.93</v>
          </cell>
          <cell r="S154">
            <v>0</v>
          </cell>
        </row>
        <row r="155">
          <cell r="C155" t="str">
            <v>HOSPITAL MESTRE VITALINO (COVID-19 CAMPANHA)</v>
          </cell>
          <cell r="E155" t="str">
            <v>EVELYN SOBRAL DA ROCHA FREITAS</v>
          </cell>
          <cell r="F155" t="str">
            <v>2 - Outros Profissionais da Saúde</v>
          </cell>
          <cell r="G155" t="str">
            <v>223605</v>
          </cell>
          <cell r="H155">
            <v>44409</v>
          </cell>
          <cell r="J155">
            <v>168.7072</v>
          </cell>
          <cell r="L155">
            <v>133.519088729</v>
          </cell>
          <cell r="M155">
            <v>2.39</v>
          </cell>
          <cell r="O155">
            <v>1.59</v>
          </cell>
          <cell r="S155">
            <v>0</v>
          </cell>
        </row>
        <row r="156">
          <cell r="C156" t="str">
            <v>HOSPITAL MESTRE VITALINO (COVID-19 CAMPANHA)</v>
          </cell>
          <cell r="E156" t="str">
            <v>EVERTON ALVES DE OLIVEIRA</v>
          </cell>
          <cell r="F156" t="str">
            <v>3 - Administrativo</v>
          </cell>
          <cell r="G156" t="str">
            <v>517410</v>
          </cell>
          <cell r="H156">
            <v>44409</v>
          </cell>
          <cell r="J156">
            <v>144.2184</v>
          </cell>
          <cell r="L156">
            <v>0</v>
          </cell>
          <cell r="O156">
            <v>1.93</v>
          </cell>
          <cell r="S156">
            <v>0</v>
          </cell>
        </row>
        <row r="157">
          <cell r="C157" t="str">
            <v>HOSPITAL MESTRE VITALINO (COVID-19 CAMPANHA)</v>
          </cell>
          <cell r="E157" t="str">
            <v>EVERTON MONTEIRO DO NASCIMENTO</v>
          </cell>
          <cell r="F157" t="str">
            <v>3 - Administrativo</v>
          </cell>
          <cell r="G157" t="str">
            <v>515110</v>
          </cell>
          <cell r="H157">
            <v>44409</v>
          </cell>
          <cell r="J157">
            <v>140.72720000000001</v>
          </cell>
          <cell r="L157">
            <v>133.519088729</v>
          </cell>
          <cell r="M157">
            <v>22.2</v>
          </cell>
          <cell r="O157">
            <v>1.93</v>
          </cell>
          <cell r="R157">
            <v>236.8</v>
          </cell>
          <cell r="S157">
            <v>66.599999999999994</v>
          </cell>
        </row>
        <row r="158">
          <cell r="C158" t="str">
            <v>HOSPITAL MESTRE VITALINO (COVID-19 CAMPANHA)</v>
          </cell>
          <cell r="E158" t="str">
            <v>EVILA DANIELE SALES</v>
          </cell>
          <cell r="F158" t="str">
            <v>2 - Outros Profissionais da Saúde</v>
          </cell>
          <cell r="G158" t="str">
            <v>322205</v>
          </cell>
          <cell r="H158">
            <v>44409</v>
          </cell>
          <cell r="J158">
            <v>177.18879999999999</v>
          </cell>
          <cell r="L158">
            <v>133.519088729</v>
          </cell>
          <cell r="M158">
            <v>26.3</v>
          </cell>
          <cell r="O158">
            <v>1.93</v>
          </cell>
          <cell r="R158">
            <v>118.4</v>
          </cell>
          <cell r="S158">
            <v>78.91</v>
          </cell>
        </row>
        <row r="159">
          <cell r="C159" t="str">
            <v>HOSPITAL MESTRE VITALINO (COVID-19 CAMPANHA)</v>
          </cell>
          <cell r="E159" t="str">
            <v>EVILLA MORGANNA SILVA</v>
          </cell>
          <cell r="F159" t="str">
            <v>2 - Outros Profissionais da Saúde</v>
          </cell>
          <cell r="G159" t="str">
            <v>322205</v>
          </cell>
          <cell r="H159">
            <v>44409</v>
          </cell>
          <cell r="J159">
            <v>189.3296</v>
          </cell>
          <cell r="L159">
            <v>0</v>
          </cell>
          <cell r="O159">
            <v>1.93</v>
          </cell>
          <cell r="S159">
            <v>0</v>
          </cell>
        </row>
        <row r="160">
          <cell r="C160" t="str">
            <v>HOSPITAL MESTRE VITALINO (COVID-19 CAMPANHA)</v>
          </cell>
          <cell r="E160" t="str">
            <v>EVILLA PATRICIA GOMES DA SILVA</v>
          </cell>
          <cell r="F160" t="str">
            <v>2 - Outros Profissionais da Saúde</v>
          </cell>
          <cell r="G160" t="str">
            <v>324115</v>
          </cell>
          <cell r="H160">
            <v>44409</v>
          </cell>
          <cell r="J160">
            <v>277.06799999999998</v>
          </cell>
          <cell r="L160">
            <v>133.519088729</v>
          </cell>
          <cell r="M160">
            <v>2.09</v>
          </cell>
          <cell r="O160">
            <v>9.99</v>
          </cell>
          <cell r="S160">
            <v>0</v>
          </cell>
        </row>
        <row r="161">
          <cell r="C161" t="str">
            <v>HOSPITAL MESTRE VITALINO (COVID-19 CAMPANHA)</v>
          </cell>
          <cell r="E161" t="str">
            <v>EVODIA KAROLLINY DE LIMA SILVA</v>
          </cell>
          <cell r="F161" t="str">
            <v>2 - Outros Profissionais da Saúde</v>
          </cell>
          <cell r="G161" t="str">
            <v>322205</v>
          </cell>
          <cell r="H161">
            <v>44409</v>
          </cell>
          <cell r="J161">
            <v>162.88480000000001</v>
          </cell>
          <cell r="L161">
            <v>133.519088729</v>
          </cell>
          <cell r="M161">
            <v>26.3</v>
          </cell>
          <cell r="O161">
            <v>1.93</v>
          </cell>
          <cell r="S161">
            <v>0</v>
          </cell>
          <cell r="U161">
            <v>76.010000000000005</v>
          </cell>
          <cell r="X161" t="str">
            <v>AUX. CRECHE I/AUX CRECHE M/ANT (RETROATIVO)</v>
          </cell>
        </row>
        <row r="162">
          <cell r="C162" t="str">
            <v>HOSPITAL MESTRE VITALINO (COVID-19 CAMPANHA)</v>
          </cell>
          <cell r="E162" t="str">
            <v>EVYLLA TERESA GOMES DA SILVA</v>
          </cell>
          <cell r="F162" t="str">
            <v>2 - Outros Profissionais da Saúde</v>
          </cell>
          <cell r="G162" t="str">
            <v>322205</v>
          </cell>
          <cell r="H162">
            <v>44409</v>
          </cell>
          <cell r="J162">
            <v>171.71119999999999</v>
          </cell>
          <cell r="L162">
            <v>133.519088729</v>
          </cell>
          <cell r="M162">
            <v>26.3</v>
          </cell>
          <cell r="O162">
            <v>1.93</v>
          </cell>
          <cell r="S162">
            <v>0</v>
          </cell>
          <cell r="U162">
            <v>82.61</v>
          </cell>
          <cell r="X162" t="str">
            <v>AUX. CRECHE I/AUX CRECHE M/ANT (RETROATIVO)</v>
          </cell>
        </row>
        <row r="163">
          <cell r="C163" t="str">
            <v>HOSPITAL MESTRE VITALINO (COVID-19 CAMPANHA)</v>
          </cell>
          <cell r="E163" t="str">
            <v>FELIPE EMANUEL ORDONIO DE MELO</v>
          </cell>
          <cell r="F163" t="str">
            <v>1 - Médico</v>
          </cell>
          <cell r="G163" t="str">
            <v>225125</v>
          </cell>
          <cell r="H163">
            <v>44409</v>
          </cell>
          <cell r="J163">
            <v>949.0136</v>
          </cell>
          <cell r="L163">
            <v>133.519088729</v>
          </cell>
          <cell r="M163">
            <v>2.75</v>
          </cell>
          <cell r="O163">
            <v>6.13</v>
          </cell>
          <cell r="P163">
            <v>1.23</v>
          </cell>
          <cell r="S163">
            <v>0</v>
          </cell>
        </row>
        <row r="164">
          <cell r="C164" t="str">
            <v>HOSPITAL MESTRE VITALINO (COVID-19 CAMPANHA)</v>
          </cell>
          <cell r="E164" t="str">
            <v>FELIPE NERI CORDEIRO XAVIER</v>
          </cell>
          <cell r="F164" t="str">
            <v>3 - Administrativo</v>
          </cell>
          <cell r="G164" t="str">
            <v>411010</v>
          </cell>
          <cell r="H164">
            <v>44409</v>
          </cell>
          <cell r="J164">
            <v>161.17679999999999</v>
          </cell>
          <cell r="L164">
            <v>133.519088729</v>
          </cell>
          <cell r="M164">
            <v>25.15</v>
          </cell>
          <cell r="O164">
            <v>1.93</v>
          </cell>
          <cell r="S164">
            <v>0</v>
          </cell>
        </row>
        <row r="165">
          <cell r="C165" t="str">
            <v>HOSPITAL MESTRE VITALINO (COVID-19 CAMPANHA)</v>
          </cell>
          <cell r="E165" t="str">
            <v>FELIPPE DE ANDRADE REIS DOS SANTOS</v>
          </cell>
          <cell r="F165" t="str">
            <v>2 - Outros Profissionais da Saúde</v>
          </cell>
          <cell r="G165" t="str">
            <v>223605</v>
          </cell>
          <cell r="H165">
            <v>44409</v>
          </cell>
          <cell r="J165">
            <v>186.5488</v>
          </cell>
          <cell r="L165">
            <v>133.519088729</v>
          </cell>
          <cell r="M165">
            <v>2.39</v>
          </cell>
          <cell r="O165">
            <v>1.59</v>
          </cell>
          <cell r="S165">
            <v>0</v>
          </cell>
        </row>
        <row r="166">
          <cell r="C166" t="str">
            <v>HOSPITAL MESTRE VITALINO (COVID-19 CAMPANHA)</v>
          </cell>
          <cell r="E166" t="str">
            <v>FERNANDA CAROLINE FLORENCIO</v>
          </cell>
          <cell r="F166" t="str">
            <v>2 - Outros Profissionais da Saúde</v>
          </cell>
          <cell r="G166" t="str">
            <v>223505</v>
          </cell>
          <cell r="H166">
            <v>44409</v>
          </cell>
          <cell r="J166">
            <v>267.72640000000001</v>
          </cell>
          <cell r="L166">
            <v>133.519088729</v>
          </cell>
          <cell r="M166">
            <v>2.66</v>
          </cell>
          <cell r="O166">
            <v>1.59</v>
          </cell>
          <cell r="S166">
            <v>0</v>
          </cell>
        </row>
        <row r="167">
          <cell r="C167" t="str">
            <v>HOSPITAL MESTRE VITALINO (COVID-19 CAMPANHA)</v>
          </cell>
          <cell r="E167" t="str">
            <v>FERNANDA DANIELLE SOUZA RIBEIRO</v>
          </cell>
          <cell r="F167" t="str">
            <v>1 - Médico</v>
          </cell>
          <cell r="G167" t="str">
            <v>225125</v>
          </cell>
          <cell r="H167">
            <v>44409</v>
          </cell>
          <cell r="J167">
            <v>999.2056</v>
          </cell>
          <cell r="L167">
            <v>133.519088729</v>
          </cell>
          <cell r="M167">
            <v>2.75</v>
          </cell>
          <cell r="O167">
            <v>6.13</v>
          </cell>
          <cell r="P167">
            <v>1.23</v>
          </cell>
          <cell r="S167">
            <v>0</v>
          </cell>
        </row>
        <row r="168">
          <cell r="C168" t="str">
            <v>HOSPITAL MESTRE VITALINO (COVID-19 CAMPANHA)</v>
          </cell>
          <cell r="E168" t="str">
            <v>FLAVIANE APARECIDA OLIMPIO</v>
          </cell>
          <cell r="F168" t="str">
            <v>2 - Outros Profissionais da Saúde</v>
          </cell>
          <cell r="G168" t="str">
            <v>322205</v>
          </cell>
          <cell r="H168">
            <v>44409</v>
          </cell>
          <cell r="J168">
            <v>170.84</v>
          </cell>
          <cell r="L168">
            <v>133.519088729</v>
          </cell>
          <cell r="M168">
            <v>26.3</v>
          </cell>
          <cell r="O168">
            <v>1.93</v>
          </cell>
          <cell r="S168">
            <v>0</v>
          </cell>
        </row>
        <row r="169">
          <cell r="C169" t="str">
            <v>HOSPITAL MESTRE VITALINO (COVID-19 CAMPANHA)</v>
          </cell>
          <cell r="E169" t="str">
            <v>GABRIEL GONDIM RIBEIRO</v>
          </cell>
          <cell r="F169" t="str">
            <v>1 - Médico</v>
          </cell>
          <cell r="G169" t="str">
            <v>225150</v>
          </cell>
          <cell r="H169">
            <v>44409</v>
          </cell>
          <cell r="J169">
            <v>0</v>
          </cell>
          <cell r="K169">
            <v>1147.99</v>
          </cell>
          <cell r="L169">
            <v>133.519088729</v>
          </cell>
          <cell r="M169">
            <v>2.75</v>
          </cell>
          <cell r="O169">
            <v>6.13</v>
          </cell>
          <cell r="P169">
            <v>1.23</v>
          </cell>
          <cell r="S169">
            <v>0</v>
          </cell>
        </row>
        <row r="170">
          <cell r="C170" t="str">
            <v>HOSPITAL MESTRE VITALINO (COVID-19 CAMPANHA)</v>
          </cell>
          <cell r="E170" t="str">
            <v>GABRIELA DE PONTES SIQUEIRA</v>
          </cell>
          <cell r="F170" t="str">
            <v>2 - Outros Profissionais da Saúde</v>
          </cell>
          <cell r="G170" t="str">
            <v>223505</v>
          </cell>
          <cell r="H170">
            <v>44409</v>
          </cell>
          <cell r="J170">
            <v>262.94479999999999</v>
          </cell>
          <cell r="L170">
            <v>133.519088729</v>
          </cell>
          <cell r="M170">
            <v>2.66</v>
          </cell>
          <cell r="O170">
            <v>1.59</v>
          </cell>
          <cell r="S170">
            <v>0</v>
          </cell>
        </row>
        <row r="171">
          <cell r="C171" t="str">
            <v>HOSPITAL MESTRE VITALINO (COVID-19 CAMPANHA)</v>
          </cell>
          <cell r="E171" t="str">
            <v>GABRIELA GOMES PEREIRA</v>
          </cell>
          <cell r="F171" t="str">
            <v>1 - Médico</v>
          </cell>
          <cell r="G171" t="str">
            <v>225125</v>
          </cell>
          <cell r="H171">
            <v>44409</v>
          </cell>
          <cell r="J171">
            <v>1299.5648000000001</v>
          </cell>
          <cell r="L171">
            <v>133.519088729</v>
          </cell>
          <cell r="M171">
            <v>2.66</v>
          </cell>
          <cell r="O171">
            <v>6.13</v>
          </cell>
          <cell r="P171">
            <v>1.23</v>
          </cell>
          <cell r="S171">
            <v>0</v>
          </cell>
        </row>
        <row r="172">
          <cell r="C172" t="str">
            <v>HOSPITAL MESTRE VITALINO (COVID-19 CAMPANHA)</v>
          </cell>
          <cell r="E172" t="str">
            <v>GABRIELLY FABIOLA SILVA SANTOS</v>
          </cell>
          <cell r="F172" t="str">
            <v>2 - Outros Profissionais da Saúde</v>
          </cell>
          <cell r="G172" t="str">
            <v>322205</v>
          </cell>
          <cell r="H172">
            <v>44409</v>
          </cell>
          <cell r="J172">
            <v>234.9</v>
          </cell>
          <cell r="L172">
            <v>0</v>
          </cell>
          <cell r="O172">
            <v>1.93</v>
          </cell>
          <cell r="S172">
            <v>0</v>
          </cell>
          <cell r="U172">
            <v>79.31</v>
          </cell>
          <cell r="X172" t="str">
            <v>AUX CRECHE M/ANT (RETROATIVO)/AUX.CRECHE FÉRIAS</v>
          </cell>
        </row>
        <row r="173">
          <cell r="C173" t="str">
            <v>HOSPITAL MESTRE VITALINO (COVID-19 CAMPANHA)</v>
          </cell>
          <cell r="E173" t="str">
            <v>GABRYELE PEREIRA DA SILVA</v>
          </cell>
          <cell r="F173" t="str">
            <v>2 - Outros Profissionais da Saúde</v>
          </cell>
          <cell r="G173" t="str">
            <v>521130</v>
          </cell>
          <cell r="H173">
            <v>44409</v>
          </cell>
          <cell r="J173">
            <v>147.22880000000001</v>
          </cell>
          <cell r="L173">
            <v>133.519088729</v>
          </cell>
          <cell r="M173">
            <v>22.2</v>
          </cell>
          <cell r="O173">
            <v>1.93</v>
          </cell>
          <cell r="R173">
            <v>118.4</v>
          </cell>
          <cell r="S173">
            <v>66.599999999999994</v>
          </cell>
        </row>
        <row r="174">
          <cell r="C174" t="str">
            <v>HOSPITAL MESTRE VITALINO (COVID-19 CAMPANHA)</v>
          </cell>
          <cell r="E174" t="str">
            <v>GEANE IRACEMA DA SILVA</v>
          </cell>
          <cell r="F174" t="str">
            <v>2 - Outros Profissionais da Saúde</v>
          </cell>
          <cell r="G174" t="str">
            <v>322205</v>
          </cell>
          <cell r="H174">
            <v>44409</v>
          </cell>
          <cell r="J174">
            <v>187.44880000000001</v>
          </cell>
          <cell r="L174">
            <v>133.519088729</v>
          </cell>
          <cell r="M174">
            <v>26.3</v>
          </cell>
          <cell r="O174">
            <v>1.93</v>
          </cell>
          <cell r="S174">
            <v>0</v>
          </cell>
        </row>
        <row r="175">
          <cell r="C175" t="str">
            <v>HOSPITAL MESTRE VITALINO (COVID-19 CAMPANHA)</v>
          </cell>
          <cell r="E175" t="str">
            <v>GEFERSON DE MOURA SALES</v>
          </cell>
          <cell r="F175" t="str">
            <v>2 - Outros Profissionais da Saúde</v>
          </cell>
          <cell r="G175" t="str">
            <v>322205</v>
          </cell>
          <cell r="H175">
            <v>44409</v>
          </cell>
          <cell r="J175">
            <v>166.49039999999999</v>
          </cell>
          <cell r="L175">
            <v>133.519088729</v>
          </cell>
          <cell r="M175">
            <v>26.3</v>
          </cell>
          <cell r="O175">
            <v>1.93</v>
          </cell>
          <cell r="S175">
            <v>0</v>
          </cell>
        </row>
        <row r="176">
          <cell r="C176" t="str">
            <v>HOSPITAL MESTRE VITALINO (COVID-19 CAMPANHA)</v>
          </cell>
          <cell r="E176" t="str">
            <v>GEISE KETILEM MOREIRA DA SILVA</v>
          </cell>
          <cell r="F176" t="str">
            <v>2 - Outros Profissionais da Saúde</v>
          </cell>
          <cell r="G176" t="str">
            <v>322205</v>
          </cell>
          <cell r="H176">
            <v>44409</v>
          </cell>
          <cell r="J176">
            <v>155.78800000000001</v>
          </cell>
          <cell r="L176">
            <v>133.519088729</v>
          </cell>
          <cell r="M176">
            <v>26.3</v>
          </cell>
          <cell r="O176">
            <v>1.93</v>
          </cell>
          <cell r="S176">
            <v>0</v>
          </cell>
          <cell r="U176">
            <v>74.91</v>
          </cell>
          <cell r="X176" t="str">
            <v>AUX. CRECHE I/AUX CRECHE M/ANT (RETROATIVO)</v>
          </cell>
        </row>
        <row r="177">
          <cell r="C177" t="str">
            <v>HOSPITAL MESTRE VITALINO (COVID-19 CAMPANHA)</v>
          </cell>
          <cell r="E177" t="str">
            <v>GEISIELE MARIA DA SILVA</v>
          </cell>
          <cell r="F177" t="str">
            <v>2 - Outros Profissionais da Saúde</v>
          </cell>
          <cell r="G177" t="str">
            <v>322205</v>
          </cell>
          <cell r="H177">
            <v>44409</v>
          </cell>
          <cell r="J177">
            <v>74.099999999999994</v>
          </cell>
          <cell r="L177">
            <v>133.519088729</v>
          </cell>
          <cell r="M177">
            <v>7.89</v>
          </cell>
          <cell r="O177">
            <v>1.93</v>
          </cell>
          <cell r="S177">
            <v>0</v>
          </cell>
          <cell r="U177">
            <v>98.04</v>
          </cell>
          <cell r="X177" t="str">
            <v>DIF AUX CRECHE/AUX. CRECHE I/AUX. CRECHE II</v>
          </cell>
        </row>
        <row r="178">
          <cell r="C178" t="str">
            <v>HOSPITAL MESTRE VITALINO (COVID-19 CAMPANHA)</v>
          </cell>
          <cell r="E178" t="str">
            <v>GEORGIA LIMA DE FREITAS</v>
          </cell>
          <cell r="F178" t="str">
            <v>2 - Outros Profissionais da Saúde</v>
          </cell>
          <cell r="G178" t="str">
            <v>322205</v>
          </cell>
          <cell r="H178">
            <v>44409</v>
          </cell>
          <cell r="J178">
            <v>165.3184</v>
          </cell>
          <cell r="L178">
            <v>133.519088729</v>
          </cell>
          <cell r="M178">
            <v>26.3</v>
          </cell>
          <cell r="O178">
            <v>1.93</v>
          </cell>
          <cell r="S178">
            <v>0</v>
          </cell>
          <cell r="U178">
            <v>71.94</v>
          </cell>
          <cell r="X178" t="str">
            <v>AUX. CRECHE I/AUX CRECHE M/ANT (RETROATIVO)</v>
          </cell>
        </row>
        <row r="179">
          <cell r="C179" t="str">
            <v>HOSPITAL MESTRE VITALINO (COVID-19 CAMPANHA)</v>
          </cell>
          <cell r="E179" t="str">
            <v>GERFFSON BARBOSA DE MELO</v>
          </cell>
          <cell r="F179" t="str">
            <v>3 - Administrativo</v>
          </cell>
          <cell r="G179" t="str">
            <v>411010</v>
          </cell>
          <cell r="H179">
            <v>44409</v>
          </cell>
          <cell r="J179">
            <v>150.40479999999999</v>
          </cell>
          <cell r="L179">
            <v>133.519088729</v>
          </cell>
          <cell r="M179">
            <v>25.15</v>
          </cell>
          <cell r="O179">
            <v>1.93</v>
          </cell>
          <cell r="R179">
            <v>236.8</v>
          </cell>
          <cell r="S179">
            <v>75.45</v>
          </cell>
        </row>
        <row r="180">
          <cell r="C180" t="str">
            <v>HOSPITAL MESTRE VITALINO (COVID-19 CAMPANHA)</v>
          </cell>
          <cell r="E180" t="str">
            <v>GERLANE MARIA DA ROCHA SILVA</v>
          </cell>
          <cell r="F180" t="str">
            <v>2 - Outros Profissionais da Saúde</v>
          </cell>
          <cell r="G180" t="str">
            <v>322205</v>
          </cell>
          <cell r="H180">
            <v>44409</v>
          </cell>
          <cell r="J180">
            <v>177.364</v>
          </cell>
          <cell r="L180">
            <v>133.519088729</v>
          </cell>
          <cell r="M180">
            <v>26.3</v>
          </cell>
          <cell r="O180">
            <v>1.93</v>
          </cell>
          <cell r="S180">
            <v>0</v>
          </cell>
        </row>
        <row r="181">
          <cell r="C181" t="str">
            <v>HOSPITAL MESTRE VITALINO (COVID-19 CAMPANHA)</v>
          </cell>
          <cell r="E181" t="str">
            <v>GESELTON SERAFIM DE MENEZES</v>
          </cell>
          <cell r="F181" t="str">
            <v>2 - Outros Profissionais da Saúde</v>
          </cell>
          <cell r="G181" t="str">
            <v>521130</v>
          </cell>
          <cell r="H181">
            <v>44409</v>
          </cell>
          <cell r="J181">
            <v>140.80000000000001</v>
          </cell>
          <cell r="L181">
            <v>133.519088729</v>
          </cell>
          <cell r="M181">
            <v>22.2</v>
          </cell>
          <cell r="O181">
            <v>1.93</v>
          </cell>
          <cell r="S181">
            <v>0</v>
          </cell>
        </row>
        <row r="182">
          <cell r="C182" t="str">
            <v>HOSPITAL MESTRE VITALINO (COVID-19 CAMPANHA)</v>
          </cell>
          <cell r="E182" t="str">
            <v>GESSYLENE SUELLEN FERREIRA DE SOUZA OLIVEIRA</v>
          </cell>
          <cell r="F182" t="str">
            <v>1 - Médico</v>
          </cell>
          <cell r="G182" t="str">
            <v>225125</v>
          </cell>
          <cell r="H182">
            <v>44409</v>
          </cell>
          <cell r="J182">
            <v>959.20719999999994</v>
          </cell>
          <cell r="L182">
            <v>133.519088729</v>
          </cell>
          <cell r="M182">
            <v>2.75</v>
          </cell>
          <cell r="O182">
            <v>6.13</v>
          </cell>
          <cell r="P182">
            <v>1.23</v>
          </cell>
          <cell r="S182">
            <v>0</v>
          </cell>
        </row>
        <row r="183">
          <cell r="C183" t="str">
            <v>HOSPITAL MESTRE VITALINO (COVID-19 CAMPANHA)</v>
          </cell>
          <cell r="E183" t="str">
            <v>GETULIO SILVA DE NARCISO</v>
          </cell>
          <cell r="F183" t="str">
            <v>3 - Administrativo</v>
          </cell>
          <cell r="G183" t="str">
            <v>514320</v>
          </cell>
          <cell r="H183">
            <v>44409</v>
          </cell>
          <cell r="J183">
            <v>132.80000000000001</v>
          </cell>
          <cell r="L183">
            <v>133.519088729</v>
          </cell>
          <cell r="M183">
            <v>22.2</v>
          </cell>
          <cell r="O183">
            <v>1.93</v>
          </cell>
          <cell r="R183">
            <v>236.8</v>
          </cell>
          <cell r="S183">
            <v>66.599999999999994</v>
          </cell>
        </row>
        <row r="184">
          <cell r="C184" t="str">
            <v>HOSPITAL MESTRE VITALINO (COVID-19 CAMPANHA)</v>
          </cell>
          <cell r="E184" t="str">
            <v>GILCELIA CABRAL BARBOSA</v>
          </cell>
          <cell r="F184" t="str">
            <v>3 - Administrativo</v>
          </cell>
          <cell r="G184" t="str">
            <v>513430</v>
          </cell>
          <cell r="H184">
            <v>44409</v>
          </cell>
          <cell r="J184">
            <v>120.96</v>
          </cell>
          <cell r="L184">
            <v>133.519088729</v>
          </cell>
          <cell r="M184">
            <v>20.72</v>
          </cell>
          <cell r="O184">
            <v>1.93</v>
          </cell>
          <cell r="S184">
            <v>0</v>
          </cell>
        </row>
        <row r="185">
          <cell r="C185" t="str">
            <v>HOSPITAL MESTRE VITALINO (COVID-19 CAMPANHA)</v>
          </cell>
          <cell r="E185" t="str">
            <v>GILSON GENIVALDO DA SILVA</v>
          </cell>
          <cell r="F185" t="str">
            <v>3 - Administrativo</v>
          </cell>
          <cell r="G185" t="str">
            <v>517410</v>
          </cell>
          <cell r="H185">
            <v>44409</v>
          </cell>
          <cell r="J185">
            <v>133.5728</v>
          </cell>
          <cell r="L185">
            <v>133.519088729</v>
          </cell>
          <cell r="M185">
            <v>22.2</v>
          </cell>
          <cell r="O185">
            <v>1.93</v>
          </cell>
          <cell r="S185">
            <v>0</v>
          </cell>
        </row>
        <row r="186">
          <cell r="C186" t="str">
            <v>HOSPITAL MESTRE VITALINO (COVID-19 CAMPANHA)</v>
          </cell>
          <cell r="E186" t="str">
            <v>GILVANETE MARIA FAUSTINO</v>
          </cell>
          <cell r="F186" t="str">
            <v>2 - Outros Profissionais da Saúde</v>
          </cell>
          <cell r="G186" t="str">
            <v>322205</v>
          </cell>
          <cell r="H186">
            <v>44409</v>
          </cell>
          <cell r="J186">
            <v>178.47200000000001</v>
          </cell>
          <cell r="L186">
            <v>133.519088729</v>
          </cell>
          <cell r="M186">
            <v>26.3</v>
          </cell>
          <cell r="O186">
            <v>1.93</v>
          </cell>
          <cell r="S186">
            <v>0</v>
          </cell>
        </row>
        <row r="187">
          <cell r="C187" t="str">
            <v>HOSPITAL MESTRE VITALINO (COVID-19 CAMPANHA)</v>
          </cell>
          <cell r="E187" t="str">
            <v>GIOVANNA PATRICIA VIEIRA DE MEDEIROS MOURA</v>
          </cell>
          <cell r="F187" t="str">
            <v>1 - Médico</v>
          </cell>
          <cell r="G187" t="str">
            <v>225125</v>
          </cell>
          <cell r="H187">
            <v>44409</v>
          </cell>
          <cell r="J187">
            <v>949.0136</v>
          </cell>
          <cell r="L187">
            <v>133.519088729</v>
          </cell>
          <cell r="M187">
            <v>2.75</v>
          </cell>
          <cell r="O187">
            <v>6.13</v>
          </cell>
          <cell r="P187">
            <v>1.23</v>
          </cell>
          <cell r="S187">
            <v>0</v>
          </cell>
        </row>
        <row r="188">
          <cell r="C188" t="str">
            <v>HOSPITAL MESTRE VITALINO (COVID-19 CAMPANHA)</v>
          </cell>
          <cell r="E188" t="str">
            <v>GIRALDO VELAZQUEZ TORRES</v>
          </cell>
          <cell r="F188" t="str">
            <v>1 - Médico</v>
          </cell>
          <cell r="G188" t="str">
            <v>225150</v>
          </cell>
          <cell r="H188">
            <v>44409</v>
          </cell>
          <cell r="J188">
            <v>1408.8040000000001</v>
          </cell>
          <cell r="L188">
            <v>133.519088729</v>
          </cell>
          <cell r="M188">
            <v>2.75</v>
          </cell>
          <cell r="O188">
            <v>6.13</v>
          </cell>
          <cell r="P188">
            <v>1.23</v>
          </cell>
          <cell r="S188">
            <v>0</v>
          </cell>
        </row>
        <row r="189">
          <cell r="C189" t="str">
            <v>HOSPITAL MESTRE VITALINO (COVID-19 CAMPANHA)</v>
          </cell>
          <cell r="E189" t="str">
            <v>GISLAINE LOPES DA SILVA</v>
          </cell>
          <cell r="F189" t="str">
            <v>3 - Administrativo</v>
          </cell>
          <cell r="G189" t="str">
            <v>763305</v>
          </cell>
          <cell r="H189">
            <v>44409</v>
          </cell>
          <cell r="J189">
            <v>127.2</v>
          </cell>
          <cell r="L189">
            <v>0</v>
          </cell>
          <cell r="O189">
            <v>1.93</v>
          </cell>
          <cell r="R189">
            <v>236.8</v>
          </cell>
          <cell r="S189">
            <v>66.599999999999994</v>
          </cell>
        </row>
        <row r="190">
          <cell r="C190" t="str">
            <v>HOSPITAL MESTRE VITALINO (COVID-19 CAMPANHA)</v>
          </cell>
          <cell r="E190" t="str">
            <v>GLEYDSON WECKSLEY FERREIRA DE SANTANA FRANÇA</v>
          </cell>
          <cell r="F190" t="str">
            <v>2 - Outros Profissionais da Saúde</v>
          </cell>
          <cell r="G190" t="str">
            <v>521130</v>
          </cell>
          <cell r="H190">
            <v>44409</v>
          </cell>
          <cell r="J190">
            <v>146.3272</v>
          </cell>
          <cell r="L190">
            <v>133.519088729</v>
          </cell>
          <cell r="M190">
            <v>22.2</v>
          </cell>
          <cell r="O190">
            <v>1.93</v>
          </cell>
          <cell r="S190">
            <v>0</v>
          </cell>
        </row>
        <row r="191">
          <cell r="C191" t="str">
            <v>HOSPITAL MESTRE VITALINO (COVID-19 CAMPANHA)</v>
          </cell>
          <cell r="E191" t="str">
            <v>GRASIELE MONIQUE DOS SANTOS GOMES</v>
          </cell>
          <cell r="F191" t="str">
            <v>2 - Outros Profissionais da Saúde</v>
          </cell>
          <cell r="G191" t="str">
            <v>223605</v>
          </cell>
          <cell r="H191">
            <v>44409</v>
          </cell>
          <cell r="J191">
            <v>212.55680000000001</v>
          </cell>
          <cell r="L191">
            <v>133.519088729</v>
          </cell>
          <cell r="M191">
            <v>2.39</v>
          </cell>
          <cell r="O191">
            <v>1.59</v>
          </cell>
          <cell r="S191">
            <v>0</v>
          </cell>
        </row>
        <row r="192">
          <cell r="C192" t="str">
            <v>HOSPITAL MESTRE VITALINO (COVID-19 CAMPANHA)</v>
          </cell>
          <cell r="E192" t="str">
            <v>GRAYCE BETANIA SILVA DE TORRES RODRIGUES</v>
          </cell>
          <cell r="F192" t="str">
            <v>2 - Outros Profissionais da Saúde</v>
          </cell>
          <cell r="G192" t="str">
            <v>322205</v>
          </cell>
          <cell r="H192">
            <v>44409</v>
          </cell>
          <cell r="J192">
            <v>161.6336</v>
          </cell>
          <cell r="L192">
            <v>133.519088729</v>
          </cell>
          <cell r="M192">
            <v>26.3</v>
          </cell>
          <cell r="O192">
            <v>1.93</v>
          </cell>
          <cell r="S192">
            <v>0</v>
          </cell>
        </row>
        <row r="193">
          <cell r="C193" t="str">
            <v>HOSPITAL MESTRE VITALINO (COVID-19 CAMPANHA)</v>
          </cell>
          <cell r="E193" t="str">
            <v>GUACYRA MAGALHAES PIRES BEZERRA</v>
          </cell>
          <cell r="F193" t="str">
            <v>1 - Médico</v>
          </cell>
          <cell r="G193" t="str">
            <v>131210</v>
          </cell>
          <cell r="H193">
            <v>44409</v>
          </cell>
          <cell r="J193">
            <v>1201.76</v>
          </cell>
          <cell r="L193">
            <v>0</v>
          </cell>
          <cell r="S193">
            <v>0</v>
          </cell>
        </row>
        <row r="194">
          <cell r="C194" t="str">
            <v>HOSPITAL MESTRE VITALINO (COVID-19 CAMPANHA)</v>
          </cell>
          <cell r="E194" t="str">
            <v>GUSTAVO GONCALVES DA SILVA SANTOS</v>
          </cell>
          <cell r="F194" t="str">
            <v>3 - Administrativo</v>
          </cell>
          <cell r="G194" t="str">
            <v>517410</v>
          </cell>
          <cell r="H194">
            <v>44409</v>
          </cell>
          <cell r="J194">
            <v>135.19999999999999</v>
          </cell>
          <cell r="L194">
            <v>133.519088729</v>
          </cell>
          <cell r="M194">
            <v>22.2</v>
          </cell>
          <cell r="O194">
            <v>1.93</v>
          </cell>
          <cell r="S194">
            <v>0</v>
          </cell>
        </row>
        <row r="195">
          <cell r="C195" t="str">
            <v>HOSPITAL MESTRE VITALINO (COVID-19 CAMPANHA)</v>
          </cell>
          <cell r="E195" t="str">
            <v>GUSTAVO PEREIRA DE LUCENA</v>
          </cell>
          <cell r="F195" t="str">
            <v>2 - Outros Profissionais da Saúde</v>
          </cell>
          <cell r="G195" t="str">
            <v>223505</v>
          </cell>
          <cell r="H195">
            <v>44409</v>
          </cell>
          <cell r="J195">
            <v>291.26960000000003</v>
          </cell>
          <cell r="L195">
            <v>133.519088729</v>
          </cell>
          <cell r="M195">
            <v>3.53</v>
          </cell>
          <cell r="O195">
            <v>1.59</v>
          </cell>
          <cell r="R195">
            <v>177.6</v>
          </cell>
          <cell r="S195">
            <v>141.07</v>
          </cell>
        </row>
        <row r="196">
          <cell r="C196" t="str">
            <v>HOSPITAL MESTRE VITALINO (COVID-19 CAMPANHA)</v>
          </cell>
          <cell r="E196" t="str">
            <v>HADASSA OLIVEIRA QUEIROZ ARAUJO</v>
          </cell>
          <cell r="F196" t="str">
            <v>2 - Outros Profissionais da Saúde</v>
          </cell>
          <cell r="G196" t="str">
            <v>322205</v>
          </cell>
          <cell r="H196">
            <v>44409</v>
          </cell>
          <cell r="J196">
            <v>157.12479999999999</v>
          </cell>
          <cell r="L196">
            <v>133.519088729</v>
          </cell>
          <cell r="M196">
            <v>26.3</v>
          </cell>
          <cell r="O196">
            <v>1.93</v>
          </cell>
          <cell r="S196">
            <v>0</v>
          </cell>
          <cell r="U196">
            <v>76.67</v>
          </cell>
          <cell r="X196" t="str">
            <v>AUX. CRECHE I/AUX CRECHE M/ANT (RETROATIVO)</v>
          </cell>
        </row>
        <row r="197">
          <cell r="C197" t="str">
            <v>HOSPITAL MESTRE VITALINO (COVID-19 CAMPANHA)</v>
          </cell>
          <cell r="E197" t="str">
            <v>HELIO BATISTA DE SOUZA JUNIOR</v>
          </cell>
          <cell r="F197" t="str">
            <v>1 - Médico</v>
          </cell>
          <cell r="G197" t="str">
            <v>225150</v>
          </cell>
          <cell r="H197">
            <v>44409</v>
          </cell>
          <cell r="J197">
            <v>960.31280000000004</v>
          </cell>
          <cell r="L197">
            <v>133.519088729</v>
          </cell>
          <cell r="M197">
            <v>2.75</v>
          </cell>
          <cell r="O197">
            <v>6.13</v>
          </cell>
          <cell r="P197">
            <v>1.23</v>
          </cell>
          <cell r="S197">
            <v>0</v>
          </cell>
        </row>
        <row r="198">
          <cell r="C198" t="str">
            <v>HOSPITAL MESTRE VITALINO (COVID-19 CAMPANHA)</v>
          </cell>
          <cell r="E198" t="str">
            <v>HELOISA FEITOSA LEITE</v>
          </cell>
          <cell r="F198" t="str">
            <v>2 - Outros Profissionais da Saúde</v>
          </cell>
          <cell r="G198" t="str">
            <v>322205</v>
          </cell>
          <cell r="H198">
            <v>44409</v>
          </cell>
          <cell r="J198">
            <v>159.4992</v>
          </cell>
          <cell r="L198">
            <v>133.519088729</v>
          </cell>
          <cell r="M198">
            <v>26.3</v>
          </cell>
          <cell r="O198">
            <v>1.93</v>
          </cell>
          <cell r="S198">
            <v>0</v>
          </cell>
        </row>
        <row r="199">
          <cell r="C199" t="str">
            <v>HOSPITAL MESTRE VITALINO (COVID-19 CAMPANHA)</v>
          </cell>
          <cell r="E199" t="str">
            <v>HENAGIO BATISTA DA SILVA</v>
          </cell>
          <cell r="F199" t="str">
            <v>3 - Administrativo</v>
          </cell>
          <cell r="G199" t="str">
            <v>251605</v>
          </cell>
          <cell r="H199">
            <v>44409</v>
          </cell>
          <cell r="J199">
            <v>214.9504</v>
          </cell>
          <cell r="L199">
            <v>133.519088729</v>
          </cell>
          <cell r="M199">
            <v>41.03</v>
          </cell>
          <cell r="O199">
            <v>1.93</v>
          </cell>
          <cell r="S199">
            <v>0</v>
          </cell>
        </row>
        <row r="200">
          <cell r="C200" t="str">
            <v>HOSPITAL MESTRE VITALINO (COVID-19 CAMPANHA)</v>
          </cell>
          <cell r="E200" t="str">
            <v>HENRIQUE AUGUSTO ALVES DA COSTA NETO</v>
          </cell>
          <cell r="F200" t="str">
            <v>1 - Médico</v>
          </cell>
          <cell r="G200" t="str">
            <v>225125</v>
          </cell>
          <cell r="H200">
            <v>44409</v>
          </cell>
          <cell r="J200">
            <v>1461.4087999999999</v>
          </cell>
          <cell r="L200">
            <v>133.519088729</v>
          </cell>
          <cell r="M200">
            <v>2.75</v>
          </cell>
          <cell r="O200">
            <v>6.13</v>
          </cell>
          <cell r="P200">
            <v>1.23</v>
          </cell>
          <cell r="S200">
            <v>0</v>
          </cell>
        </row>
        <row r="201">
          <cell r="C201" t="str">
            <v>HOSPITAL MESTRE VITALINO (COVID-19 CAMPANHA)</v>
          </cell>
          <cell r="E201" t="str">
            <v>HUMBERLANE DOS SANTOS SOUZA</v>
          </cell>
          <cell r="F201" t="str">
            <v>2 - Outros Profissionais da Saúde</v>
          </cell>
          <cell r="G201" t="str">
            <v>322205</v>
          </cell>
          <cell r="H201">
            <v>44409</v>
          </cell>
          <cell r="J201">
            <v>172.42400000000001</v>
          </cell>
          <cell r="L201">
            <v>133.519088729</v>
          </cell>
          <cell r="M201">
            <v>26.3</v>
          </cell>
          <cell r="O201">
            <v>1.93</v>
          </cell>
          <cell r="S201">
            <v>0</v>
          </cell>
        </row>
        <row r="202">
          <cell r="C202" t="str">
            <v>HOSPITAL MESTRE VITALINO (COVID-19 CAMPANHA)</v>
          </cell>
          <cell r="E202" t="str">
            <v>IGOR HENRIQUE SOARES DE LIMA</v>
          </cell>
          <cell r="F202" t="str">
            <v>3 - Administrativo</v>
          </cell>
          <cell r="G202" t="str">
            <v>782320</v>
          </cell>
          <cell r="H202">
            <v>44409</v>
          </cell>
          <cell r="J202">
            <v>245.5136</v>
          </cell>
          <cell r="L202">
            <v>133.519088729</v>
          </cell>
          <cell r="M202">
            <v>40.33</v>
          </cell>
          <cell r="O202">
            <v>1.93</v>
          </cell>
          <cell r="S202">
            <v>0</v>
          </cell>
        </row>
        <row r="203">
          <cell r="C203" t="str">
            <v>HOSPITAL MESTRE VITALINO (COVID-19 CAMPANHA)</v>
          </cell>
          <cell r="E203" t="str">
            <v>IRANDIR MANOEL DA SILVA</v>
          </cell>
          <cell r="F203" t="str">
            <v>2 - Outros Profissionais da Saúde</v>
          </cell>
          <cell r="G203" t="str">
            <v>521130</v>
          </cell>
          <cell r="H203">
            <v>44409</v>
          </cell>
          <cell r="J203">
            <v>132.80000000000001</v>
          </cell>
          <cell r="L203">
            <v>133.519088729</v>
          </cell>
          <cell r="M203">
            <v>22.2</v>
          </cell>
          <cell r="O203">
            <v>1.93</v>
          </cell>
          <cell r="S203">
            <v>0</v>
          </cell>
        </row>
        <row r="204">
          <cell r="C204" t="str">
            <v>HOSPITAL MESTRE VITALINO (COVID-19 CAMPANHA)</v>
          </cell>
          <cell r="E204" t="str">
            <v>IRANILDE MENDES DO NASCIMENTO</v>
          </cell>
          <cell r="F204" t="str">
            <v>2 - Outros Profissionais da Saúde</v>
          </cell>
          <cell r="G204" t="str">
            <v>322205</v>
          </cell>
          <cell r="H204">
            <v>44409</v>
          </cell>
          <cell r="J204">
            <v>173.17599999999999</v>
          </cell>
          <cell r="L204">
            <v>133.519088729</v>
          </cell>
          <cell r="M204">
            <v>26.3</v>
          </cell>
          <cell r="O204">
            <v>1.93</v>
          </cell>
          <cell r="R204">
            <v>236.8</v>
          </cell>
          <cell r="S204">
            <v>78.91</v>
          </cell>
        </row>
        <row r="205">
          <cell r="C205" t="str">
            <v>HOSPITAL MESTRE VITALINO (COVID-19 CAMPANHA)</v>
          </cell>
          <cell r="E205" t="str">
            <v>IRIS ALEXANDRA DA SILVA</v>
          </cell>
          <cell r="F205" t="str">
            <v>2 - Outros Profissionais da Saúde</v>
          </cell>
          <cell r="G205" t="str">
            <v>223505</v>
          </cell>
          <cell r="H205">
            <v>44409</v>
          </cell>
          <cell r="J205">
            <v>0</v>
          </cell>
          <cell r="K205">
            <v>294.55</v>
          </cell>
          <cell r="L205">
            <v>133.519088729</v>
          </cell>
          <cell r="M205">
            <v>2.57</v>
          </cell>
          <cell r="O205">
            <v>1.59</v>
          </cell>
          <cell r="S205">
            <v>0</v>
          </cell>
        </row>
        <row r="206">
          <cell r="C206" t="str">
            <v>HOSPITAL MESTRE VITALINO (COVID-19 CAMPANHA)</v>
          </cell>
          <cell r="E206" t="str">
            <v>ISABELLA CASSIA TABOSA MELO</v>
          </cell>
          <cell r="F206" t="str">
            <v>2 - Outros Profissionais da Saúde</v>
          </cell>
          <cell r="G206" t="str">
            <v>223710</v>
          </cell>
          <cell r="H206">
            <v>44409</v>
          </cell>
          <cell r="J206">
            <v>116.03360000000001</v>
          </cell>
          <cell r="L206">
            <v>0</v>
          </cell>
          <cell r="O206">
            <v>1.93</v>
          </cell>
          <cell r="S206">
            <v>0</v>
          </cell>
        </row>
        <row r="207">
          <cell r="C207" t="str">
            <v>HOSPITAL MESTRE VITALINO (COVID-19 CAMPANHA)</v>
          </cell>
          <cell r="E207" t="str">
            <v>ISAC ANTONIO DA SILVA</v>
          </cell>
          <cell r="F207" t="str">
            <v>2 - Outros Profissionais da Saúde</v>
          </cell>
          <cell r="G207" t="str">
            <v>521130</v>
          </cell>
          <cell r="H207">
            <v>44409</v>
          </cell>
          <cell r="J207">
            <v>146.3272</v>
          </cell>
          <cell r="L207">
            <v>133.519088729</v>
          </cell>
          <cell r="M207">
            <v>22.2</v>
          </cell>
          <cell r="O207">
            <v>1.93</v>
          </cell>
          <cell r="S207">
            <v>0</v>
          </cell>
        </row>
        <row r="208">
          <cell r="C208" t="str">
            <v>HOSPITAL MESTRE VITALINO (COVID-19 CAMPANHA)</v>
          </cell>
          <cell r="E208" t="str">
            <v>ISAIAS NARCISO DE OLIVEIRA</v>
          </cell>
          <cell r="F208" t="str">
            <v>3 - Administrativo</v>
          </cell>
          <cell r="G208" t="str">
            <v>514320</v>
          </cell>
          <cell r="H208">
            <v>44409</v>
          </cell>
          <cell r="J208">
            <v>146.3272</v>
          </cell>
          <cell r="L208">
            <v>133.519088729</v>
          </cell>
          <cell r="M208">
            <v>22.2</v>
          </cell>
          <cell r="O208">
            <v>1.93</v>
          </cell>
          <cell r="R208">
            <v>236.8</v>
          </cell>
          <cell r="S208">
            <v>66.599999999999994</v>
          </cell>
        </row>
        <row r="209">
          <cell r="C209" t="str">
            <v>HOSPITAL MESTRE VITALINO (COVID-19 CAMPANHA)</v>
          </cell>
          <cell r="E209" t="str">
            <v>ITALO CESAR DOS SANTOS SILVA</v>
          </cell>
          <cell r="F209" t="str">
            <v>2 - Outros Profissionais da Saúde</v>
          </cell>
          <cell r="G209" t="str">
            <v>322205</v>
          </cell>
          <cell r="H209">
            <v>44409</v>
          </cell>
          <cell r="J209">
            <v>162.22720000000001</v>
          </cell>
          <cell r="L209">
            <v>133.519088729</v>
          </cell>
          <cell r="M209">
            <v>26.3</v>
          </cell>
          <cell r="O209">
            <v>1.93</v>
          </cell>
          <cell r="S209">
            <v>0</v>
          </cell>
        </row>
        <row r="210">
          <cell r="C210" t="str">
            <v>HOSPITAL MESTRE VITALINO (COVID-19 CAMPANHA)</v>
          </cell>
          <cell r="E210" t="str">
            <v>IVONEIDE LUCIA BARBOSA DE LIMA</v>
          </cell>
          <cell r="F210" t="str">
            <v>2 - Outros Profissionais da Saúde</v>
          </cell>
          <cell r="G210" t="str">
            <v>521130</v>
          </cell>
          <cell r="H210">
            <v>44409</v>
          </cell>
          <cell r="J210">
            <v>151.6688</v>
          </cell>
          <cell r="L210">
            <v>0</v>
          </cell>
          <cell r="O210">
            <v>1.93</v>
          </cell>
          <cell r="R210">
            <v>236.8</v>
          </cell>
          <cell r="S210">
            <v>66.599999999999994</v>
          </cell>
        </row>
        <row r="211">
          <cell r="C211" t="str">
            <v>HOSPITAL MESTRE VITALINO (COVID-19 CAMPANHA)</v>
          </cell>
          <cell r="E211" t="str">
            <v>JACIELE SOARES DA SILVA</v>
          </cell>
          <cell r="F211" t="str">
            <v>2 - Outros Profissionais da Saúde</v>
          </cell>
          <cell r="G211" t="str">
            <v>322205</v>
          </cell>
          <cell r="H211">
            <v>44409</v>
          </cell>
          <cell r="J211">
            <v>172.33279999999999</v>
          </cell>
          <cell r="L211">
            <v>0</v>
          </cell>
          <cell r="O211">
            <v>1.93</v>
          </cell>
          <cell r="S211">
            <v>0</v>
          </cell>
        </row>
        <row r="212">
          <cell r="C212" t="str">
            <v>HOSPITAL MESTRE VITALINO (COVID-19 CAMPANHA)</v>
          </cell>
          <cell r="E212" t="str">
            <v>JACKSON MANOEL DOS SANTOS SILVA</v>
          </cell>
          <cell r="F212" t="str">
            <v>3 - Administrativo</v>
          </cell>
          <cell r="G212" t="str">
            <v>411010</v>
          </cell>
          <cell r="H212">
            <v>44409</v>
          </cell>
          <cell r="J212">
            <v>145.37520000000001</v>
          </cell>
          <cell r="L212">
            <v>0</v>
          </cell>
          <cell r="O212">
            <v>1.93</v>
          </cell>
          <cell r="S212">
            <v>0</v>
          </cell>
        </row>
        <row r="213">
          <cell r="C213" t="str">
            <v>HOSPITAL MESTRE VITALINO (COVID-19 CAMPANHA)</v>
          </cell>
          <cell r="E213" t="str">
            <v>JAILSON JOSE DA SILVA</v>
          </cell>
          <cell r="F213" t="str">
            <v>3 - Administrativo</v>
          </cell>
          <cell r="G213" t="str">
            <v>517410</v>
          </cell>
          <cell r="H213">
            <v>44409</v>
          </cell>
          <cell r="J213">
            <v>148.72720000000001</v>
          </cell>
          <cell r="L213">
            <v>0</v>
          </cell>
          <cell r="O213">
            <v>1.93</v>
          </cell>
          <cell r="S213">
            <v>0</v>
          </cell>
        </row>
        <row r="214">
          <cell r="C214" t="str">
            <v>HOSPITAL MESTRE VITALINO (COVID-19 CAMPANHA)</v>
          </cell>
          <cell r="E214" t="str">
            <v>JANAINA LARISSE DE MOURA BARROS</v>
          </cell>
          <cell r="F214" t="str">
            <v>1 - Médico</v>
          </cell>
          <cell r="G214" t="str">
            <v>225150</v>
          </cell>
          <cell r="H214">
            <v>44409</v>
          </cell>
          <cell r="J214">
            <v>949.0136</v>
          </cell>
          <cell r="L214">
            <v>133.519088729</v>
          </cell>
          <cell r="M214">
            <v>2.75</v>
          </cell>
          <cell r="O214">
            <v>6.13</v>
          </cell>
          <cell r="P214">
            <v>1.23</v>
          </cell>
          <cell r="S214">
            <v>0</v>
          </cell>
        </row>
        <row r="215">
          <cell r="C215" t="str">
            <v>HOSPITAL MESTRE VITALINO (COVID-19 CAMPANHA)</v>
          </cell>
          <cell r="E215" t="str">
            <v>JANYELLE MARIA DE ANDRADE TEOTONIO</v>
          </cell>
          <cell r="F215" t="str">
            <v>2 - Outros Profissionais da Saúde</v>
          </cell>
          <cell r="G215" t="str">
            <v>223505</v>
          </cell>
          <cell r="H215">
            <v>44409</v>
          </cell>
          <cell r="J215">
            <v>270.25279999999998</v>
          </cell>
          <cell r="L215">
            <v>133.519088729</v>
          </cell>
          <cell r="M215">
            <v>2.66</v>
          </cell>
          <cell r="O215">
            <v>1.59</v>
          </cell>
          <cell r="S215">
            <v>0</v>
          </cell>
        </row>
        <row r="216">
          <cell r="C216" t="str">
            <v>HOSPITAL MESTRE VITALINO (COVID-19 CAMPANHA)</v>
          </cell>
          <cell r="E216" t="str">
            <v>JAQUELINE FERREIRA DA SILVA GALINDO</v>
          </cell>
          <cell r="F216" t="str">
            <v>2 - Outros Profissionais da Saúde</v>
          </cell>
          <cell r="G216" t="str">
            <v>322205</v>
          </cell>
          <cell r="H216">
            <v>44409</v>
          </cell>
          <cell r="J216">
            <v>157.12479999999999</v>
          </cell>
          <cell r="L216">
            <v>133.519088729</v>
          </cell>
          <cell r="M216">
            <v>26.3</v>
          </cell>
          <cell r="O216">
            <v>1.93</v>
          </cell>
          <cell r="R216">
            <v>118.4</v>
          </cell>
          <cell r="S216">
            <v>78.91</v>
          </cell>
        </row>
        <row r="217">
          <cell r="C217" t="str">
            <v>HOSPITAL MESTRE VITALINO (COVID-19 CAMPANHA)</v>
          </cell>
          <cell r="E217" t="str">
            <v>JARLAN BENEVIDES RODRIGUES</v>
          </cell>
          <cell r="F217" t="str">
            <v>3 - Administrativo</v>
          </cell>
          <cell r="G217" t="str">
            <v>514320</v>
          </cell>
          <cell r="H217">
            <v>44409</v>
          </cell>
          <cell r="J217">
            <v>144.524</v>
          </cell>
          <cell r="L217">
            <v>133.519088729</v>
          </cell>
          <cell r="M217">
            <v>22.2</v>
          </cell>
          <cell r="O217">
            <v>1.93</v>
          </cell>
          <cell r="S217">
            <v>0</v>
          </cell>
        </row>
        <row r="218">
          <cell r="C218" t="str">
            <v>HOSPITAL MESTRE VITALINO (COVID-19 CAMPANHA)</v>
          </cell>
          <cell r="E218" t="str">
            <v>JAYNE MARIA BRITO DA SILVA</v>
          </cell>
          <cell r="F218" t="str">
            <v>2 - Outros Profissionais da Saúde</v>
          </cell>
          <cell r="G218" t="str">
            <v>322205</v>
          </cell>
          <cell r="H218">
            <v>44409</v>
          </cell>
          <cell r="J218">
            <v>188.49440000000001</v>
          </cell>
          <cell r="L218">
            <v>133.519088729</v>
          </cell>
          <cell r="M218">
            <v>26.3</v>
          </cell>
          <cell r="O218">
            <v>1.93</v>
          </cell>
          <cell r="R218">
            <v>236.8</v>
          </cell>
          <cell r="S218">
            <v>78.91</v>
          </cell>
        </row>
        <row r="219">
          <cell r="C219" t="str">
            <v>HOSPITAL MESTRE VITALINO (COVID-19 CAMPANHA)</v>
          </cell>
          <cell r="E219" t="str">
            <v>JECILANIA CONCEICAO DA SILVA</v>
          </cell>
          <cell r="F219" t="str">
            <v>3 - Administrativo</v>
          </cell>
          <cell r="G219" t="str">
            <v>514320</v>
          </cell>
          <cell r="H219">
            <v>44409</v>
          </cell>
          <cell r="J219">
            <v>132.80000000000001</v>
          </cell>
          <cell r="L219">
            <v>133.519088729</v>
          </cell>
          <cell r="M219">
            <v>22.2</v>
          </cell>
          <cell r="O219">
            <v>1.93</v>
          </cell>
          <cell r="S219">
            <v>0</v>
          </cell>
        </row>
        <row r="220">
          <cell r="C220" t="str">
            <v>HOSPITAL MESTRE VITALINO (COVID-19 CAMPANHA)</v>
          </cell>
          <cell r="E220" t="str">
            <v>JECKSON ANTONIO DOS SANTOS</v>
          </cell>
          <cell r="F220" t="str">
            <v>3 - Administrativo</v>
          </cell>
          <cell r="G220" t="str">
            <v>514320</v>
          </cell>
          <cell r="H220">
            <v>44409</v>
          </cell>
          <cell r="J220">
            <v>132.80000000000001</v>
          </cell>
          <cell r="L220">
            <v>133.519088729</v>
          </cell>
          <cell r="M220">
            <v>22.2</v>
          </cell>
          <cell r="O220">
            <v>1.93</v>
          </cell>
          <cell r="S220">
            <v>0</v>
          </cell>
        </row>
        <row r="221">
          <cell r="C221" t="str">
            <v>HOSPITAL MESTRE VITALINO (COVID-19 CAMPANHA)</v>
          </cell>
          <cell r="E221" t="str">
            <v>JEFFERSON BEZERRA GOMES</v>
          </cell>
          <cell r="F221" t="str">
            <v>1 - Médico</v>
          </cell>
          <cell r="G221" t="str">
            <v>225150</v>
          </cell>
          <cell r="H221">
            <v>44409</v>
          </cell>
          <cell r="J221">
            <v>989.01199999999994</v>
          </cell>
          <cell r="L221">
            <v>133.519088729</v>
          </cell>
          <cell r="M221">
            <v>2.75</v>
          </cell>
          <cell r="O221">
            <v>6.13</v>
          </cell>
          <cell r="P221">
            <v>1.23</v>
          </cell>
          <cell r="S221">
            <v>0</v>
          </cell>
        </row>
        <row r="222">
          <cell r="C222" t="str">
            <v>HOSPITAL MESTRE VITALINO (COVID-19 CAMPANHA)</v>
          </cell>
          <cell r="E222" t="str">
            <v>JEFFERSON DA SILVA SANTOS</v>
          </cell>
          <cell r="F222" t="str">
            <v>2 - Outros Profissionais da Saúde</v>
          </cell>
          <cell r="G222" t="str">
            <v>521130</v>
          </cell>
          <cell r="H222">
            <v>44409</v>
          </cell>
          <cell r="J222">
            <v>146.5504</v>
          </cell>
          <cell r="L222">
            <v>133.519088729</v>
          </cell>
          <cell r="M222">
            <v>22.2</v>
          </cell>
          <cell r="O222">
            <v>1.93</v>
          </cell>
          <cell r="S222">
            <v>0</v>
          </cell>
        </row>
        <row r="223">
          <cell r="C223" t="str">
            <v>HOSPITAL MESTRE VITALINO (COVID-19 CAMPANHA)</v>
          </cell>
          <cell r="E223" t="str">
            <v>JELSON MOURA DE FARIAS</v>
          </cell>
          <cell r="F223" t="str">
            <v>3 - Administrativo</v>
          </cell>
          <cell r="G223" t="str">
            <v>517410</v>
          </cell>
          <cell r="H223">
            <v>44409</v>
          </cell>
          <cell r="J223">
            <v>135.19999999999999</v>
          </cell>
          <cell r="L223">
            <v>133.519088729</v>
          </cell>
          <cell r="M223">
            <v>22.2</v>
          </cell>
          <cell r="O223">
            <v>1.93</v>
          </cell>
          <cell r="R223">
            <v>236.8</v>
          </cell>
          <cell r="S223">
            <v>66.599999999999994</v>
          </cell>
        </row>
        <row r="224">
          <cell r="C224" t="str">
            <v>HOSPITAL MESTRE VITALINO (COVID-19 CAMPANHA)</v>
          </cell>
          <cell r="E224" t="str">
            <v>JEOVANE NOBERTO DA SILVA</v>
          </cell>
          <cell r="F224" t="str">
            <v>3 - Administrativo</v>
          </cell>
          <cell r="G224" t="str">
            <v>513505</v>
          </cell>
          <cell r="H224">
            <v>44409</v>
          </cell>
          <cell r="J224">
            <v>82.132800000000003</v>
          </cell>
          <cell r="L224">
            <v>133.519088729</v>
          </cell>
          <cell r="M224">
            <v>16.28</v>
          </cell>
          <cell r="O224">
            <v>1.93</v>
          </cell>
          <cell r="S224">
            <v>0</v>
          </cell>
        </row>
        <row r="225">
          <cell r="C225" t="str">
            <v>HOSPITAL MESTRE VITALINO (COVID-19 CAMPANHA)</v>
          </cell>
          <cell r="E225" t="str">
            <v>JESSICA ALICE DA SILVA</v>
          </cell>
          <cell r="F225" t="str">
            <v>2 - Outros Profissionais da Saúde</v>
          </cell>
          <cell r="G225" t="str">
            <v>223605</v>
          </cell>
          <cell r="H225">
            <v>44409</v>
          </cell>
          <cell r="J225">
            <v>225.292</v>
          </cell>
          <cell r="L225">
            <v>133.519088729</v>
          </cell>
          <cell r="M225">
            <v>2.39</v>
          </cell>
          <cell r="O225">
            <v>1.59</v>
          </cell>
          <cell r="S225">
            <v>0</v>
          </cell>
        </row>
        <row r="226">
          <cell r="C226" t="str">
            <v>HOSPITAL MESTRE VITALINO (COVID-19 CAMPANHA)</v>
          </cell>
          <cell r="E226" t="str">
            <v>JESSICA DRESIANE FERREIRA RIBEIRO</v>
          </cell>
          <cell r="F226" t="str">
            <v>2 - Outros Profissionais da Saúde</v>
          </cell>
          <cell r="G226" t="str">
            <v>223505</v>
          </cell>
          <cell r="H226">
            <v>44409</v>
          </cell>
          <cell r="J226">
            <v>309.69040000000001</v>
          </cell>
          <cell r="L226">
            <v>133.519088729</v>
          </cell>
          <cell r="M226">
            <v>3.31</v>
          </cell>
          <cell r="O226">
            <v>1.59</v>
          </cell>
          <cell r="S226">
            <v>0</v>
          </cell>
        </row>
        <row r="227">
          <cell r="C227" t="str">
            <v>HOSPITAL MESTRE VITALINO (COVID-19 CAMPANHA)</v>
          </cell>
          <cell r="E227" t="str">
            <v>JESSICA LAIS DA SILVA</v>
          </cell>
          <cell r="F227" t="str">
            <v>1 - Médico</v>
          </cell>
          <cell r="G227" t="str">
            <v>225125</v>
          </cell>
          <cell r="H227">
            <v>44409</v>
          </cell>
          <cell r="J227">
            <v>949.0136</v>
          </cell>
          <cell r="L227">
            <v>133.519088729</v>
          </cell>
          <cell r="M227">
            <v>2.75</v>
          </cell>
          <cell r="O227">
            <v>6.13</v>
          </cell>
          <cell r="P227">
            <v>1.23</v>
          </cell>
          <cell r="S227">
            <v>0</v>
          </cell>
        </row>
        <row r="228">
          <cell r="C228" t="str">
            <v>HOSPITAL MESTRE VITALINO (COVID-19 CAMPANHA)</v>
          </cell>
          <cell r="E228" t="str">
            <v>JESSICA LIMA GOMES DA ROCHA</v>
          </cell>
          <cell r="F228" t="str">
            <v>3 - Administrativo</v>
          </cell>
          <cell r="G228" t="str">
            <v>411005</v>
          </cell>
          <cell r="H228">
            <v>44409</v>
          </cell>
          <cell r="J228">
            <v>130.20320000000001</v>
          </cell>
          <cell r="L228">
            <v>133.519088729</v>
          </cell>
          <cell r="M228">
            <v>25.15</v>
          </cell>
          <cell r="O228">
            <v>1.93</v>
          </cell>
          <cell r="R228">
            <v>325.60000000000002</v>
          </cell>
          <cell r="S228">
            <v>75.45</v>
          </cell>
        </row>
        <row r="229">
          <cell r="C229" t="str">
            <v>HOSPITAL MESTRE VITALINO (COVID-19 CAMPANHA)</v>
          </cell>
          <cell r="E229" t="str">
            <v>JESSYCA PALOMA DA SILVA BEZERRA</v>
          </cell>
          <cell r="F229" t="str">
            <v>3 - Administrativo</v>
          </cell>
          <cell r="G229" t="str">
            <v>513430</v>
          </cell>
          <cell r="H229">
            <v>44409</v>
          </cell>
          <cell r="J229">
            <v>132.80000000000001</v>
          </cell>
          <cell r="L229">
            <v>0</v>
          </cell>
          <cell r="O229">
            <v>1.93</v>
          </cell>
          <cell r="S229">
            <v>0</v>
          </cell>
        </row>
        <row r="230">
          <cell r="C230" t="str">
            <v>HOSPITAL MESTRE VITALINO (COVID-19 CAMPANHA)</v>
          </cell>
          <cell r="E230" t="str">
            <v>JEU DELMONDES DE CARVALHO JUNIOR</v>
          </cell>
          <cell r="F230" t="str">
            <v>1 - Médico</v>
          </cell>
          <cell r="G230" t="str">
            <v>225150</v>
          </cell>
          <cell r="H230">
            <v>44409</v>
          </cell>
          <cell r="J230">
            <v>2645.5160000000001</v>
          </cell>
          <cell r="L230">
            <v>0</v>
          </cell>
          <cell r="S230">
            <v>0</v>
          </cell>
        </row>
        <row r="231">
          <cell r="C231" t="str">
            <v>HOSPITAL MESTRE VITALINO (COVID-19 CAMPANHA)</v>
          </cell>
          <cell r="E231" t="str">
            <v>JOANE MARINHO SANTOS</v>
          </cell>
          <cell r="F231" t="str">
            <v>2 - Outros Profissionais da Saúde</v>
          </cell>
          <cell r="G231" t="str">
            <v>223505</v>
          </cell>
          <cell r="H231">
            <v>44409</v>
          </cell>
          <cell r="J231">
            <v>260.54160000000002</v>
          </cell>
          <cell r="L231">
            <v>133.519088729</v>
          </cell>
          <cell r="M231">
            <v>2.66</v>
          </cell>
          <cell r="O231">
            <v>1.59</v>
          </cell>
          <cell r="S231">
            <v>0</v>
          </cell>
        </row>
        <row r="232">
          <cell r="C232" t="str">
            <v>HOSPITAL MESTRE VITALINO (COVID-19 CAMPANHA)</v>
          </cell>
          <cell r="E232" t="str">
            <v>JOAO JOSE DOS SANTOS</v>
          </cell>
          <cell r="F232" t="str">
            <v>2 - Outros Profissionais da Saúde</v>
          </cell>
          <cell r="G232" t="str">
            <v>322205</v>
          </cell>
          <cell r="H232">
            <v>44409</v>
          </cell>
          <cell r="J232">
            <v>171.49760000000001</v>
          </cell>
          <cell r="L232">
            <v>133.519088729</v>
          </cell>
          <cell r="M232">
            <v>26.3</v>
          </cell>
          <cell r="O232">
            <v>1.93</v>
          </cell>
          <cell r="R232">
            <v>118.4</v>
          </cell>
          <cell r="S232">
            <v>78.91</v>
          </cell>
        </row>
        <row r="233">
          <cell r="C233" t="str">
            <v>HOSPITAL MESTRE VITALINO (COVID-19 CAMPANHA)</v>
          </cell>
          <cell r="E233" t="str">
            <v>JOAO LUIS DOS SANTOS</v>
          </cell>
          <cell r="F233" t="str">
            <v>2 - Outros Profissionais da Saúde</v>
          </cell>
          <cell r="G233" t="str">
            <v>223605</v>
          </cell>
          <cell r="H233">
            <v>44409</v>
          </cell>
          <cell r="J233">
            <v>215.1576</v>
          </cell>
          <cell r="L233">
            <v>133.519088729</v>
          </cell>
          <cell r="M233">
            <v>2.39</v>
          </cell>
          <cell r="O233">
            <v>1.59</v>
          </cell>
          <cell r="S233">
            <v>0</v>
          </cell>
        </row>
        <row r="234">
          <cell r="C234" t="str">
            <v>HOSPITAL MESTRE VITALINO (COVID-19 CAMPANHA)</v>
          </cell>
          <cell r="E234" t="str">
            <v>JOAO PAULO DA SILVA LIMA</v>
          </cell>
          <cell r="F234" t="str">
            <v>3 - Administrativo</v>
          </cell>
          <cell r="G234" t="str">
            <v>515110</v>
          </cell>
          <cell r="H234">
            <v>44409</v>
          </cell>
          <cell r="J234">
            <v>140.80160000000001</v>
          </cell>
          <cell r="L234">
            <v>133.519088729</v>
          </cell>
          <cell r="M234">
            <v>22.2</v>
          </cell>
          <cell r="O234">
            <v>1.93</v>
          </cell>
          <cell r="R234">
            <v>118.4</v>
          </cell>
          <cell r="S234">
            <v>66.599999999999994</v>
          </cell>
        </row>
        <row r="235">
          <cell r="C235" t="str">
            <v>HOSPITAL MESTRE VITALINO (COVID-19 CAMPANHA)</v>
          </cell>
          <cell r="E235" t="str">
            <v>JOAO PAULO NASCIMENTO XAVIER</v>
          </cell>
          <cell r="F235" t="str">
            <v>2 - Outros Profissionais da Saúde</v>
          </cell>
          <cell r="G235" t="str">
            <v>223605</v>
          </cell>
          <cell r="H235">
            <v>44409</v>
          </cell>
          <cell r="J235">
            <v>199.28399999999999</v>
          </cell>
          <cell r="L235">
            <v>133.519088729</v>
          </cell>
          <cell r="M235">
            <v>2.39</v>
          </cell>
          <cell r="O235">
            <v>1.59</v>
          </cell>
          <cell r="S235">
            <v>0</v>
          </cell>
        </row>
        <row r="236">
          <cell r="C236" t="str">
            <v>HOSPITAL MESTRE VITALINO (COVID-19 CAMPANHA)</v>
          </cell>
          <cell r="E236" t="str">
            <v>JOELIANE DO NASCIMENTO PACHECO</v>
          </cell>
          <cell r="F236" t="str">
            <v>2 - Outros Profissionais da Saúde</v>
          </cell>
          <cell r="G236" t="str">
            <v>521130</v>
          </cell>
          <cell r="H236">
            <v>44409</v>
          </cell>
          <cell r="J236">
            <v>132.80000000000001</v>
          </cell>
          <cell r="L236">
            <v>133.519088729</v>
          </cell>
          <cell r="M236">
            <v>22.2</v>
          </cell>
          <cell r="O236">
            <v>1.93</v>
          </cell>
          <cell r="R236">
            <v>236.8</v>
          </cell>
          <cell r="S236">
            <v>66.599999999999994</v>
          </cell>
        </row>
        <row r="237">
          <cell r="C237" t="str">
            <v>HOSPITAL MESTRE VITALINO (COVID-19 CAMPANHA)</v>
          </cell>
          <cell r="E237" t="str">
            <v>JOHNATAS CAMPOS GUEDES DA SILVA</v>
          </cell>
          <cell r="F237" t="str">
            <v>2 - Outros Profissionais da Saúde</v>
          </cell>
          <cell r="G237" t="str">
            <v>223605</v>
          </cell>
          <cell r="H237">
            <v>44409</v>
          </cell>
          <cell r="J237">
            <v>212.55680000000001</v>
          </cell>
          <cell r="L237">
            <v>133.519088729</v>
          </cell>
          <cell r="M237">
            <v>2.39</v>
          </cell>
          <cell r="O237">
            <v>1.59</v>
          </cell>
          <cell r="R237">
            <v>177.6</v>
          </cell>
          <cell r="S237">
            <v>95.51</v>
          </cell>
        </row>
        <row r="238">
          <cell r="C238" t="str">
            <v>HOSPITAL MESTRE VITALINO (COVID-19 CAMPANHA)</v>
          </cell>
          <cell r="E238" t="str">
            <v>JOICE CLEIDE PAULINO DA SILVA</v>
          </cell>
          <cell r="F238" t="str">
            <v>2 - Outros Profissionais da Saúde</v>
          </cell>
          <cell r="G238" t="str">
            <v>322205</v>
          </cell>
          <cell r="H238">
            <v>44409</v>
          </cell>
          <cell r="J238">
            <v>174.32239999999999</v>
          </cell>
          <cell r="L238">
            <v>133.519088729</v>
          </cell>
          <cell r="M238">
            <v>26.3</v>
          </cell>
          <cell r="O238">
            <v>1.93</v>
          </cell>
          <cell r="S238">
            <v>0</v>
          </cell>
        </row>
        <row r="239">
          <cell r="C239" t="str">
            <v>HOSPITAL MESTRE VITALINO (COVID-19 CAMPANHA)</v>
          </cell>
          <cell r="E239" t="str">
            <v>JOICE MARQUES CAVALCANTI</v>
          </cell>
          <cell r="F239" t="str">
            <v>2 - Outros Profissionais da Saúde</v>
          </cell>
          <cell r="G239" t="str">
            <v>322205</v>
          </cell>
          <cell r="H239">
            <v>44409</v>
          </cell>
          <cell r="J239">
            <v>151.77600000000001</v>
          </cell>
          <cell r="L239">
            <v>133.519088729</v>
          </cell>
          <cell r="M239">
            <v>26.3</v>
          </cell>
          <cell r="O239">
            <v>1.93</v>
          </cell>
          <cell r="S239">
            <v>0</v>
          </cell>
          <cell r="U239">
            <v>80.41</v>
          </cell>
          <cell r="X239" t="str">
            <v>AUX. CRECHE I/AUX CRECHE M/ANT (RETROATIVO)</v>
          </cell>
        </row>
        <row r="240">
          <cell r="C240" t="str">
            <v>HOSPITAL MESTRE VITALINO (COVID-19 CAMPANHA)</v>
          </cell>
          <cell r="E240" t="str">
            <v>JONAS DE MOURA OLIVEIRA</v>
          </cell>
          <cell r="F240" t="str">
            <v>1 - Médico</v>
          </cell>
          <cell r="G240" t="str">
            <v>225150</v>
          </cell>
          <cell r="H240">
            <v>44409</v>
          </cell>
          <cell r="J240">
            <v>949.0136</v>
          </cell>
          <cell r="L240">
            <v>133.519088729</v>
          </cell>
          <cell r="M240">
            <v>2.75</v>
          </cell>
          <cell r="O240">
            <v>6.13</v>
          </cell>
          <cell r="P240">
            <v>1.23</v>
          </cell>
          <cell r="S240">
            <v>0</v>
          </cell>
        </row>
        <row r="241">
          <cell r="C241" t="str">
            <v>HOSPITAL MESTRE VITALINO (COVID-19 CAMPANHA)</v>
          </cell>
          <cell r="E241" t="str">
            <v>JORGE ALVES MARINHO FILHO</v>
          </cell>
          <cell r="F241" t="str">
            <v>1 - Médico</v>
          </cell>
          <cell r="G241" t="str">
            <v>225150</v>
          </cell>
          <cell r="H241">
            <v>44409</v>
          </cell>
          <cell r="J241">
            <v>959.20719999999994</v>
          </cell>
          <cell r="L241">
            <v>0</v>
          </cell>
          <cell r="S241">
            <v>0</v>
          </cell>
        </row>
        <row r="242">
          <cell r="C242" t="str">
            <v>HOSPITAL MESTRE VITALINO (COVID-19 CAMPANHA)</v>
          </cell>
          <cell r="E242" t="str">
            <v>JORGE AUGUSTO BEZERRA DA SILVA</v>
          </cell>
          <cell r="F242" t="str">
            <v>3 - Administrativo</v>
          </cell>
          <cell r="G242" t="str">
            <v>763305</v>
          </cell>
          <cell r="H242">
            <v>44409</v>
          </cell>
          <cell r="J242">
            <v>141.8304</v>
          </cell>
          <cell r="L242">
            <v>133.519088729</v>
          </cell>
          <cell r="M242">
            <v>22.2</v>
          </cell>
          <cell r="O242">
            <v>1.93</v>
          </cell>
          <cell r="R242">
            <v>236.8</v>
          </cell>
          <cell r="S242">
            <v>66.599999999999994</v>
          </cell>
        </row>
        <row r="243">
          <cell r="C243" t="str">
            <v>HOSPITAL MESTRE VITALINO (COVID-19 CAMPANHA)</v>
          </cell>
          <cell r="E243" t="str">
            <v>JOSE ADEMILDO COSTA SALES</v>
          </cell>
          <cell r="F243" t="str">
            <v>2 - Outros Profissionais da Saúde</v>
          </cell>
          <cell r="G243" t="str">
            <v>322205</v>
          </cell>
          <cell r="H243">
            <v>44409</v>
          </cell>
          <cell r="J243">
            <v>182.1584</v>
          </cell>
          <cell r="L243">
            <v>133.519088729</v>
          </cell>
          <cell r="M243">
            <v>26.3</v>
          </cell>
          <cell r="O243">
            <v>1.93</v>
          </cell>
          <cell r="S243">
            <v>0</v>
          </cell>
        </row>
        <row r="244">
          <cell r="C244" t="str">
            <v>HOSPITAL MESTRE VITALINO (COVID-19 CAMPANHA)</v>
          </cell>
          <cell r="E244" t="str">
            <v>JOSE ADRIANO LAURENTINO TORRES</v>
          </cell>
          <cell r="F244" t="str">
            <v>3 - Administrativo</v>
          </cell>
          <cell r="G244" t="str">
            <v>763305</v>
          </cell>
          <cell r="H244">
            <v>44409</v>
          </cell>
          <cell r="J244">
            <v>129.00399999999999</v>
          </cell>
          <cell r="L244">
            <v>133.519088729</v>
          </cell>
          <cell r="M244">
            <v>22.2</v>
          </cell>
          <cell r="O244">
            <v>1.93</v>
          </cell>
          <cell r="S244">
            <v>0</v>
          </cell>
        </row>
        <row r="245">
          <cell r="C245" t="str">
            <v>HOSPITAL MESTRE VITALINO (COVID-19 CAMPANHA)</v>
          </cell>
          <cell r="E245" t="str">
            <v>JOSE ALBERTO SIMEAO DA SILVA</v>
          </cell>
          <cell r="F245" t="str">
            <v>3 - Administrativo</v>
          </cell>
          <cell r="G245" t="str">
            <v>514320</v>
          </cell>
          <cell r="H245">
            <v>44409</v>
          </cell>
          <cell r="J245">
            <v>146.3272</v>
          </cell>
          <cell r="L245">
            <v>133.519088729</v>
          </cell>
          <cell r="M245">
            <v>22.2</v>
          </cell>
          <cell r="O245">
            <v>1.93</v>
          </cell>
          <cell r="S245">
            <v>0</v>
          </cell>
        </row>
        <row r="246">
          <cell r="C246" t="str">
            <v>HOSPITAL MESTRE VITALINO (COVID-19 CAMPANHA)</v>
          </cell>
          <cell r="E246" t="str">
            <v>JOSE ALDIERES GOMES DA SILVA</v>
          </cell>
          <cell r="F246" t="str">
            <v>2 - Outros Profissionais da Saúde</v>
          </cell>
          <cell r="G246" t="str">
            <v>223605</v>
          </cell>
          <cell r="H246">
            <v>44409</v>
          </cell>
          <cell r="J246">
            <v>186.5488</v>
          </cell>
          <cell r="L246">
            <v>133.519088729</v>
          </cell>
          <cell r="M246">
            <v>2.39</v>
          </cell>
          <cell r="O246">
            <v>1.59</v>
          </cell>
          <cell r="S246">
            <v>0</v>
          </cell>
          <cell r="U246">
            <v>98.21</v>
          </cell>
          <cell r="X246" t="str">
            <v>AUX. CRECHE I</v>
          </cell>
        </row>
        <row r="247">
          <cell r="C247" t="str">
            <v>HOSPITAL MESTRE VITALINO (COVID-19 CAMPANHA)</v>
          </cell>
          <cell r="E247" t="str">
            <v>JOSE ALYSSON DE OLIVEIRA SANTOS</v>
          </cell>
          <cell r="F247" t="str">
            <v>3 - Administrativo</v>
          </cell>
          <cell r="G247" t="str">
            <v>782320</v>
          </cell>
          <cell r="H247">
            <v>44409</v>
          </cell>
          <cell r="J247">
            <v>266.61439999999999</v>
          </cell>
          <cell r="L247">
            <v>133.519088729</v>
          </cell>
          <cell r="M247">
            <v>40.33</v>
          </cell>
          <cell r="O247">
            <v>1.93</v>
          </cell>
          <cell r="S247">
            <v>0</v>
          </cell>
        </row>
        <row r="248">
          <cell r="C248" t="str">
            <v>HOSPITAL MESTRE VITALINO (COVID-19 CAMPANHA)</v>
          </cell>
          <cell r="E248" t="str">
            <v>JOSE CAIQUE CAMILO DE LIMA</v>
          </cell>
          <cell r="F248" t="str">
            <v>2 - Outros Profissionais da Saúde</v>
          </cell>
          <cell r="G248" t="str">
            <v>322205</v>
          </cell>
          <cell r="H248">
            <v>44409</v>
          </cell>
          <cell r="J248">
            <v>149.93360000000001</v>
          </cell>
          <cell r="L248">
            <v>133.519088729</v>
          </cell>
          <cell r="M248">
            <v>26.3</v>
          </cell>
          <cell r="O248">
            <v>1.93</v>
          </cell>
          <cell r="S248">
            <v>0</v>
          </cell>
        </row>
        <row r="249">
          <cell r="C249" t="str">
            <v>HOSPITAL MESTRE VITALINO (COVID-19 CAMPANHA)</v>
          </cell>
          <cell r="E249" t="str">
            <v>JOSE CAMILO DA SILVA FILHO</v>
          </cell>
          <cell r="F249" t="str">
            <v>2 - Outros Profissionais da Saúde</v>
          </cell>
          <cell r="G249" t="str">
            <v>322205</v>
          </cell>
          <cell r="H249">
            <v>44409</v>
          </cell>
          <cell r="J249">
            <v>182.01920000000001</v>
          </cell>
          <cell r="L249">
            <v>0</v>
          </cell>
          <cell r="O249">
            <v>1.93</v>
          </cell>
          <cell r="R249">
            <v>236.8</v>
          </cell>
          <cell r="S249">
            <v>78.91</v>
          </cell>
        </row>
        <row r="250">
          <cell r="C250" t="str">
            <v>HOSPITAL MESTRE VITALINO (COVID-19 CAMPANHA)</v>
          </cell>
          <cell r="E250" t="str">
            <v>JOSE DARIO DOS SANTOS</v>
          </cell>
          <cell r="F250" t="str">
            <v>2 - Outros Profissionais da Saúde</v>
          </cell>
          <cell r="G250" t="str">
            <v>521130</v>
          </cell>
          <cell r="H250">
            <v>44409</v>
          </cell>
          <cell r="J250">
            <v>132.80000000000001</v>
          </cell>
          <cell r="L250">
            <v>133.519088729</v>
          </cell>
          <cell r="M250">
            <v>22.2</v>
          </cell>
          <cell r="O250">
            <v>1.93</v>
          </cell>
          <cell r="S250">
            <v>0</v>
          </cell>
        </row>
        <row r="251">
          <cell r="C251" t="str">
            <v>HOSPITAL MESTRE VITALINO (COVID-19 CAMPANHA)</v>
          </cell>
          <cell r="E251" t="str">
            <v>JOSE DUAN ODILON PINHEIRO DA SILVA</v>
          </cell>
          <cell r="F251" t="str">
            <v>2 - Outros Profissionais da Saúde</v>
          </cell>
          <cell r="G251" t="str">
            <v>223605</v>
          </cell>
          <cell r="H251">
            <v>44409</v>
          </cell>
          <cell r="J251">
            <v>204.2816</v>
          </cell>
          <cell r="L251">
            <v>133.519088729</v>
          </cell>
          <cell r="M251">
            <v>2.39</v>
          </cell>
          <cell r="O251">
            <v>1.59</v>
          </cell>
          <cell r="S251">
            <v>0</v>
          </cell>
        </row>
        <row r="252">
          <cell r="C252" t="str">
            <v>HOSPITAL MESTRE VITALINO (COVID-19 CAMPANHA)</v>
          </cell>
          <cell r="E252" t="str">
            <v>JOSE EDILSON DE LIMA JUNIOR</v>
          </cell>
          <cell r="F252" t="str">
            <v>2 - Outros Profissionais da Saúde</v>
          </cell>
          <cell r="G252" t="str">
            <v>322205</v>
          </cell>
          <cell r="H252">
            <v>44409</v>
          </cell>
          <cell r="J252">
            <v>157.05199999999999</v>
          </cell>
          <cell r="L252">
            <v>133.519088729</v>
          </cell>
          <cell r="M252">
            <v>26.3</v>
          </cell>
          <cell r="O252">
            <v>1.93</v>
          </cell>
          <cell r="S252">
            <v>0</v>
          </cell>
        </row>
        <row r="253">
          <cell r="C253" t="str">
            <v>HOSPITAL MESTRE VITALINO (COVID-19 CAMPANHA)</v>
          </cell>
          <cell r="E253" t="str">
            <v>JOSE EDVALDO ALVES DOS SANTOS</v>
          </cell>
          <cell r="F253" t="str">
            <v>3 - Administrativo</v>
          </cell>
          <cell r="G253" t="str">
            <v>514320</v>
          </cell>
          <cell r="H253">
            <v>44409</v>
          </cell>
          <cell r="J253">
            <v>132.80000000000001</v>
          </cell>
          <cell r="L253">
            <v>133.519088729</v>
          </cell>
          <cell r="M253">
            <v>22.2</v>
          </cell>
          <cell r="O253">
            <v>1.93</v>
          </cell>
          <cell r="S253">
            <v>0</v>
          </cell>
        </row>
        <row r="254">
          <cell r="C254" t="str">
            <v>HOSPITAL MESTRE VITALINO (COVID-19 CAMPANHA)</v>
          </cell>
          <cell r="E254" t="str">
            <v>JOSE EDVAN DA SILVA</v>
          </cell>
          <cell r="F254" t="str">
            <v>2 - Outros Profissionais da Saúde</v>
          </cell>
          <cell r="G254" t="str">
            <v>223505</v>
          </cell>
          <cell r="H254">
            <v>44409</v>
          </cell>
          <cell r="J254">
            <v>224.9392</v>
          </cell>
          <cell r="L254">
            <v>133.519088729</v>
          </cell>
          <cell r="M254">
            <v>2.66</v>
          </cell>
          <cell r="O254">
            <v>1.59</v>
          </cell>
          <cell r="S254">
            <v>0</v>
          </cell>
          <cell r="U254">
            <v>103.28</v>
          </cell>
          <cell r="X254" t="str">
            <v>AUX. CRECHE I</v>
          </cell>
        </row>
        <row r="255">
          <cell r="C255" t="str">
            <v>HOSPITAL MESTRE VITALINO (COVID-19 CAMPANHA)</v>
          </cell>
          <cell r="E255" t="str">
            <v>JOSE ELIVELTON BEZERRA DE BARROS</v>
          </cell>
          <cell r="F255" t="str">
            <v>3 - Administrativo</v>
          </cell>
          <cell r="G255" t="str">
            <v>411010</v>
          </cell>
          <cell r="H255">
            <v>44409</v>
          </cell>
          <cell r="J255">
            <v>150.40479999999999</v>
          </cell>
          <cell r="L255">
            <v>0</v>
          </cell>
          <cell r="O255">
            <v>1.93</v>
          </cell>
          <cell r="R255">
            <v>236.8</v>
          </cell>
          <cell r="S255">
            <v>75.45</v>
          </cell>
        </row>
        <row r="256">
          <cell r="C256" t="str">
            <v>HOSPITAL MESTRE VITALINO (COVID-19 CAMPANHA)</v>
          </cell>
          <cell r="E256" t="str">
            <v>JOSE FABIO DA SILVA FILHO</v>
          </cell>
          <cell r="F256" t="str">
            <v>3 - Administrativo</v>
          </cell>
          <cell r="G256" t="str">
            <v>514320</v>
          </cell>
          <cell r="H256">
            <v>44409</v>
          </cell>
          <cell r="J256">
            <v>145.4256</v>
          </cell>
          <cell r="L256">
            <v>133.519088729</v>
          </cell>
          <cell r="M256">
            <v>22.2</v>
          </cell>
          <cell r="O256">
            <v>1.93</v>
          </cell>
          <cell r="S256">
            <v>0</v>
          </cell>
        </row>
        <row r="257">
          <cell r="C257" t="str">
            <v>HOSPITAL MESTRE VITALINO (COVID-19 CAMPANHA)</v>
          </cell>
          <cell r="E257" t="str">
            <v>JOSE FRANCISCO PEREIRA DA SILVA</v>
          </cell>
          <cell r="F257" t="str">
            <v>2 - Outros Profissionais da Saúde</v>
          </cell>
          <cell r="G257" t="str">
            <v>521130</v>
          </cell>
          <cell r="H257">
            <v>44409</v>
          </cell>
          <cell r="J257">
            <v>132.80000000000001</v>
          </cell>
          <cell r="L257">
            <v>133.519088729</v>
          </cell>
          <cell r="M257">
            <v>22.2</v>
          </cell>
          <cell r="O257">
            <v>1.93</v>
          </cell>
          <cell r="S257">
            <v>0</v>
          </cell>
        </row>
        <row r="258">
          <cell r="C258" t="str">
            <v>HOSPITAL MESTRE VITALINO (COVID-19 CAMPANHA)</v>
          </cell>
          <cell r="E258" t="str">
            <v>JOSE GILSON DA SILVA</v>
          </cell>
          <cell r="F258" t="str">
            <v>2 - Outros Profissionais da Saúde</v>
          </cell>
          <cell r="G258" t="str">
            <v>322205</v>
          </cell>
          <cell r="H258">
            <v>44409</v>
          </cell>
          <cell r="J258">
            <v>186.8152</v>
          </cell>
          <cell r="L258">
            <v>133.519088729</v>
          </cell>
          <cell r="M258">
            <v>26.3</v>
          </cell>
          <cell r="O258">
            <v>1.93</v>
          </cell>
          <cell r="S258">
            <v>0</v>
          </cell>
        </row>
        <row r="259">
          <cell r="C259" t="str">
            <v>HOSPITAL MESTRE VITALINO (COVID-19 CAMPANHA)</v>
          </cell>
          <cell r="E259" t="str">
            <v>JOSE IVO DA SILVA</v>
          </cell>
          <cell r="F259" t="str">
            <v>3 - Administrativo</v>
          </cell>
          <cell r="G259" t="str">
            <v>517410</v>
          </cell>
          <cell r="H259">
            <v>44409</v>
          </cell>
          <cell r="J259">
            <v>165.988</v>
          </cell>
          <cell r="L259">
            <v>133.519088729</v>
          </cell>
          <cell r="M259">
            <v>22.2</v>
          </cell>
          <cell r="O259">
            <v>1.93</v>
          </cell>
          <cell r="S259">
            <v>0</v>
          </cell>
        </row>
        <row r="260">
          <cell r="C260" t="str">
            <v>HOSPITAL MESTRE VITALINO (COVID-19 CAMPANHA)</v>
          </cell>
          <cell r="E260" t="str">
            <v>JOSE JONATAS FREIRE DE OLIVEIRA</v>
          </cell>
          <cell r="F260" t="str">
            <v>2 - Outros Profissionais da Saúde</v>
          </cell>
          <cell r="G260" t="str">
            <v>223605</v>
          </cell>
          <cell r="H260">
            <v>44409</v>
          </cell>
          <cell r="J260">
            <v>216.94800000000001</v>
          </cell>
          <cell r="L260">
            <v>133.519088729</v>
          </cell>
          <cell r="M260">
            <v>2.62</v>
          </cell>
          <cell r="O260">
            <v>1.59</v>
          </cell>
          <cell r="S260">
            <v>0</v>
          </cell>
        </row>
        <row r="261">
          <cell r="C261" t="str">
            <v>HOSPITAL MESTRE VITALINO (COVID-19 CAMPANHA)</v>
          </cell>
          <cell r="E261" t="str">
            <v>JOSE PAIXAO DE OLIVEIRA</v>
          </cell>
          <cell r="F261" t="str">
            <v>3 - Administrativo</v>
          </cell>
          <cell r="G261" t="str">
            <v>312105</v>
          </cell>
          <cell r="H261">
            <v>44409</v>
          </cell>
          <cell r="J261">
            <v>216.3664</v>
          </cell>
          <cell r="L261">
            <v>133.519088729</v>
          </cell>
          <cell r="M261">
            <v>30.71</v>
          </cell>
          <cell r="O261">
            <v>1.93</v>
          </cell>
          <cell r="S261">
            <v>0</v>
          </cell>
          <cell r="U261">
            <v>42.32</v>
          </cell>
          <cell r="X261" t="str">
            <v>AUX DE FERRAMENTA</v>
          </cell>
        </row>
        <row r="262">
          <cell r="C262" t="str">
            <v>HOSPITAL MESTRE VITALINO (COVID-19 CAMPANHA)</v>
          </cell>
          <cell r="E262" t="str">
            <v>JOSE PAULO DE ALMEIDA</v>
          </cell>
          <cell r="F262" t="str">
            <v>2 - Outros Profissionais da Saúde</v>
          </cell>
          <cell r="G262" t="str">
            <v>322205</v>
          </cell>
          <cell r="H262">
            <v>44409</v>
          </cell>
          <cell r="J262">
            <v>187.47280000000001</v>
          </cell>
          <cell r="L262">
            <v>133.519088729</v>
          </cell>
          <cell r="M262">
            <v>26.3</v>
          </cell>
          <cell r="O262">
            <v>1.93</v>
          </cell>
          <cell r="S262">
            <v>0</v>
          </cell>
        </row>
        <row r="263">
          <cell r="C263" t="str">
            <v>HOSPITAL MESTRE VITALINO (COVID-19 CAMPANHA)</v>
          </cell>
          <cell r="E263" t="str">
            <v>JOSE WEMERSON DA SILVA</v>
          </cell>
          <cell r="F263" t="str">
            <v>3 - Administrativo</v>
          </cell>
          <cell r="G263" t="str">
            <v>514320</v>
          </cell>
          <cell r="H263">
            <v>44409</v>
          </cell>
          <cell r="J263">
            <v>146.3272</v>
          </cell>
          <cell r="L263">
            <v>133.519088729</v>
          </cell>
          <cell r="M263">
            <v>22.2</v>
          </cell>
          <cell r="O263">
            <v>1.93</v>
          </cell>
          <cell r="S263">
            <v>0</v>
          </cell>
        </row>
        <row r="264">
          <cell r="C264" t="str">
            <v>HOSPITAL MESTRE VITALINO (COVID-19 CAMPANHA)</v>
          </cell>
          <cell r="E264" t="str">
            <v>JOSEFA ANDRESA FERREIRA</v>
          </cell>
          <cell r="F264" t="str">
            <v>2 - Outros Profissionais da Saúde</v>
          </cell>
          <cell r="G264" t="str">
            <v>322205</v>
          </cell>
          <cell r="H264">
            <v>44409</v>
          </cell>
          <cell r="J264">
            <v>168.1464</v>
          </cell>
          <cell r="L264">
            <v>133.519088729</v>
          </cell>
          <cell r="M264">
            <v>26.3</v>
          </cell>
          <cell r="O264">
            <v>1.93</v>
          </cell>
          <cell r="S264">
            <v>0</v>
          </cell>
        </row>
        <row r="265">
          <cell r="C265" t="str">
            <v>HOSPITAL MESTRE VITALINO (COVID-19 CAMPANHA)</v>
          </cell>
          <cell r="E265" t="str">
            <v>JOSEFA JOYCE BARBOSA DE ARRUDA</v>
          </cell>
          <cell r="F265" t="str">
            <v>2 - Outros Profissionais da Saúde</v>
          </cell>
          <cell r="G265" t="str">
            <v>322205</v>
          </cell>
          <cell r="H265">
            <v>44409</v>
          </cell>
          <cell r="J265">
            <v>165.89760000000001</v>
          </cell>
          <cell r="L265">
            <v>133.519088729</v>
          </cell>
          <cell r="M265">
            <v>26.3</v>
          </cell>
          <cell r="O265">
            <v>1.93</v>
          </cell>
          <cell r="S265">
            <v>0</v>
          </cell>
          <cell r="U265">
            <v>82.61</v>
          </cell>
          <cell r="X265" t="str">
            <v>AUX. CRECHE I/AUX CRECHE M/ANT (RETROATIVO)</v>
          </cell>
        </row>
        <row r="266">
          <cell r="C266" t="str">
            <v>HOSPITAL MESTRE VITALINO (COVID-19 CAMPANHA)</v>
          </cell>
          <cell r="E266" t="str">
            <v>JOSELI MARIA DOS SANTOS</v>
          </cell>
          <cell r="F266" t="str">
            <v>2 - Outros Profissionais da Saúde</v>
          </cell>
          <cell r="G266" t="str">
            <v>322205</v>
          </cell>
          <cell r="H266">
            <v>44409</v>
          </cell>
          <cell r="J266">
            <v>193.1952</v>
          </cell>
          <cell r="L266">
            <v>133.519088729</v>
          </cell>
          <cell r="M266">
            <v>26.3</v>
          </cell>
          <cell r="O266">
            <v>1.93</v>
          </cell>
          <cell r="S266">
            <v>0</v>
          </cell>
          <cell r="U266">
            <v>82.61</v>
          </cell>
          <cell r="X266" t="str">
            <v>AUX. CRECHE I/AUX CRECHE M/ANT (RETROATIVO)</v>
          </cell>
        </row>
        <row r="267">
          <cell r="C267" t="str">
            <v>HOSPITAL MESTRE VITALINO (COVID-19 CAMPANHA)</v>
          </cell>
          <cell r="E267" t="str">
            <v>JOSILENE MARIA DA SILVA</v>
          </cell>
          <cell r="F267" t="str">
            <v>2 - Outros Profissionais da Saúde</v>
          </cell>
          <cell r="G267" t="str">
            <v>322205</v>
          </cell>
          <cell r="H267">
            <v>44409</v>
          </cell>
          <cell r="J267">
            <v>170.1824</v>
          </cell>
          <cell r="L267">
            <v>133.519088729</v>
          </cell>
          <cell r="M267">
            <v>26.3</v>
          </cell>
          <cell r="O267">
            <v>1.93</v>
          </cell>
          <cell r="S267">
            <v>0</v>
          </cell>
        </row>
        <row r="268">
          <cell r="C268" t="str">
            <v>HOSPITAL MESTRE VITALINO (COVID-19 CAMPANHA)</v>
          </cell>
          <cell r="E268" t="str">
            <v>JOSIVAN JOAQUIM PAULO</v>
          </cell>
          <cell r="F268" t="str">
            <v>3 - Administrativo</v>
          </cell>
          <cell r="G268" t="str">
            <v>763305</v>
          </cell>
          <cell r="H268">
            <v>44409</v>
          </cell>
          <cell r="J268">
            <v>139.82560000000001</v>
          </cell>
          <cell r="L268">
            <v>133.519088729</v>
          </cell>
          <cell r="M268">
            <v>22.2</v>
          </cell>
          <cell r="O268">
            <v>1.93</v>
          </cell>
          <cell r="S268">
            <v>0</v>
          </cell>
        </row>
        <row r="269">
          <cell r="C269" t="str">
            <v>HOSPITAL MESTRE VITALINO (COVID-19 CAMPANHA)</v>
          </cell>
          <cell r="E269" t="str">
            <v>JUAN MATHEUS FERREIRA DA SILVA</v>
          </cell>
          <cell r="F269" t="str">
            <v>2 - Outros Profissionais da Saúde</v>
          </cell>
          <cell r="G269" t="str">
            <v>521130</v>
          </cell>
          <cell r="H269">
            <v>44409</v>
          </cell>
          <cell r="J269">
            <v>148.13120000000001</v>
          </cell>
          <cell r="L269">
            <v>133.519088729</v>
          </cell>
          <cell r="M269">
            <v>22.2</v>
          </cell>
          <cell r="O269">
            <v>1.93</v>
          </cell>
          <cell r="S269">
            <v>0</v>
          </cell>
        </row>
        <row r="270">
          <cell r="C270" t="str">
            <v>HOSPITAL MESTRE VITALINO (COVID-19 CAMPANHA)</v>
          </cell>
          <cell r="E270" t="str">
            <v>JUANA GRAZIELA PEREIRA DA SILVA</v>
          </cell>
          <cell r="F270" t="str">
            <v>2 - Outros Profissionais da Saúde</v>
          </cell>
          <cell r="G270" t="str">
            <v>322205</v>
          </cell>
          <cell r="H270">
            <v>44409</v>
          </cell>
          <cell r="J270">
            <v>161.87119999999999</v>
          </cell>
          <cell r="L270">
            <v>133.519088729</v>
          </cell>
          <cell r="M270">
            <v>26.3</v>
          </cell>
          <cell r="O270">
            <v>1.93</v>
          </cell>
          <cell r="R270">
            <v>118.4</v>
          </cell>
          <cell r="S270">
            <v>78.91</v>
          </cell>
        </row>
        <row r="271">
          <cell r="C271" t="str">
            <v>HOSPITAL MESTRE VITALINO (COVID-19 CAMPANHA)</v>
          </cell>
          <cell r="E271" t="str">
            <v>JUCIANE MARIA DA SILVA</v>
          </cell>
          <cell r="F271" t="str">
            <v>2 - Outros Profissionais da Saúde</v>
          </cell>
          <cell r="G271" t="str">
            <v>322205</v>
          </cell>
          <cell r="H271">
            <v>44409</v>
          </cell>
          <cell r="J271">
            <v>171.49760000000001</v>
          </cell>
          <cell r="L271">
            <v>133.519088729</v>
          </cell>
          <cell r="M271">
            <v>26.3</v>
          </cell>
          <cell r="O271">
            <v>1.93</v>
          </cell>
          <cell r="S271">
            <v>0</v>
          </cell>
        </row>
        <row r="272">
          <cell r="C272" t="str">
            <v>HOSPITAL MESTRE VITALINO (COVID-19 CAMPANHA)</v>
          </cell>
          <cell r="E272" t="str">
            <v>JUCIENE MARIA DO NASCIMENTO</v>
          </cell>
          <cell r="F272" t="str">
            <v>2 - Outros Profissionais da Saúde</v>
          </cell>
          <cell r="G272" t="str">
            <v>322205</v>
          </cell>
          <cell r="H272">
            <v>44409</v>
          </cell>
          <cell r="J272">
            <v>181.63759999999999</v>
          </cell>
          <cell r="L272">
            <v>133.519088729</v>
          </cell>
          <cell r="M272">
            <v>26.3</v>
          </cell>
          <cell r="O272">
            <v>1.93</v>
          </cell>
          <cell r="S272">
            <v>0</v>
          </cell>
        </row>
        <row r="273">
          <cell r="C273" t="str">
            <v>HOSPITAL MESTRE VITALINO (COVID-19 CAMPANHA)</v>
          </cell>
          <cell r="E273" t="str">
            <v>JUCILENE BARBOSA DE SOUZA</v>
          </cell>
          <cell r="F273" t="str">
            <v>2 - Outros Profissionais da Saúde</v>
          </cell>
          <cell r="G273" t="str">
            <v>322205</v>
          </cell>
          <cell r="H273">
            <v>44409</v>
          </cell>
          <cell r="J273">
            <v>171.18960000000001</v>
          </cell>
          <cell r="L273">
            <v>133.519088729</v>
          </cell>
          <cell r="M273">
            <v>26.3</v>
          </cell>
          <cell r="O273">
            <v>1.93</v>
          </cell>
          <cell r="S273">
            <v>0</v>
          </cell>
        </row>
        <row r="274">
          <cell r="C274" t="str">
            <v>HOSPITAL MESTRE VITALINO (COVID-19 CAMPANHA)</v>
          </cell>
          <cell r="E274" t="str">
            <v>JUCILENE DA SILVA MIRANDA</v>
          </cell>
          <cell r="F274" t="str">
            <v>2 - Outros Profissionais da Saúde</v>
          </cell>
          <cell r="G274" t="str">
            <v>322205</v>
          </cell>
          <cell r="H274">
            <v>44409</v>
          </cell>
          <cell r="J274">
            <v>185.2072</v>
          </cell>
          <cell r="L274">
            <v>133.519088729</v>
          </cell>
          <cell r="M274">
            <v>26.3</v>
          </cell>
          <cell r="O274">
            <v>1.93</v>
          </cell>
          <cell r="S274">
            <v>0</v>
          </cell>
        </row>
        <row r="275">
          <cell r="C275" t="str">
            <v>HOSPITAL MESTRE VITALINO (COVID-19 CAMPANHA)</v>
          </cell>
          <cell r="E275" t="str">
            <v>JULIANA ANDRESSA DA SILVA MOURA</v>
          </cell>
          <cell r="F275" t="str">
            <v>2 - Outros Profissionais da Saúde</v>
          </cell>
          <cell r="G275" t="str">
            <v>322205</v>
          </cell>
          <cell r="H275">
            <v>44409</v>
          </cell>
          <cell r="J275">
            <v>172.09119999999999</v>
          </cell>
          <cell r="L275">
            <v>0</v>
          </cell>
          <cell r="O275">
            <v>1.93</v>
          </cell>
          <cell r="S275">
            <v>0</v>
          </cell>
        </row>
        <row r="276">
          <cell r="C276" t="str">
            <v>HOSPITAL MESTRE VITALINO (COVID-19 CAMPANHA)</v>
          </cell>
          <cell r="E276" t="str">
            <v>JULIANA CLIS CARNEIRO DA SILVA</v>
          </cell>
          <cell r="F276" t="str">
            <v>2 - Outros Profissionais da Saúde</v>
          </cell>
          <cell r="G276" t="str">
            <v>223505</v>
          </cell>
          <cell r="H276">
            <v>44409</v>
          </cell>
          <cell r="J276">
            <v>264.59199999999998</v>
          </cell>
          <cell r="L276">
            <v>133.519088729</v>
          </cell>
          <cell r="M276">
            <v>2.66</v>
          </cell>
          <cell r="O276">
            <v>1.59</v>
          </cell>
          <cell r="S276">
            <v>0</v>
          </cell>
        </row>
        <row r="277">
          <cell r="C277" t="str">
            <v>HOSPITAL MESTRE VITALINO (COVID-19 CAMPANHA)</v>
          </cell>
          <cell r="E277" t="str">
            <v>JULIANA GUEDES SILVA</v>
          </cell>
          <cell r="F277" t="str">
            <v>1 - Médico</v>
          </cell>
          <cell r="G277" t="str">
            <v>225125</v>
          </cell>
          <cell r="H277">
            <v>44409</v>
          </cell>
          <cell r="J277">
            <v>989.01199999999994</v>
          </cell>
          <cell r="L277">
            <v>133.519088729</v>
          </cell>
          <cell r="M277">
            <v>2.75</v>
          </cell>
          <cell r="O277">
            <v>6.13</v>
          </cell>
          <cell r="P277">
            <v>1.23</v>
          </cell>
          <cell r="S277">
            <v>0</v>
          </cell>
        </row>
        <row r="278">
          <cell r="C278" t="str">
            <v>HOSPITAL MESTRE VITALINO (COVID-19 CAMPANHA)</v>
          </cell>
          <cell r="E278" t="str">
            <v>JULIANA MARQUES DA SILVA</v>
          </cell>
          <cell r="F278" t="str">
            <v>2 - Outros Profissionais da Saúde</v>
          </cell>
          <cell r="G278" t="str">
            <v>223505</v>
          </cell>
          <cell r="H278">
            <v>44409</v>
          </cell>
          <cell r="J278">
            <v>237.26240000000001</v>
          </cell>
          <cell r="L278">
            <v>133.519088729</v>
          </cell>
          <cell r="M278">
            <v>2.66</v>
          </cell>
          <cell r="O278">
            <v>1.59</v>
          </cell>
          <cell r="S278">
            <v>0</v>
          </cell>
        </row>
        <row r="279">
          <cell r="C279" t="str">
            <v>HOSPITAL MESTRE VITALINO (COVID-19 CAMPANHA)</v>
          </cell>
          <cell r="E279" t="str">
            <v>JULIANI TEIXEIRA DOS SANTOS</v>
          </cell>
          <cell r="F279" t="str">
            <v>2 - Outros Profissionais da Saúde</v>
          </cell>
          <cell r="G279" t="str">
            <v>223605</v>
          </cell>
          <cell r="H279">
            <v>44409</v>
          </cell>
          <cell r="J279">
            <v>186.5488</v>
          </cell>
          <cell r="L279">
            <v>133.519088729</v>
          </cell>
          <cell r="M279">
            <v>2.39</v>
          </cell>
          <cell r="O279">
            <v>1.59</v>
          </cell>
          <cell r="S279">
            <v>0</v>
          </cell>
        </row>
        <row r="280">
          <cell r="C280" t="str">
            <v>HOSPITAL MESTRE VITALINO (COVID-19 CAMPANHA)</v>
          </cell>
          <cell r="E280" t="str">
            <v>JULLYANNA VANESSA SANTOS JUVENAL SILVA</v>
          </cell>
          <cell r="F280" t="str">
            <v>2 - Outros Profissionais da Saúde</v>
          </cell>
          <cell r="G280" t="str">
            <v>322205</v>
          </cell>
          <cell r="H280">
            <v>44409</v>
          </cell>
          <cell r="J280">
            <v>170.94720000000001</v>
          </cell>
          <cell r="L280">
            <v>133.519088729</v>
          </cell>
          <cell r="M280">
            <v>26.3</v>
          </cell>
          <cell r="O280">
            <v>1.93</v>
          </cell>
          <cell r="S280">
            <v>0</v>
          </cell>
        </row>
        <row r="281">
          <cell r="C281" t="str">
            <v>HOSPITAL MESTRE VITALINO (COVID-19 CAMPANHA)</v>
          </cell>
          <cell r="E281" t="str">
            <v>KARINE MARGARETT PEREIRA DE OLIVEIRA</v>
          </cell>
          <cell r="F281" t="str">
            <v>2 - Outros Profissionais da Saúde</v>
          </cell>
          <cell r="G281" t="str">
            <v>223605</v>
          </cell>
          <cell r="H281">
            <v>44409</v>
          </cell>
          <cell r="J281">
            <v>176.05</v>
          </cell>
          <cell r="L281">
            <v>133.519088729</v>
          </cell>
          <cell r="M281">
            <v>1.27</v>
          </cell>
          <cell r="O281">
            <v>1.59</v>
          </cell>
          <cell r="S281">
            <v>0</v>
          </cell>
          <cell r="U281">
            <v>137.72999999999999</v>
          </cell>
          <cell r="X281" t="str">
            <v>AUX. CRECHE I/AUX CRECHE M/ANT (RETROATIVO)</v>
          </cell>
        </row>
        <row r="282">
          <cell r="C282" t="str">
            <v>HOSPITAL MESTRE VITALINO (COVID-19 CAMPANHA)</v>
          </cell>
          <cell r="E282" t="str">
            <v>KARLA SANDRELY DE ASSIS FRANCA</v>
          </cell>
          <cell r="F282" t="str">
            <v>2 - Outros Profissionais da Saúde</v>
          </cell>
          <cell r="G282" t="str">
            <v>521130</v>
          </cell>
          <cell r="H282">
            <v>44409</v>
          </cell>
          <cell r="J282">
            <v>132.80000000000001</v>
          </cell>
          <cell r="L282">
            <v>133.519088729</v>
          </cell>
          <cell r="M282">
            <v>22.2</v>
          </cell>
          <cell r="O282">
            <v>1.93</v>
          </cell>
          <cell r="S282">
            <v>0</v>
          </cell>
        </row>
        <row r="283">
          <cell r="C283" t="str">
            <v>HOSPITAL MESTRE VITALINO (COVID-19 CAMPANHA)</v>
          </cell>
          <cell r="E283" t="str">
            <v>KAROLAYNE GABRIELE ARAUJO SANTOS</v>
          </cell>
          <cell r="F283" t="str">
            <v>2 - Outros Profissionais da Saúde</v>
          </cell>
          <cell r="G283" t="str">
            <v>223505</v>
          </cell>
          <cell r="H283">
            <v>44409</v>
          </cell>
          <cell r="J283">
            <v>269.36160000000001</v>
          </cell>
          <cell r="L283">
            <v>133.519088729</v>
          </cell>
          <cell r="M283">
            <v>2.66</v>
          </cell>
          <cell r="O283">
            <v>1.59</v>
          </cell>
          <cell r="S283">
            <v>0</v>
          </cell>
        </row>
        <row r="284">
          <cell r="C284" t="str">
            <v>HOSPITAL MESTRE VITALINO (COVID-19 CAMPANHA)</v>
          </cell>
          <cell r="E284" t="str">
            <v>KAROLAYNE KETMA PEREIRA DO NASCIMENTO</v>
          </cell>
          <cell r="F284" t="str">
            <v>2 - Outros Profissionais da Saúde</v>
          </cell>
          <cell r="G284" t="str">
            <v>322205</v>
          </cell>
          <cell r="H284">
            <v>44409</v>
          </cell>
          <cell r="J284">
            <v>185.7944</v>
          </cell>
          <cell r="L284">
            <v>133.519088729</v>
          </cell>
          <cell r="M284">
            <v>26.3</v>
          </cell>
          <cell r="O284">
            <v>1.93</v>
          </cell>
          <cell r="S284">
            <v>0</v>
          </cell>
          <cell r="U284">
            <v>82.61</v>
          </cell>
          <cell r="X284" t="str">
            <v>AUX. CRECHE I/AUX CRECHE M/ANT (RETROATIVO)</v>
          </cell>
        </row>
        <row r="285">
          <cell r="C285" t="str">
            <v>HOSPITAL MESTRE VITALINO (COVID-19 CAMPANHA)</v>
          </cell>
          <cell r="E285" t="str">
            <v>KASSIA REJANE SILVA GOMES</v>
          </cell>
          <cell r="F285" t="str">
            <v>3 - Administrativo</v>
          </cell>
          <cell r="G285" t="str">
            <v>411010</v>
          </cell>
          <cell r="H285">
            <v>44409</v>
          </cell>
          <cell r="J285">
            <v>110.98480000000001</v>
          </cell>
          <cell r="L285">
            <v>133.519088729</v>
          </cell>
          <cell r="M285">
            <v>25.15</v>
          </cell>
          <cell r="O285">
            <v>1.93</v>
          </cell>
          <cell r="S285">
            <v>0</v>
          </cell>
        </row>
        <row r="286">
          <cell r="C286" t="str">
            <v>HOSPITAL MESTRE VITALINO (COVID-19 CAMPANHA)</v>
          </cell>
          <cell r="E286" t="str">
            <v>KATARINA CRISTIANE LEITE</v>
          </cell>
          <cell r="F286" t="str">
            <v>2 - Outros Profissionais da Saúde</v>
          </cell>
          <cell r="G286" t="str">
            <v>322205</v>
          </cell>
          <cell r="H286">
            <v>44409</v>
          </cell>
          <cell r="J286">
            <v>142.32320000000001</v>
          </cell>
          <cell r="L286">
            <v>133.519088729</v>
          </cell>
          <cell r="M286">
            <v>24.54</v>
          </cell>
          <cell r="O286">
            <v>1.93</v>
          </cell>
          <cell r="S286">
            <v>0</v>
          </cell>
        </row>
        <row r="287">
          <cell r="C287" t="str">
            <v>HOSPITAL MESTRE VITALINO (COVID-19 CAMPANHA)</v>
          </cell>
          <cell r="E287" t="str">
            <v>KATIA CRISTINA FRANCA ALAINS</v>
          </cell>
          <cell r="F287" t="str">
            <v>2 - Outros Profissionais da Saúde</v>
          </cell>
          <cell r="G287" t="str">
            <v>521130</v>
          </cell>
          <cell r="H287">
            <v>44409</v>
          </cell>
          <cell r="J287">
            <v>145.04239999999999</v>
          </cell>
          <cell r="L287">
            <v>133.519088729</v>
          </cell>
          <cell r="M287">
            <v>22.2</v>
          </cell>
          <cell r="O287">
            <v>1.93</v>
          </cell>
          <cell r="S287">
            <v>0</v>
          </cell>
        </row>
        <row r="288">
          <cell r="C288" t="str">
            <v>HOSPITAL MESTRE VITALINO (COVID-19 CAMPANHA)</v>
          </cell>
          <cell r="E288" t="str">
            <v>KATIA MITIE VERISSIMO</v>
          </cell>
          <cell r="F288" t="str">
            <v>3 - Administrativo</v>
          </cell>
          <cell r="G288" t="str">
            <v>514320</v>
          </cell>
          <cell r="H288">
            <v>44409</v>
          </cell>
          <cell r="J288">
            <v>131.12</v>
          </cell>
          <cell r="L288">
            <v>133.519088729</v>
          </cell>
          <cell r="M288">
            <v>22.2</v>
          </cell>
          <cell r="O288">
            <v>1.93</v>
          </cell>
          <cell r="S288">
            <v>0</v>
          </cell>
        </row>
        <row r="289">
          <cell r="C289" t="str">
            <v>HOSPITAL MESTRE VITALINO (COVID-19 CAMPANHA)</v>
          </cell>
          <cell r="E289" t="str">
            <v>KATIELE MARIA DA SILVA</v>
          </cell>
          <cell r="F289" t="str">
            <v>3 - Administrativo</v>
          </cell>
          <cell r="G289" t="str">
            <v>513430</v>
          </cell>
          <cell r="H289">
            <v>44409</v>
          </cell>
          <cell r="J289">
            <v>125.28</v>
          </cell>
          <cell r="L289">
            <v>133.519088729</v>
          </cell>
          <cell r="M289">
            <v>21.46</v>
          </cell>
          <cell r="O289">
            <v>1.93</v>
          </cell>
          <cell r="S289">
            <v>0</v>
          </cell>
        </row>
        <row r="290">
          <cell r="C290" t="str">
            <v>HOSPITAL MESTRE VITALINO (COVID-19 CAMPANHA)</v>
          </cell>
          <cell r="E290" t="str">
            <v>KEILA CINTHYA DA SILVA FEITOSA</v>
          </cell>
          <cell r="F290" t="str">
            <v>2 - Outros Profissionais da Saúde</v>
          </cell>
          <cell r="G290" t="str">
            <v>223505</v>
          </cell>
          <cell r="H290">
            <v>44409</v>
          </cell>
          <cell r="J290">
            <v>253.23599999999999</v>
          </cell>
          <cell r="L290">
            <v>133.519088729</v>
          </cell>
          <cell r="M290">
            <v>2.66</v>
          </cell>
          <cell r="O290">
            <v>1.59</v>
          </cell>
          <cell r="S290">
            <v>0</v>
          </cell>
        </row>
        <row r="291">
          <cell r="C291" t="str">
            <v>HOSPITAL MESTRE VITALINO (COVID-19 CAMPANHA)</v>
          </cell>
          <cell r="E291" t="str">
            <v>KERRYAN SAULO DE MORAIS</v>
          </cell>
          <cell r="F291" t="str">
            <v>3 - Administrativo</v>
          </cell>
          <cell r="G291" t="str">
            <v>514320</v>
          </cell>
          <cell r="H291">
            <v>44409</v>
          </cell>
          <cell r="J291">
            <v>147.22880000000001</v>
          </cell>
          <cell r="L291">
            <v>0</v>
          </cell>
          <cell r="O291">
            <v>1.93</v>
          </cell>
          <cell r="S291">
            <v>0</v>
          </cell>
        </row>
        <row r="292">
          <cell r="C292" t="str">
            <v>HOSPITAL MESTRE VITALINO (COVID-19 CAMPANHA)</v>
          </cell>
          <cell r="E292" t="str">
            <v>KESIA ALMEIDA LIMA</v>
          </cell>
          <cell r="F292" t="str">
            <v>3 - Administrativo</v>
          </cell>
          <cell r="G292" t="str">
            <v>410105</v>
          </cell>
          <cell r="H292">
            <v>44409</v>
          </cell>
          <cell r="J292">
            <v>271.46800000000002</v>
          </cell>
          <cell r="L292">
            <v>0</v>
          </cell>
          <cell r="S292">
            <v>0</v>
          </cell>
        </row>
        <row r="293">
          <cell r="C293" t="str">
            <v>HOSPITAL MESTRE VITALINO (COVID-19 CAMPANHA)</v>
          </cell>
          <cell r="E293" t="str">
            <v>KEVINN MARLONNE SANTOS NASCIMENTO</v>
          </cell>
          <cell r="F293" t="str">
            <v>2 - Outros Profissionais da Saúde</v>
          </cell>
          <cell r="G293" t="str">
            <v>322205</v>
          </cell>
          <cell r="H293">
            <v>44409</v>
          </cell>
          <cell r="J293">
            <v>162.5712</v>
          </cell>
          <cell r="L293">
            <v>133.519088729</v>
          </cell>
          <cell r="M293">
            <v>26.3</v>
          </cell>
          <cell r="O293">
            <v>1.93</v>
          </cell>
          <cell r="S293">
            <v>0</v>
          </cell>
        </row>
        <row r="294">
          <cell r="C294" t="str">
            <v>HOSPITAL MESTRE VITALINO (COVID-19 CAMPANHA)</v>
          </cell>
          <cell r="E294" t="str">
            <v>LACE FABIANA DE MORAES SILVA</v>
          </cell>
          <cell r="F294" t="str">
            <v>2 - Outros Profissionais da Saúde</v>
          </cell>
          <cell r="G294" t="str">
            <v>322205</v>
          </cell>
          <cell r="H294">
            <v>44409</v>
          </cell>
          <cell r="J294">
            <v>204.488</v>
          </cell>
          <cell r="L294">
            <v>133.519088729</v>
          </cell>
          <cell r="M294">
            <v>26.3</v>
          </cell>
          <cell r="O294">
            <v>1.93</v>
          </cell>
          <cell r="S294">
            <v>0</v>
          </cell>
        </row>
        <row r="295">
          <cell r="C295" t="str">
            <v>HOSPITAL MESTRE VITALINO (COVID-19 CAMPANHA)</v>
          </cell>
          <cell r="E295" t="str">
            <v>LAEDSON VIEIRA SOARES</v>
          </cell>
          <cell r="F295" t="str">
            <v>2 - Outros Profissionais da Saúde</v>
          </cell>
          <cell r="G295" t="str">
            <v>324115</v>
          </cell>
          <cell r="H295">
            <v>44409</v>
          </cell>
          <cell r="J295">
            <v>280.74720000000002</v>
          </cell>
          <cell r="L295">
            <v>133.519088729</v>
          </cell>
          <cell r="M295">
            <v>2.09</v>
          </cell>
          <cell r="O295">
            <v>9.99</v>
          </cell>
          <cell r="S295">
            <v>0</v>
          </cell>
        </row>
        <row r="296">
          <cell r="C296" t="str">
            <v>HOSPITAL MESTRE VITALINO (COVID-19 CAMPANHA)</v>
          </cell>
          <cell r="E296" t="str">
            <v>LAERCIO BRANDAO DE ARRUDA</v>
          </cell>
          <cell r="F296" t="str">
            <v>2 - Outros Profissionais da Saúde</v>
          </cell>
          <cell r="G296" t="str">
            <v>223405</v>
          </cell>
          <cell r="H296">
            <v>44409</v>
          </cell>
          <cell r="J296">
            <v>291.97199999999998</v>
          </cell>
          <cell r="L296">
            <v>133.519088729</v>
          </cell>
          <cell r="M296">
            <v>16.05</v>
          </cell>
          <cell r="O296">
            <v>1.93</v>
          </cell>
          <cell r="S296">
            <v>0</v>
          </cell>
        </row>
        <row r="297">
          <cell r="C297" t="str">
            <v>HOSPITAL MESTRE VITALINO (COVID-19 CAMPANHA)</v>
          </cell>
          <cell r="E297" t="str">
            <v>LAERTE FRANCISCO SOARES DE LIMA</v>
          </cell>
          <cell r="F297" t="str">
            <v>3 - Administrativo</v>
          </cell>
          <cell r="G297" t="str">
            <v>514320</v>
          </cell>
          <cell r="H297">
            <v>44409</v>
          </cell>
          <cell r="J297">
            <v>132.80000000000001</v>
          </cell>
          <cell r="L297">
            <v>133.519088729</v>
          </cell>
          <cell r="M297">
            <v>22.2</v>
          </cell>
          <cell r="O297">
            <v>1.93</v>
          </cell>
          <cell r="S297">
            <v>0</v>
          </cell>
        </row>
        <row r="298">
          <cell r="C298" t="str">
            <v>HOSPITAL MESTRE VITALINO (COVID-19 CAMPANHA)</v>
          </cell>
          <cell r="E298" t="str">
            <v>LAIRTON LOURINALDO DE ANDRADE</v>
          </cell>
          <cell r="F298" t="str">
            <v>3 - Administrativo</v>
          </cell>
          <cell r="G298" t="str">
            <v>517410</v>
          </cell>
          <cell r="H298">
            <v>44409</v>
          </cell>
          <cell r="J298">
            <v>133.25360000000001</v>
          </cell>
          <cell r="L298">
            <v>133.519088729</v>
          </cell>
          <cell r="M298">
            <v>22.2</v>
          </cell>
          <cell r="O298">
            <v>1.93</v>
          </cell>
          <cell r="S298">
            <v>0</v>
          </cell>
        </row>
        <row r="299">
          <cell r="C299" t="str">
            <v>HOSPITAL MESTRE VITALINO (COVID-19 CAMPANHA)</v>
          </cell>
          <cell r="E299" t="str">
            <v>LARYSSA MORGANA SILVA SANTOS</v>
          </cell>
          <cell r="F299" t="str">
            <v>2 - Outros Profissionais da Saúde</v>
          </cell>
          <cell r="G299" t="str">
            <v>322205</v>
          </cell>
          <cell r="H299">
            <v>44409</v>
          </cell>
          <cell r="J299">
            <v>186.8152</v>
          </cell>
          <cell r="L299">
            <v>133.519088729</v>
          </cell>
          <cell r="M299">
            <v>26.3</v>
          </cell>
          <cell r="O299">
            <v>1.93</v>
          </cell>
          <cell r="S299">
            <v>0</v>
          </cell>
        </row>
        <row r="300">
          <cell r="C300" t="str">
            <v>HOSPITAL MESTRE VITALINO (COVID-19 CAMPANHA)</v>
          </cell>
          <cell r="E300" t="str">
            <v>LAURO VINICIUS MACHADO DA SILVA</v>
          </cell>
          <cell r="F300" t="str">
            <v>1 - Médico</v>
          </cell>
          <cell r="G300" t="str">
            <v>225125</v>
          </cell>
          <cell r="H300">
            <v>44409</v>
          </cell>
          <cell r="J300">
            <v>1440.6304</v>
          </cell>
          <cell r="L300">
            <v>133.519088729</v>
          </cell>
          <cell r="M300">
            <v>2.75</v>
          </cell>
          <cell r="O300">
            <v>6.13</v>
          </cell>
          <cell r="P300">
            <v>1.23</v>
          </cell>
          <cell r="S300">
            <v>0</v>
          </cell>
        </row>
        <row r="301">
          <cell r="C301" t="str">
            <v>HOSPITAL MESTRE VITALINO (COVID-19 CAMPANHA)</v>
          </cell>
          <cell r="E301" t="str">
            <v>LEANDRO ANDRADE ROSA</v>
          </cell>
          <cell r="F301" t="str">
            <v>3 - Administrativo</v>
          </cell>
          <cell r="G301" t="str">
            <v>420125</v>
          </cell>
          <cell r="H301">
            <v>44409</v>
          </cell>
          <cell r="J301">
            <v>270.09039999999999</v>
          </cell>
          <cell r="L301">
            <v>0</v>
          </cell>
          <cell r="S301">
            <v>0</v>
          </cell>
        </row>
        <row r="302">
          <cell r="C302" t="str">
            <v>HOSPITAL MESTRE VITALINO (COVID-19 CAMPANHA)</v>
          </cell>
          <cell r="E302" t="str">
            <v>LEILA MARIA GALVAO SILVA</v>
          </cell>
          <cell r="F302" t="str">
            <v>2 - Outros Profissionais da Saúde</v>
          </cell>
          <cell r="G302" t="str">
            <v>324115</v>
          </cell>
          <cell r="H302">
            <v>44409</v>
          </cell>
          <cell r="J302">
            <v>245.29759999999999</v>
          </cell>
          <cell r="L302">
            <v>133.519088729</v>
          </cell>
          <cell r="M302">
            <v>2.09</v>
          </cell>
          <cell r="O302">
            <v>9.99</v>
          </cell>
          <cell r="S302">
            <v>0</v>
          </cell>
        </row>
        <row r="303">
          <cell r="C303" t="str">
            <v>HOSPITAL MESTRE VITALINO (COVID-19 CAMPANHA)</v>
          </cell>
          <cell r="E303" t="str">
            <v>LEONA VALQUIRIA DA SILVA</v>
          </cell>
          <cell r="F303" t="str">
            <v>3 - Administrativo</v>
          </cell>
          <cell r="G303" t="str">
            <v>514320</v>
          </cell>
          <cell r="H303">
            <v>44409</v>
          </cell>
          <cell r="J303">
            <v>132.80000000000001</v>
          </cell>
          <cell r="L303">
            <v>133.519088729</v>
          </cell>
          <cell r="M303">
            <v>22.2</v>
          </cell>
          <cell r="O303">
            <v>1.93</v>
          </cell>
          <cell r="S303">
            <v>0</v>
          </cell>
        </row>
        <row r="304">
          <cell r="C304" t="str">
            <v>HOSPITAL MESTRE VITALINO (COVID-19 CAMPANHA)</v>
          </cell>
          <cell r="E304" t="str">
            <v>LETICIA LINS ADRIANO FERREIRA</v>
          </cell>
          <cell r="F304" t="str">
            <v>2 - Outros Profissionais da Saúde</v>
          </cell>
          <cell r="G304" t="str">
            <v>223505</v>
          </cell>
          <cell r="H304">
            <v>44409</v>
          </cell>
          <cell r="J304">
            <v>224.9392</v>
          </cell>
          <cell r="L304">
            <v>133.519088729</v>
          </cell>
          <cell r="M304">
            <v>2.66</v>
          </cell>
          <cell r="O304">
            <v>1.59</v>
          </cell>
          <cell r="S304">
            <v>0</v>
          </cell>
          <cell r="U304">
            <v>103.28</v>
          </cell>
          <cell r="X304" t="str">
            <v>AUX. CRECHE I</v>
          </cell>
        </row>
        <row r="305">
          <cell r="C305" t="str">
            <v>HOSPITAL MESTRE VITALINO (COVID-19 CAMPANHA)</v>
          </cell>
          <cell r="E305" t="str">
            <v>LIARA PEREIRA DE LIMA</v>
          </cell>
          <cell r="F305" t="str">
            <v>2 - Outros Profissionais da Saúde</v>
          </cell>
          <cell r="G305" t="str">
            <v>322205</v>
          </cell>
          <cell r="H305">
            <v>44409</v>
          </cell>
          <cell r="J305">
            <v>161.6336</v>
          </cell>
          <cell r="L305">
            <v>0</v>
          </cell>
          <cell r="O305">
            <v>1.93</v>
          </cell>
          <cell r="S305">
            <v>0</v>
          </cell>
        </row>
        <row r="306">
          <cell r="C306" t="str">
            <v>HOSPITAL MESTRE VITALINO (COVID-19 CAMPANHA)</v>
          </cell>
          <cell r="E306" t="str">
            <v>LIDIA SILVA PITHON</v>
          </cell>
          <cell r="F306" t="str">
            <v>3 - Administrativo</v>
          </cell>
          <cell r="G306" t="str">
            <v>513505</v>
          </cell>
          <cell r="H306">
            <v>44409</v>
          </cell>
          <cell r="J306">
            <v>82.132800000000003</v>
          </cell>
          <cell r="L306">
            <v>133.519088729</v>
          </cell>
          <cell r="M306">
            <v>16.28</v>
          </cell>
          <cell r="O306">
            <v>1.93</v>
          </cell>
          <cell r="S306">
            <v>0</v>
          </cell>
          <cell r="U306">
            <v>50.92</v>
          </cell>
          <cell r="X306" t="str">
            <v>AUX. CRECHE I</v>
          </cell>
        </row>
        <row r="307">
          <cell r="C307" t="str">
            <v>HOSPITAL MESTRE VITALINO (COVID-19 CAMPANHA)</v>
          </cell>
          <cell r="E307" t="str">
            <v>LIDIANE SANTANA DA SILVA</v>
          </cell>
          <cell r="F307" t="str">
            <v>2 - Outros Profissionais da Saúde</v>
          </cell>
          <cell r="G307" t="str">
            <v>322205</v>
          </cell>
          <cell r="H307">
            <v>44409</v>
          </cell>
          <cell r="J307">
            <v>189.9504</v>
          </cell>
          <cell r="L307">
            <v>133.519088729</v>
          </cell>
          <cell r="M307">
            <v>26.3</v>
          </cell>
          <cell r="O307">
            <v>1.93</v>
          </cell>
          <cell r="S307">
            <v>0</v>
          </cell>
          <cell r="U307">
            <v>82.61</v>
          </cell>
          <cell r="X307" t="str">
            <v>AUX. CRECHE I/AUX CRECHE M/ANT (RETROATIVO)</v>
          </cell>
        </row>
        <row r="308">
          <cell r="C308" t="str">
            <v>HOSPITAL MESTRE VITALINO (COVID-19 CAMPANHA)</v>
          </cell>
          <cell r="E308" t="str">
            <v>LINDACIR MARIA ALVES</v>
          </cell>
          <cell r="F308" t="str">
            <v>2 - Outros Profissionais da Saúde</v>
          </cell>
          <cell r="G308" t="str">
            <v>322205</v>
          </cell>
          <cell r="H308">
            <v>44409</v>
          </cell>
          <cell r="J308">
            <v>186.1576</v>
          </cell>
          <cell r="L308">
            <v>0</v>
          </cell>
          <cell r="O308">
            <v>1.93</v>
          </cell>
          <cell r="S308">
            <v>0</v>
          </cell>
        </row>
        <row r="309">
          <cell r="C309" t="str">
            <v>HOSPITAL MESTRE VITALINO (COVID-19 CAMPANHA)</v>
          </cell>
          <cell r="E309" t="str">
            <v>LIS SALVETE GOMES</v>
          </cell>
          <cell r="F309" t="str">
            <v>2 - Outros Profissionais da Saúde</v>
          </cell>
          <cell r="G309" t="str">
            <v>223605</v>
          </cell>
          <cell r="H309">
            <v>44409</v>
          </cell>
          <cell r="J309">
            <v>135.25</v>
          </cell>
          <cell r="L309">
            <v>133.519088729</v>
          </cell>
          <cell r="M309">
            <v>0.72</v>
          </cell>
          <cell r="O309">
            <v>1.59</v>
          </cell>
          <cell r="S309">
            <v>0</v>
          </cell>
        </row>
        <row r="310">
          <cell r="C310" t="str">
            <v>HOSPITAL MESTRE VITALINO (COVID-19 CAMPANHA)</v>
          </cell>
          <cell r="E310" t="str">
            <v>LIVIO AMARO PEREIRA</v>
          </cell>
          <cell r="F310" t="str">
            <v>1 - Médico</v>
          </cell>
          <cell r="G310" t="str">
            <v>225150</v>
          </cell>
          <cell r="H310">
            <v>44409</v>
          </cell>
          <cell r="J310">
            <v>1357.2936</v>
          </cell>
          <cell r="L310">
            <v>133.519088729</v>
          </cell>
          <cell r="M310">
            <v>2.75</v>
          </cell>
          <cell r="O310">
            <v>6.13</v>
          </cell>
          <cell r="P310">
            <v>1.23</v>
          </cell>
          <cell r="S310">
            <v>0</v>
          </cell>
        </row>
        <row r="311">
          <cell r="C311" t="str">
            <v>HOSPITAL MESTRE VITALINO (COVID-19 CAMPANHA)</v>
          </cell>
          <cell r="E311" t="str">
            <v>LOREANE MARIA DA SILVA LIMA</v>
          </cell>
          <cell r="F311" t="str">
            <v>2 - Outros Profissionais da Saúde</v>
          </cell>
          <cell r="G311" t="str">
            <v>223605</v>
          </cell>
          <cell r="H311">
            <v>44409</v>
          </cell>
          <cell r="J311">
            <v>229.18559999999999</v>
          </cell>
          <cell r="L311">
            <v>133.519088729</v>
          </cell>
          <cell r="M311">
            <v>2.39</v>
          </cell>
          <cell r="O311">
            <v>1.59</v>
          </cell>
          <cell r="S311">
            <v>0</v>
          </cell>
          <cell r="U311">
            <v>98.21</v>
          </cell>
          <cell r="X311" t="str">
            <v>AUX. CRECHE I</v>
          </cell>
        </row>
        <row r="312">
          <cell r="C312" t="str">
            <v>HOSPITAL MESTRE VITALINO (COVID-19 CAMPANHA)</v>
          </cell>
          <cell r="E312" t="str">
            <v>LORENNA MAYRA DE SANTANA SILVA</v>
          </cell>
          <cell r="F312" t="str">
            <v>2 - Outros Profissionais da Saúde</v>
          </cell>
          <cell r="G312" t="str">
            <v>223505</v>
          </cell>
          <cell r="H312">
            <v>44409</v>
          </cell>
          <cell r="J312">
            <v>286.90559999999999</v>
          </cell>
          <cell r="L312">
            <v>133.519088729</v>
          </cell>
          <cell r="M312">
            <v>3.31</v>
          </cell>
          <cell r="O312">
            <v>1.59</v>
          </cell>
          <cell r="S312">
            <v>0</v>
          </cell>
        </row>
        <row r="313">
          <cell r="C313" t="str">
            <v>HOSPITAL MESTRE VITALINO (COVID-19 CAMPANHA)</v>
          </cell>
          <cell r="E313" t="str">
            <v>LOURDES ADRIANA DOS SANTOS LIMA</v>
          </cell>
          <cell r="F313" t="str">
            <v>3 - Administrativo</v>
          </cell>
          <cell r="G313" t="str">
            <v>514320</v>
          </cell>
          <cell r="H313">
            <v>44409</v>
          </cell>
          <cell r="J313">
            <v>132.80000000000001</v>
          </cell>
          <cell r="L313">
            <v>0</v>
          </cell>
          <cell r="O313">
            <v>1.93</v>
          </cell>
          <cell r="R313">
            <v>236.8</v>
          </cell>
          <cell r="S313">
            <v>66.599999999999994</v>
          </cell>
        </row>
        <row r="314">
          <cell r="C314" t="str">
            <v>HOSPITAL MESTRE VITALINO (COVID-19 CAMPANHA)</v>
          </cell>
          <cell r="E314" t="str">
            <v>LUANA CRISTINA ALVES DA SILVA BARBOSA</v>
          </cell>
          <cell r="F314" t="str">
            <v>2 - Outros Profissionais da Saúde</v>
          </cell>
          <cell r="G314" t="str">
            <v>322205</v>
          </cell>
          <cell r="H314">
            <v>44409</v>
          </cell>
          <cell r="J314">
            <v>186.8152</v>
          </cell>
          <cell r="L314">
            <v>133.519088729</v>
          </cell>
          <cell r="M314">
            <v>26.3</v>
          </cell>
          <cell r="O314">
            <v>1.93</v>
          </cell>
          <cell r="S314">
            <v>0</v>
          </cell>
        </row>
        <row r="315">
          <cell r="C315" t="str">
            <v>HOSPITAL MESTRE VITALINO (COVID-19 CAMPANHA)</v>
          </cell>
          <cell r="E315" t="str">
            <v>LUANA MARIA PEREIRA DA SILVA</v>
          </cell>
          <cell r="F315" t="str">
            <v>2 - Outros Profissionais da Saúde</v>
          </cell>
          <cell r="G315" t="str">
            <v>322205</v>
          </cell>
          <cell r="H315">
            <v>44409</v>
          </cell>
          <cell r="J315">
            <v>170.84</v>
          </cell>
          <cell r="L315">
            <v>133.519088729</v>
          </cell>
          <cell r="M315">
            <v>26.3</v>
          </cell>
          <cell r="O315">
            <v>1.93</v>
          </cell>
          <cell r="S315">
            <v>0</v>
          </cell>
        </row>
        <row r="316">
          <cell r="C316" t="str">
            <v>HOSPITAL MESTRE VITALINO (COVID-19 CAMPANHA)</v>
          </cell>
          <cell r="E316" t="str">
            <v>LUANNA ALVES CORDEIRO NOGUEIRA</v>
          </cell>
          <cell r="F316" t="str">
            <v>1 - Médico</v>
          </cell>
          <cell r="G316" t="str">
            <v>225150</v>
          </cell>
          <cell r="H316">
            <v>44409</v>
          </cell>
          <cell r="J316">
            <v>948.75040000000001</v>
          </cell>
          <cell r="L316">
            <v>133.519088729</v>
          </cell>
          <cell r="M316">
            <v>2.75</v>
          </cell>
          <cell r="O316">
            <v>6.13</v>
          </cell>
          <cell r="P316">
            <v>1.23</v>
          </cell>
          <cell r="S316">
            <v>0</v>
          </cell>
        </row>
        <row r="317">
          <cell r="C317" t="str">
            <v>HOSPITAL MESTRE VITALINO (COVID-19 CAMPANHA)</v>
          </cell>
          <cell r="E317" t="str">
            <v>LUCAS DE LUCENA LOPES</v>
          </cell>
          <cell r="F317" t="str">
            <v>1 - Médico</v>
          </cell>
          <cell r="G317" t="str">
            <v>225150</v>
          </cell>
          <cell r="H317">
            <v>44409</v>
          </cell>
          <cell r="J317">
            <v>1010.0624</v>
          </cell>
          <cell r="L317">
            <v>133.519088729</v>
          </cell>
          <cell r="M317">
            <v>2.75</v>
          </cell>
          <cell r="O317">
            <v>6.13</v>
          </cell>
          <cell r="P317">
            <v>1.23</v>
          </cell>
          <cell r="S317">
            <v>0</v>
          </cell>
        </row>
        <row r="318">
          <cell r="C318" t="str">
            <v>HOSPITAL MESTRE VITALINO (COVID-19 CAMPANHA)</v>
          </cell>
          <cell r="E318" t="str">
            <v>LUCAS GONZAGA DA SILVA</v>
          </cell>
          <cell r="F318" t="str">
            <v>2 - Outros Profissionais da Saúde</v>
          </cell>
          <cell r="G318" t="str">
            <v>223505</v>
          </cell>
          <cell r="H318">
            <v>44409</v>
          </cell>
          <cell r="J318">
            <v>198.52160000000001</v>
          </cell>
          <cell r="L318">
            <v>133.519088729</v>
          </cell>
          <cell r="M318">
            <v>2.2999999999999998</v>
          </cell>
          <cell r="O318">
            <v>1.59</v>
          </cell>
          <cell r="S318">
            <v>0</v>
          </cell>
        </row>
        <row r="319">
          <cell r="C319" t="str">
            <v>HOSPITAL MESTRE VITALINO (COVID-19 CAMPANHA)</v>
          </cell>
          <cell r="E319" t="str">
            <v>LUCAS MARCOS DA SILVA</v>
          </cell>
          <cell r="F319" t="str">
            <v>3 - Administrativo</v>
          </cell>
          <cell r="G319" t="str">
            <v>514320</v>
          </cell>
          <cell r="H319">
            <v>44409</v>
          </cell>
          <cell r="J319">
            <v>132.52959999999999</v>
          </cell>
          <cell r="L319">
            <v>133.519088729</v>
          </cell>
          <cell r="M319">
            <v>22.2</v>
          </cell>
          <cell r="O319">
            <v>1.93</v>
          </cell>
          <cell r="S319">
            <v>0</v>
          </cell>
        </row>
        <row r="320">
          <cell r="C320" t="str">
            <v>HOSPITAL MESTRE VITALINO (COVID-19 CAMPANHA)</v>
          </cell>
          <cell r="E320" t="str">
            <v>LUCIANA CLAUDINO ALVES DOS SANTOS</v>
          </cell>
          <cell r="F320" t="str">
            <v>2 - Outros Profissionais da Saúde</v>
          </cell>
          <cell r="G320" t="str">
            <v>322205</v>
          </cell>
          <cell r="H320">
            <v>44409</v>
          </cell>
          <cell r="J320">
            <v>186.8152</v>
          </cell>
          <cell r="L320">
            <v>133.519088729</v>
          </cell>
          <cell r="M320">
            <v>26.3</v>
          </cell>
          <cell r="O320">
            <v>1.93</v>
          </cell>
          <cell r="S320">
            <v>0</v>
          </cell>
        </row>
        <row r="321">
          <cell r="C321" t="str">
            <v>HOSPITAL MESTRE VITALINO (COVID-19 CAMPANHA)</v>
          </cell>
          <cell r="E321" t="str">
            <v>LUCICLEIDE FRANCISCA DE MELO ARRUDA</v>
          </cell>
          <cell r="F321" t="str">
            <v>2 - Outros Profissionais da Saúde</v>
          </cell>
          <cell r="G321" t="str">
            <v>322205</v>
          </cell>
          <cell r="H321">
            <v>44409</v>
          </cell>
          <cell r="J321">
            <v>0</v>
          </cell>
          <cell r="K321">
            <v>226.15</v>
          </cell>
          <cell r="L321">
            <v>133.519088729</v>
          </cell>
          <cell r="M321">
            <v>26.3</v>
          </cell>
          <cell r="O321">
            <v>1.93</v>
          </cell>
          <cell r="S321">
            <v>0</v>
          </cell>
        </row>
        <row r="322">
          <cell r="C322" t="str">
            <v>HOSPITAL MESTRE VITALINO (COVID-19 CAMPANHA)</v>
          </cell>
          <cell r="E322" t="str">
            <v>LUCINEIDE HELENA DA SILVA CAMPOS</v>
          </cell>
          <cell r="F322" t="str">
            <v>2 - Outros Profissionais da Saúde</v>
          </cell>
          <cell r="G322" t="str">
            <v>223505</v>
          </cell>
          <cell r="H322">
            <v>44409</v>
          </cell>
          <cell r="J322">
            <v>231.15039999999999</v>
          </cell>
          <cell r="L322">
            <v>133.519088729</v>
          </cell>
          <cell r="M322">
            <v>2.66</v>
          </cell>
          <cell r="O322">
            <v>1.59</v>
          </cell>
          <cell r="S322">
            <v>0</v>
          </cell>
        </row>
        <row r="323">
          <cell r="C323" t="str">
            <v>HOSPITAL MESTRE VITALINO (COVID-19 CAMPANHA)</v>
          </cell>
          <cell r="E323" t="str">
            <v>LUDMILA GODINHO DA SILVEIRA</v>
          </cell>
          <cell r="F323" t="str">
            <v>1 - Médico</v>
          </cell>
          <cell r="G323" t="str">
            <v>225125</v>
          </cell>
          <cell r="H323">
            <v>44409</v>
          </cell>
          <cell r="J323">
            <v>949.0136</v>
          </cell>
          <cell r="L323">
            <v>133.519088729</v>
          </cell>
          <cell r="M323">
            <v>2.75</v>
          </cell>
          <cell r="O323">
            <v>6.13</v>
          </cell>
          <cell r="P323">
            <v>1.23</v>
          </cell>
          <cell r="S323">
            <v>0</v>
          </cell>
        </row>
        <row r="324">
          <cell r="C324" t="str">
            <v>HOSPITAL MESTRE VITALINO (COVID-19 CAMPANHA)</v>
          </cell>
          <cell r="E324" t="str">
            <v>LUISA COUCEIRO DE ALBUQUERQUE MACEDO</v>
          </cell>
          <cell r="F324" t="str">
            <v>1 - Médico</v>
          </cell>
          <cell r="G324" t="str">
            <v>225125</v>
          </cell>
          <cell r="H324">
            <v>44409</v>
          </cell>
          <cell r="J324">
            <v>1178.3176000000001</v>
          </cell>
          <cell r="L324">
            <v>133.519088729</v>
          </cell>
          <cell r="M324">
            <v>2.75</v>
          </cell>
          <cell r="O324">
            <v>6.13</v>
          </cell>
          <cell r="P324">
            <v>1.23</v>
          </cell>
          <cell r="S324">
            <v>0</v>
          </cell>
        </row>
        <row r="325">
          <cell r="C325" t="str">
            <v>HOSPITAL MESTRE VITALINO (COVID-19 CAMPANHA)</v>
          </cell>
          <cell r="E325" t="str">
            <v>LUIZ CARLOS DA SILVA SANTOS</v>
          </cell>
          <cell r="F325" t="str">
            <v>2 - Outros Profissionais da Saúde</v>
          </cell>
          <cell r="G325" t="str">
            <v>322205</v>
          </cell>
          <cell r="H325">
            <v>44409</v>
          </cell>
          <cell r="J325">
            <v>182.0504</v>
          </cell>
          <cell r="L325">
            <v>0</v>
          </cell>
          <cell r="O325">
            <v>1.93</v>
          </cell>
          <cell r="S325">
            <v>0</v>
          </cell>
        </row>
        <row r="326">
          <cell r="C326" t="str">
            <v>HOSPITAL MESTRE VITALINO (COVID-19 CAMPANHA)</v>
          </cell>
          <cell r="E326" t="str">
            <v>LUZIA CONCEICAO DE FARIAS</v>
          </cell>
          <cell r="F326" t="str">
            <v>3 - Administrativo</v>
          </cell>
          <cell r="G326" t="str">
            <v>513430</v>
          </cell>
          <cell r="H326">
            <v>44409</v>
          </cell>
          <cell r="J326">
            <v>21.46</v>
          </cell>
          <cell r="L326">
            <v>133.519088729</v>
          </cell>
          <cell r="M326">
            <v>3.67</v>
          </cell>
          <cell r="O326">
            <v>1.93</v>
          </cell>
          <cell r="S326">
            <v>0</v>
          </cell>
        </row>
        <row r="327">
          <cell r="C327" t="str">
            <v>HOSPITAL MESTRE VITALINO (COVID-19 CAMPANHA)</v>
          </cell>
          <cell r="E327" t="str">
            <v>LUZINETE CORREIA DE LIMA GOUVEIA</v>
          </cell>
          <cell r="F327" t="str">
            <v>3 - Administrativo</v>
          </cell>
          <cell r="G327" t="str">
            <v>513430</v>
          </cell>
          <cell r="H327">
            <v>44409</v>
          </cell>
          <cell r="J327">
            <v>146.3272</v>
          </cell>
          <cell r="L327">
            <v>133.519088729</v>
          </cell>
          <cell r="M327">
            <v>22.2</v>
          </cell>
          <cell r="O327">
            <v>1.93</v>
          </cell>
          <cell r="S327">
            <v>0</v>
          </cell>
        </row>
        <row r="328">
          <cell r="C328" t="str">
            <v>HOSPITAL MESTRE VITALINO (COVID-19 CAMPANHA)</v>
          </cell>
          <cell r="E328" t="str">
            <v>LYVIA FERNANDA BEZERRA DA SILVA</v>
          </cell>
          <cell r="F328" t="str">
            <v>2 - Outros Profissionais da Saúde</v>
          </cell>
          <cell r="G328" t="str">
            <v>521130</v>
          </cell>
          <cell r="H328">
            <v>44409</v>
          </cell>
          <cell r="J328">
            <v>143.26560000000001</v>
          </cell>
          <cell r="L328">
            <v>133.519088729</v>
          </cell>
          <cell r="M328">
            <v>22.2</v>
          </cell>
          <cell r="O328">
            <v>1.93</v>
          </cell>
          <cell r="S328">
            <v>0</v>
          </cell>
        </row>
        <row r="329">
          <cell r="C329" t="str">
            <v>HOSPITAL MESTRE VITALINO (COVID-19 CAMPANHA)</v>
          </cell>
          <cell r="E329" t="str">
            <v>MANASSES MONTEIRO SILVA</v>
          </cell>
          <cell r="F329" t="str">
            <v>3 - Administrativo</v>
          </cell>
          <cell r="G329" t="str">
            <v>514320</v>
          </cell>
          <cell r="H329">
            <v>44409</v>
          </cell>
          <cell r="J329">
            <v>132.80000000000001</v>
          </cell>
          <cell r="L329">
            <v>133.519088729</v>
          </cell>
          <cell r="M329">
            <v>22.2</v>
          </cell>
          <cell r="O329">
            <v>1.93</v>
          </cell>
          <cell r="R329">
            <v>118.4</v>
          </cell>
          <cell r="S329">
            <v>66.599999999999994</v>
          </cell>
        </row>
        <row r="330">
          <cell r="C330" t="str">
            <v>HOSPITAL MESTRE VITALINO (COVID-19 CAMPANHA)</v>
          </cell>
          <cell r="E330" t="str">
            <v>MARCELA DE OLIVEIRA SILVA</v>
          </cell>
          <cell r="F330" t="str">
            <v>2 - Outros Profissionais da Saúde</v>
          </cell>
          <cell r="G330" t="str">
            <v>322205</v>
          </cell>
          <cell r="H330">
            <v>44409</v>
          </cell>
          <cell r="J330">
            <v>174.0744</v>
          </cell>
          <cell r="L330">
            <v>0</v>
          </cell>
          <cell r="O330">
            <v>1.93</v>
          </cell>
          <cell r="S330">
            <v>0</v>
          </cell>
        </row>
        <row r="331">
          <cell r="C331" t="str">
            <v>HOSPITAL MESTRE VITALINO (COVID-19 CAMPANHA)</v>
          </cell>
          <cell r="E331" t="str">
            <v>MARCELO BARBOSA CAVALCANTI</v>
          </cell>
          <cell r="F331" t="str">
            <v>3 - Administrativo</v>
          </cell>
          <cell r="G331" t="str">
            <v>410105</v>
          </cell>
          <cell r="H331">
            <v>44409</v>
          </cell>
          <cell r="J331">
            <v>798.37279999999998</v>
          </cell>
          <cell r="L331">
            <v>0</v>
          </cell>
          <cell r="S331">
            <v>0</v>
          </cell>
        </row>
        <row r="332">
          <cell r="C332" t="str">
            <v>HOSPITAL MESTRE VITALINO (COVID-19 CAMPANHA)</v>
          </cell>
          <cell r="E332" t="str">
            <v>MARCELO JARDSON PEDRO DA SILVA</v>
          </cell>
          <cell r="F332" t="str">
            <v>2 - Outros Profissionais da Saúde</v>
          </cell>
          <cell r="G332" t="str">
            <v>223405</v>
          </cell>
          <cell r="H332">
            <v>44409</v>
          </cell>
          <cell r="J332">
            <v>245.1808</v>
          </cell>
          <cell r="L332">
            <v>0</v>
          </cell>
          <cell r="S332">
            <v>0</v>
          </cell>
        </row>
        <row r="333">
          <cell r="C333" t="str">
            <v>HOSPITAL MESTRE VITALINO (COVID-19 CAMPANHA)</v>
          </cell>
          <cell r="E333" t="str">
            <v>MARCIA APARECIDA DOS SANTOS</v>
          </cell>
          <cell r="F333" t="str">
            <v>3 - Administrativo</v>
          </cell>
          <cell r="G333" t="str">
            <v>763305</v>
          </cell>
          <cell r="H333">
            <v>44409</v>
          </cell>
          <cell r="J333">
            <v>127.2</v>
          </cell>
          <cell r="L333">
            <v>0</v>
          </cell>
          <cell r="O333">
            <v>1.93</v>
          </cell>
          <cell r="S333">
            <v>0</v>
          </cell>
        </row>
        <row r="334">
          <cell r="C334" t="str">
            <v>HOSPITAL MESTRE VITALINO (COVID-19 CAMPANHA)</v>
          </cell>
          <cell r="E334" t="str">
            <v>MARCIO FERNANDES DA SILVA</v>
          </cell>
          <cell r="F334" t="str">
            <v>3 - Administrativo</v>
          </cell>
          <cell r="G334" t="str">
            <v>514320</v>
          </cell>
          <cell r="H334">
            <v>44409</v>
          </cell>
          <cell r="J334">
            <v>132.80000000000001</v>
          </cell>
          <cell r="L334">
            <v>133.519088729</v>
          </cell>
          <cell r="M334">
            <v>22.2</v>
          </cell>
          <cell r="O334">
            <v>1.93</v>
          </cell>
          <cell r="R334">
            <v>118.4</v>
          </cell>
          <cell r="S334">
            <v>66.599999999999994</v>
          </cell>
        </row>
        <row r="335">
          <cell r="C335" t="str">
            <v>HOSPITAL MESTRE VITALINO (COVID-19 CAMPANHA)</v>
          </cell>
          <cell r="E335" t="str">
            <v>MARCO AURELIO PAVAO DA SILVA JUNIOR</v>
          </cell>
          <cell r="F335" t="str">
            <v>1 - Médico</v>
          </cell>
          <cell r="G335" t="str">
            <v>225150</v>
          </cell>
          <cell r="H335">
            <v>44409</v>
          </cell>
          <cell r="J335">
            <v>949.0136</v>
          </cell>
          <cell r="L335">
            <v>133.519088729</v>
          </cell>
          <cell r="M335">
            <v>2.75</v>
          </cell>
          <cell r="O335">
            <v>6.13</v>
          </cell>
          <cell r="P335">
            <v>1.23</v>
          </cell>
          <cell r="S335">
            <v>0</v>
          </cell>
        </row>
        <row r="336">
          <cell r="C336" t="str">
            <v>HOSPITAL MESTRE VITALINO (COVID-19 CAMPANHA)</v>
          </cell>
          <cell r="E336" t="str">
            <v>MARIA ALCILAINE FELIX DA SILVA</v>
          </cell>
          <cell r="F336" t="str">
            <v>2 - Outros Profissionais da Saúde</v>
          </cell>
          <cell r="G336" t="str">
            <v>322205</v>
          </cell>
          <cell r="H336">
            <v>44409</v>
          </cell>
          <cell r="J336">
            <v>180.99760000000001</v>
          </cell>
          <cell r="L336">
            <v>133.519088729</v>
          </cell>
          <cell r="M336">
            <v>26.3</v>
          </cell>
          <cell r="O336">
            <v>1.93</v>
          </cell>
          <cell r="S336">
            <v>0</v>
          </cell>
        </row>
        <row r="337">
          <cell r="C337" t="str">
            <v>HOSPITAL MESTRE VITALINO (COVID-19 CAMPANHA)</v>
          </cell>
          <cell r="E337" t="str">
            <v>MARIA ALICE SOUZA ARAUJO</v>
          </cell>
          <cell r="F337" t="str">
            <v>2 - Outros Profissionais da Saúde</v>
          </cell>
          <cell r="G337" t="str">
            <v>322205</v>
          </cell>
          <cell r="H337">
            <v>44409</v>
          </cell>
          <cell r="J337">
            <v>172.15520000000001</v>
          </cell>
          <cell r="L337">
            <v>133.519088729</v>
          </cell>
          <cell r="M337">
            <v>26.3</v>
          </cell>
          <cell r="O337">
            <v>1.93</v>
          </cell>
          <cell r="S337">
            <v>0</v>
          </cell>
        </row>
        <row r="338">
          <cell r="C338" t="str">
            <v>HOSPITAL MESTRE VITALINO (COVID-19 CAMPANHA)</v>
          </cell>
          <cell r="E338" t="str">
            <v>MARIA ANDREA DA SILVA</v>
          </cell>
          <cell r="F338" t="str">
            <v>3 - Administrativo</v>
          </cell>
          <cell r="G338" t="str">
            <v>411010</v>
          </cell>
          <cell r="H338">
            <v>44409</v>
          </cell>
          <cell r="J338">
            <v>196.4384</v>
          </cell>
          <cell r="L338">
            <v>0</v>
          </cell>
          <cell r="O338">
            <v>1.93</v>
          </cell>
          <cell r="S338">
            <v>0</v>
          </cell>
        </row>
        <row r="339">
          <cell r="C339" t="str">
            <v>HOSPITAL MESTRE VITALINO (COVID-19 CAMPANHA)</v>
          </cell>
          <cell r="E339" t="str">
            <v>MARIA ANGELICA DA SILVA</v>
          </cell>
          <cell r="F339" t="str">
            <v>2 - Outros Profissionais da Saúde</v>
          </cell>
          <cell r="G339" t="str">
            <v>223710</v>
          </cell>
          <cell r="H339">
            <v>44409</v>
          </cell>
          <cell r="J339">
            <v>269.94880000000001</v>
          </cell>
          <cell r="L339">
            <v>0</v>
          </cell>
          <cell r="O339">
            <v>1.93</v>
          </cell>
          <cell r="S339">
            <v>0</v>
          </cell>
        </row>
        <row r="340">
          <cell r="C340" t="str">
            <v>HOSPITAL MESTRE VITALINO (COVID-19 CAMPANHA)</v>
          </cell>
          <cell r="E340" t="str">
            <v>MARIA APARECIDA COELHO</v>
          </cell>
          <cell r="F340" t="str">
            <v>2 - Outros Profissionais da Saúde</v>
          </cell>
          <cell r="G340" t="str">
            <v>322205</v>
          </cell>
          <cell r="H340">
            <v>44409</v>
          </cell>
          <cell r="J340">
            <v>187.70480000000001</v>
          </cell>
          <cell r="L340">
            <v>133.519088729</v>
          </cell>
          <cell r="M340">
            <v>26.3</v>
          </cell>
          <cell r="O340">
            <v>1.93</v>
          </cell>
          <cell r="S340">
            <v>0</v>
          </cell>
          <cell r="U340">
            <v>82.61</v>
          </cell>
          <cell r="X340" t="str">
            <v>AUX. CRECHE I/AUX CRECHE M/ANT (RETROATIVO)</v>
          </cell>
        </row>
        <row r="341">
          <cell r="C341" t="str">
            <v>HOSPITAL MESTRE VITALINO (COVID-19 CAMPANHA)</v>
          </cell>
          <cell r="E341" t="str">
            <v>MARIA APARECIDA DOS SANTOS</v>
          </cell>
          <cell r="F341" t="str">
            <v>3 - Administrativo</v>
          </cell>
          <cell r="G341" t="str">
            <v>514320</v>
          </cell>
          <cell r="H341">
            <v>44409</v>
          </cell>
          <cell r="J341">
            <v>146.3272</v>
          </cell>
          <cell r="L341">
            <v>133.519088729</v>
          </cell>
          <cell r="M341">
            <v>22.2</v>
          </cell>
          <cell r="O341">
            <v>1.93</v>
          </cell>
          <cell r="R341">
            <v>236.8</v>
          </cell>
          <cell r="S341">
            <v>66.599999999999994</v>
          </cell>
        </row>
        <row r="342">
          <cell r="C342" t="str">
            <v>HOSPITAL MESTRE VITALINO (COVID-19 CAMPANHA)</v>
          </cell>
          <cell r="E342" t="str">
            <v>MARIA BENILDA SOARES DA SILVA</v>
          </cell>
          <cell r="F342" t="str">
            <v>2 - Outros Profissionais da Saúde</v>
          </cell>
          <cell r="G342" t="str">
            <v>322205</v>
          </cell>
          <cell r="H342">
            <v>44409</v>
          </cell>
          <cell r="J342">
            <v>188.49440000000001</v>
          </cell>
          <cell r="L342">
            <v>133.519088729</v>
          </cell>
          <cell r="M342">
            <v>26.3</v>
          </cell>
          <cell r="O342">
            <v>1.93</v>
          </cell>
          <cell r="S342">
            <v>0</v>
          </cell>
          <cell r="U342">
            <v>82.61</v>
          </cell>
          <cell r="X342" t="str">
            <v>AUX. CRECHE I/AUX CRECHE M/ANT (RETROATIVO)</v>
          </cell>
        </row>
        <row r="343">
          <cell r="C343" t="str">
            <v>HOSPITAL MESTRE VITALINO (COVID-19 CAMPANHA)</v>
          </cell>
          <cell r="E343" t="str">
            <v>MARIA CARLA MILLENA MONTEIRO DA SILVA</v>
          </cell>
          <cell r="F343" t="str">
            <v>3 - Administrativo</v>
          </cell>
          <cell r="G343" t="str">
            <v>514320</v>
          </cell>
          <cell r="H343">
            <v>44409</v>
          </cell>
          <cell r="J343">
            <v>132.80000000000001</v>
          </cell>
          <cell r="L343">
            <v>133.519088729</v>
          </cell>
          <cell r="M343">
            <v>22.2</v>
          </cell>
          <cell r="O343">
            <v>1.93</v>
          </cell>
          <cell r="R343">
            <v>118.4</v>
          </cell>
          <cell r="S343">
            <v>66.599999999999994</v>
          </cell>
        </row>
        <row r="344">
          <cell r="C344" t="str">
            <v>HOSPITAL MESTRE VITALINO (COVID-19 CAMPANHA)</v>
          </cell>
          <cell r="E344" t="str">
            <v>MARIA DAISE ALVES BEZERRA SILVA</v>
          </cell>
          <cell r="F344" t="str">
            <v>3 - Administrativo</v>
          </cell>
          <cell r="G344" t="str">
            <v>514320</v>
          </cell>
          <cell r="H344">
            <v>44409</v>
          </cell>
          <cell r="J344">
            <v>146.3272</v>
          </cell>
          <cell r="L344">
            <v>133.519088729</v>
          </cell>
          <cell r="M344">
            <v>22.2</v>
          </cell>
          <cell r="O344">
            <v>1.93</v>
          </cell>
          <cell r="S344">
            <v>0</v>
          </cell>
          <cell r="U344">
            <v>69.430000000000007</v>
          </cell>
          <cell r="X344" t="str">
            <v>AUX. CRECHE I</v>
          </cell>
        </row>
        <row r="345">
          <cell r="C345" t="str">
            <v>HOSPITAL MESTRE VITALINO (COVID-19 CAMPANHA)</v>
          </cell>
          <cell r="E345" t="str">
            <v>MARIA DAS DORES GUERRA CASTOR</v>
          </cell>
          <cell r="F345" t="str">
            <v>2 - Outros Profissionais da Saúde</v>
          </cell>
          <cell r="G345" t="str">
            <v>322205</v>
          </cell>
          <cell r="H345">
            <v>44409</v>
          </cell>
          <cell r="J345">
            <v>178.15199999999999</v>
          </cell>
          <cell r="L345">
            <v>133.519088729</v>
          </cell>
          <cell r="M345">
            <v>26.3</v>
          </cell>
          <cell r="O345">
            <v>1.93</v>
          </cell>
          <cell r="S345">
            <v>0</v>
          </cell>
        </row>
        <row r="346">
          <cell r="C346" t="str">
            <v>HOSPITAL MESTRE VITALINO (COVID-19 CAMPANHA)</v>
          </cell>
          <cell r="E346" t="str">
            <v>MARIA DE FATIMA DOS SANTOS</v>
          </cell>
          <cell r="F346" t="str">
            <v>2 - Outros Profissionais da Saúde</v>
          </cell>
          <cell r="G346" t="str">
            <v>322205</v>
          </cell>
          <cell r="H346">
            <v>44409</v>
          </cell>
          <cell r="J346">
            <v>184.2688</v>
          </cell>
          <cell r="L346">
            <v>0</v>
          </cell>
          <cell r="O346">
            <v>1.93</v>
          </cell>
          <cell r="S346">
            <v>0</v>
          </cell>
          <cell r="U346">
            <v>82.61</v>
          </cell>
          <cell r="X346" t="str">
            <v>AUX. CRECHE I/AUX CRECHE M/ANT (RETROATIVO)</v>
          </cell>
        </row>
        <row r="347">
          <cell r="C347" t="str">
            <v>HOSPITAL MESTRE VITALINO (COVID-19 CAMPANHA)</v>
          </cell>
          <cell r="E347" t="str">
            <v>MARIA DE FATIMA SANTOS NOGUEIRA</v>
          </cell>
          <cell r="F347" t="str">
            <v>2 - Outros Profissionais da Saúde</v>
          </cell>
          <cell r="G347" t="str">
            <v>322205</v>
          </cell>
          <cell r="H347">
            <v>44409</v>
          </cell>
          <cell r="J347">
            <v>159.20240000000001</v>
          </cell>
          <cell r="L347">
            <v>133.519088729</v>
          </cell>
          <cell r="M347">
            <v>26.3</v>
          </cell>
          <cell r="O347">
            <v>1.93</v>
          </cell>
          <cell r="R347">
            <v>162.80000000000001</v>
          </cell>
          <cell r="S347">
            <v>78.91</v>
          </cell>
        </row>
        <row r="348">
          <cell r="C348" t="str">
            <v>HOSPITAL MESTRE VITALINO (COVID-19 CAMPANHA)</v>
          </cell>
          <cell r="E348" t="str">
            <v>MARIA EDUARDA BEZERRA SANTOS</v>
          </cell>
          <cell r="F348" t="str">
            <v>2 - Outros Profissionais da Saúde</v>
          </cell>
          <cell r="G348" t="str">
            <v>322205</v>
          </cell>
          <cell r="H348">
            <v>44409</v>
          </cell>
          <cell r="J348">
            <v>172.99039999999999</v>
          </cell>
          <cell r="L348">
            <v>0</v>
          </cell>
          <cell r="O348">
            <v>1.93</v>
          </cell>
          <cell r="S348">
            <v>0</v>
          </cell>
        </row>
        <row r="349">
          <cell r="C349" t="str">
            <v>HOSPITAL MESTRE VITALINO (COVID-19 CAMPANHA)</v>
          </cell>
          <cell r="E349" t="str">
            <v>MARIA EDUARDA DE ANDRADE</v>
          </cell>
          <cell r="F349" t="str">
            <v>2 - Outros Profissionais da Saúde</v>
          </cell>
          <cell r="G349" t="str">
            <v>322205</v>
          </cell>
          <cell r="H349">
            <v>44409</v>
          </cell>
          <cell r="J349">
            <v>169.11680000000001</v>
          </cell>
          <cell r="L349">
            <v>0</v>
          </cell>
          <cell r="O349">
            <v>1.93</v>
          </cell>
          <cell r="S349">
            <v>0</v>
          </cell>
        </row>
        <row r="350">
          <cell r="C350" t="str">
            <v>HOSPITAL MESTRE VITALINO (COVID-19 CAMPANHA)</v>
          </cell>
          <cell r="E350" t="str">
            <v>MARIA EDUARDA MARINHO ALVES DOS SANTOS</v>
          </cell>
          <cell r="F350" t="str">
            <v>3 - Administrativo</v>
          </cell>
          <cell r="G350" t="str">
            <v>514320</v>
          </cell>
          <cell r="H350">
            <v>44409</v>
          </cell>
          <cell r="J350">
            <v>145.4256</v>
          </cell>
          <cell r="L350">
            <v>133.519088729</v>
          </cell>
          <cell r="M350">
            <v>22.2</v>
          </cell>
          <cell r="O350">
            <v>1.93</v>
          </cell>
          <cell r="S350">
            <v>0</v>
          </cell>
        </row>
        <row r="351">
          <cell r="C351" t="str">
            <v>HOSPITAL MESTRE VITALINO (COVID-19 CAMPANHA)</v>
          </cell>
          <cell r="E351" t="str">
            <v>MARIA EMANUELA DUTRA SILVA</v>
          </cell>
          <cell r="F351" t="str">
            <v>2 - Outros Profissionais da Saúde</v>
          </cell>
          <cell r="G351" t="str">
            <v>223505</v>
          </cell>
          <cell r="H351">
            <v>44409</v>
          </cell>
          <cell r="J351">
            <v>228.316</v>
          </cell>
          <cell r="L351">
            <v>133.519088729</v>
          </cell>
          <cell r="M351">
            <v>2.66</v>
          </cell>
          <cell r="O351">
            <v>1.59</v>
          </cell>
          <cell r="S351">
            <v>0</v>
          </cell>
        </row>
        <row r="352">
          <cell r="C352" t="str">
            <v>HOSPITAL MESTRE VITALINO (COVID-19 CAMPANHA)</v>
          </cell>
          <cell r="E352" t="str">
            <v>MARIA FERNANDA FREIRE PEREIRA</v>
          </cell>
          <cell r="F352" t="str">
            <v>2 - Outros Profissionais da Saúde</v>
          </cell>
          <cell r="G352" t="str">
            <v>223605</v>
          </cell>
          <cell r="H352">
            <v>44409</v>
          </cell>
          <cell r="J352">
            <v>186.5488</v>
          </cell>
          <cell r="L352">
            <v>133.519088729</v>
          </cell>
          <cell r="M352">
            <v>2.39</v>
          </cell>
          <cell r="O352">
            <v>1.59</v>
          </cell>
          <cell r="S352">
            <v>0</v>
          </cell>
        </row>
        <row r="353">
          <cell r="C353" t="str">
            <v>HOSPITAL MESTRE VITALINO (COVID-19 CAMPANHA)</v>
          </cell>
          <cell r="E353" t="str">
            <v>MARIA GORETE DA SILVA</v>
          </cell>
          <cell r="F353" t="str">
            <v>2 - Outros Profissionais da Saúde</v>
          </cell>
          <cell r="G353" t="str">
            <v>322205</v>
          </cell>
          <cell r="H353">
            <v>44409</v>
          </cell>
          <cell r="J353">
            <v>161.91040000000001</v>
          </cell>
          <cell r="L353">
            <v>133.519088729</v>
          </cell>
          <cell r="M353">
            <v>26.3</v>
          </cell>
          <cell r="O353">
            <v>1.93</v>
          </cell>
          <cell r="S353">
            <v>0</v>
          </cell>
        </row>
        <row r="354">
          <cell r="C354" t="str">
            <v>HOSPITAL MESTRE VITALINO (COVID-19 CAMPANHA)</v>
          </cell>
          <cell r="E354" t="str">
            <v>MARIA GRAZIELA FERNANDES DE LIMA</v>
          </cell>
          <cell r="F354" t="str">
            <v>3 - Administrativo</v>
          </cell>
          <cell r="G354" t="str">
            <v>514320</v>
          </cell>
          <cell r="H354">
            <v>44409</v>
          </cell>
          <cell r="J354">
            <v>130.93360000000001</v>
          </cell>
          <cell r="L354">
            <v>133.519088729</v>
          </cell>
          <cell r="M354">
            <v>22.2</v>
          </cell>
          <cell r="O354">
            <v>1.93</v>
          </cell>
          <cell r="S354">
            <v>0</v>
          </cell>
          <cell r="U354">
            <v>138.86000000000001</v>
          </cell>
          <cell r="X354" t="str">
            <v>AUX. CRECHE I/AUX. CRECHE II</v>
          </cell>
        </row>
        <row r="355">
          <cell r="C355" t="str">
            <v>HOSPITAL MESTRE VITALINO (COVID-19 CAMPANHA)</v>
          </cell>
          <cell r="E355" t="str">
            <v>MARIA HELENA DOS SANTOS</v>
          </cell>
          <cell r="F355" t="str">
            <v>2 - Outros Profissionais da Saúde</v>
          </cell>
          <cell r="G355" t="str">
            <v>322205</v>
          </cell>
          <cell r="H355">
            <v>44409</v>
          </cell>
          <cell r="J355">
            <v>183.30799999999999</v>
          </cell>
          <cell r="L355">
            <v>133.519088729</v>
          </cell>
          <cell r="M355">
            <v>26.3</v>
          </cell>
          <cell r="O355">
            <v>1.93</v>
          </cell>
          <cell r="S355">
            <v>0</v>
          </cell>
        </row>
        <row r="356">
          <cell r="C356" t="str">
            <v>HOSPITAL MESTRE VITALINO (COVID-19 CAMPANHA)</v>
          </cell>
          <cell r="E356" t="str">
            <v>MARIA HIETE DA SILVA</v>
          </cell>
          <cell r="F356" t="str">
            <v>3 - Administrativo</v>
          </cell>
          <cell r="G356" t="str">
            <v>514320</v>
          </cell>
          <cell r="H356">
            <v>44409</v>
          </cell>
          <cell r="J356">
            <v>132.80000000000001</v>
          </cell>
          <cell r="L356">
            <v>133.519088729</v>
          </cell>
          <cell r="M356">
            <v>22.2</v>
          </cell>
          <cell r="O356">
            <v>1.93</v>
          </cell>
          <cell r="S356">
            <v>0</v>
          </cell>
        </row>
        <row r="357">
          <cell r="C357" t="str">
            <v>HOSPITAL MESTRE VITALINO (COVID-19 CAMPANHA)</v>
          </cell>
          <cell r="E357" t="str">
            <v>MARIA ISABEL BARBOSA BEZERRA</v>
          </cell>
          <cell r="F357" t="str">
            <v>1 - Médico</v>
          </cell>
          <cell r="G357" t="str">
            <v>225125</v>
          </cell>
          <cell r="H357">
            <v>44409</v>
          </cell>
          <cell r="J357">
            <v>999.2056</v>
          </cell>
          <cell r="L357">
            <v>133.519088729</v>
          </cell>
          <cell r="M357">
            <v>2.75</v>
          </cell>
          <cell r="O357">
            <v>6.13</v>
          </cell>
          <cell r="P357">
            <v>1.23</v>
          </cell>
          <cell r="S357">
            <v>0</v>
          </cell>
        </row>
        <row r="358">
          <cell r="C358" t="str">
            <v>HOSPITAL MESTRE VITALINO (COVID-19 CAMPANHA)</v>
          </cell>
          <cell r="E358" t="str">
            <v>MARIA JESSICA DOS SANTOS</v>
          </cell>
          <cell r="F358" t="str">
            <v>2 - Outros Profissionais da Saúde</v>
          </cell>
          <cell r="G358" t="str">
            <v>223505</v>
          </cell>
          <cell r="H358">
            <v>44409</v>
          </cell>
          <cell r="J358">
            <v>262.2296</v>
          </cell>
          <cell r="L358">
            <v>133.519088729</v>
          </cell>
          <cell r="M358">
            <v>2.66</v>
          </cell>
          <cell r="O358">
            <v>1.59</v>
          </cell>
          <cell r="S358">
            <v>0</v>
          </cell>
        </row>
        <row r="359">
          <cell r="C359" t="str">
            <v>HOSPITAL MESTRE VITALINO (COVID-19 CAMPANHA)</v>
          </cell>
          <cell r="E359" t="str">
            <v>MARIA JOSE DA CONCEICAO FILHA</v>
          </cell>
          <cell r="F359" t="str">
            <v>2 - Outros Profissionais da Saúde</v>
          </cell>
          <cell r="G359" t="str">
            <v>322205</v>
          </cell>
          <cell r="H359">
            <v>44409</v>
          </cell>
          <cell r="J359">
            <v>161.6336</v>
          </cell>
          <cell r="L359">
            <v>133.519088729</v>
          </cell>
          <cell r="M359">
            <v>26.3</v>
          </cell>
          <cell r="O359">
            <v>1.93</v>
          </cell>
          <cell r="S359">
            <v>0</v>
          </cell>
        </row>
        <row r="360">
          <cell r="C360" t="str">
            <v>HOSPITAL MESTRE VITALINO (COVID-19 CAMPANHA)</v>
          </cell>
          <cell r="E360" t="str">
            <v>MARIA JOSE DOS SANTOS SILVA</v>
          </cell>
          <cell r="F360" t="str">
            <v>3 - Administrativo</v>
          </cell>
          <cell r="G360" t="str">
            <v>514320</v>
          </cell>
          <cell r="H360">
            <v>44409</v>
          </cell>
          <cell r="J360">
            <v>132.80000000000001</v>
          </cell>
          <cell r="L360">
            <v>133.519088729</v>
          </cell>
          <cell r="M360">
            <v>22.2</v>
          </cell>
          <cell r="O360">
            <v>1.93</v>
          </cell>
          <cell r="R360">
            <v>118.4</v>
          </cell>
          <cell r="S360">
            <v>66.599999999999994</v>
          </cell>
        </row>
        <row r="361">
          <cell r="C361" t="str">
            <v>HOSPITAL MESTRE VITALINO (COVID-19 CAMPANHA)</v>
          </cell>
          <cell r="E361" t="str">
            <v>MARIA JOSE FERREIRA MARQUES</v>
          </cell>
          <cell r="F361" t="str">
            <v>2 - Outros Profissionais da Saúde</v>
          </cell>
          <cell r="G361" t="str">
            <v>322205</v>
          </cell>
          <cell r="H361">
            <v>44409</v>
          </cell>
          <cell r="J361">
            <v>168.5976</v>
          </cell>
          <cell r="L361">
            <v>133.519088729</v>
          </cell>
          <cell r="M361">
            <v>26.3</v>
          </cell>
          <cell r="O361">
            <v>1.93</v>
          </cell>
          <cell r="R361">
            <v>118.4</v>
          </cell>
          <cell r="S361">
            <v>78.91</v>
          </cell>
        </row>
        <row r="362">
          <cell r="C362" t="str">
            <v>HOSPITAL MESTRE VITALINO (COVID-19 CAMPANHA)</v>
          </cell>
          <cell r="E362" t="str">
            <v>MARIA JOSE FERREIRA SILVA</v>
          </cell>
          <cell r="F362" t="str">
            <v>2 - Outros Profissionais da Saúde</v>
          </cell>
          <cell r="G362" t="str">
            <v>322205</v>
          </cell>
          <cell r="H362">
            <v>44409</v>
          </cell>
          <cell r="J362">
            <v>122.59</v>
          </cell>
          <cell r="L362">
            <v>133.519088729</v>
          </cell>
          <cell r="M362">
            <v>14.91</v>
          </cell>
          <cell r="O362">
            <v>1.93</v>
          </cell>
          <cell r="S362">
            <v>0</v>
          </cell>
        </row>
        <row r="363">
          <cell r="C363" t="str">
            <v>HOSPITAL MESTRE VITALINO (COVID-19 CAMPANHA)</v>
          </cell>
          <cell r="E363" t="str">
            <v>MARIA JOSE PEREIRA DA SILVA</v>
          </cell>
          <cell r="F363" t="str">
            <v>2 - Outros Profissionais da Saúde</v>
          </cell>
          <cell r="G363" t="str">
            <v>322205</v>
          </cell>
          <cell r="H363">
            <v>44409</v>
          </cell>
          <cell r="J363">
            <v>181.7216</v>
          </cell>
          <cell r="L363">
            <v>133.519088729</v>
          </cell>
          <cell r="M363">
            <v>26.3</v>
          </cell>
          <cell r="O363">
            <v>1.93</v>
          </cell>
          <cell r="S363">
            <v>0</v>
          </cell>
        </row>
        <row r="364">
          <cell r="C364" t="str">
            <v>HOSPITAL MESTRE VITALINO (COVID-19 CAMPANHA)</v>
          </cell>
          <cell r="E364" t="str">
            <v>MARIA JULIA TABOSA DE CARVALHO GALVAO</v>
          </cell>
          <cell r="F364" t="str">
            <v>1 - Médico</v>
          </cell>
          <cell r="G364" t="str">
            <v>225150</v>
          </cell>
          <cell r="H364">
            <v>44409</v>
          </cell>
          <cell r="J364">
            <v>1400.6320000000001</v>
          </cell>
          <cell r="L364">
            <v>133.519088729</v>
          </cell>
          <cell r="M364">
            <v>2.75</v>
          </cell>
          <cell r="O364">
            <v>6.13</v>
          </cell>
          <cell r="P364">
            <v>1.23</v>
          </cell>
          <cell r="S364">
            <v>0</v>
          </cell>
        </row>
        <row r="365">
          <cell r="C365" t="str">
            <v>HOSPITAL MESTRE VITALINO (COVID-19 CAMPANHA)</v>
          </cell>
          <cell r="E365" t="str">
            <v>MARIA LAURA RODRIGUES GOMES</v>
          </cell>
          <cell r="F365" t="str">
            <v>2 - Outros Profissionais da Saúde</v>
          </cell>
          <cell r="G365" t="str">
            <v>223605</v>
          </cell>
          <cell r="H365">
            <v>44409</v>
          </cell>
          <cell r="J365">
            <v>199.28399999999999</v>
          </cell>
          <cell r="L365">
            <v>133.519088729</v>
          </cell>
          <cell r="M365">
            <v>2.39</v>
          </cell>
          <cell r="O365">
            <v>1.59</v>
          </cell>
          <cell r="S365">
            <v>0</v>
          </cell>
        </row>
        <row r="366">
          <cell r="C366" t="str">
            <v>HOSPITAL MESTRE VITALINO (COVID-19 CAMPANHA)</v>
          </cell>
          <cell r="E366" t="str">
            <v>MARIA LEIDIANE BEZERRA</v>
          </cell>
          <cell r="F366" t="str">
            <v>3 - Administrativo</v>
          </cell>
          <cell r="G366" t="str">
            <v>513430</v>
          </cell>
          <cell r="H366">
            <v>44409</v>
          </cell>
          <cell r="J366">
            <v>147.22880000000001</v>
          </cell>
          <cell r="L366">
            <v>133.519088729</v>
          </cell>
          <cell r="M366">
            <v>22.2</v>
          </cell>
          <cell r="O366">
            <v>1.93</v>
          </cell>
          <cell r="S366">
            <v>0</v>
          </cell>
        </row>
        <row r="367">
          <cell r="C367" t="str">
            <v>HOSPITAL MESTRE VITALINO (COVID-19 CAMPANHA)</v>
          </cell>
          <cell r="E367" t="str">
            <v>MARIA LIDIANE LIMA DA SILVA</v>
          </cell>
          <cell r="F367" t="str">
            <v>3 - Administrativo</v>
          </cell>
          <cell r="G367" t="str">
            <v>411010</v>
          </cell>
          <cell r="H367">
            <v>44409</v>
          </cell>
          <cell r="J367">
            <v>168.97919999999999</v>
          </cell>
          <cell r="L367">
            <v>133.519088729</v>
          </cell>
          <cell r="M367">
            <v>25.15</v>
          </cell>
          <cell r="O367">
            <v>1.93</v>
          </cell>
          <cell r="S367">
            <v>0</v>
          </cell>
        </row>
        <row r="368">
          <cell r="C368" t="str">
            <v>HOSPITAL MESTRE VITALINO (COVID-19 CAMPANHA)</v>
          </cell>
          <cell r="E368" t="str">
            <v>MARIA MONALIZA DE SOUSA FERNANDES SILVA</v>
          </cell>
          <cell r="F368" t="str">
            <v>2 - Outros Profissionais da Saúde</v>
          </cell>
          <cell r="G368" t="str">
            <v>322205</v>
          </cell>
          <cell r="H368">
            <v>44409</v>
          </cell>
          <cell r="J368">
            <v>165.53280000000001</v>
          </cell>
          <cell r="L368">
            <v>133.519088729</v>
          </cell>
          <cell r="M368">
            <v>26.3</v>
          </cell>
          <cell r="O368">
            <v>1.93</v>
          </cell>
          <cell r="R368">
            <v>236.8</v>
          </cell>
          <cell r="S368">
            <v>78.91</v>
          </cell>
        </row>
        <row r="369">
          <cell r="C369" t="str">
            <v>HOSPITAL MESTRE VITALINO (COVID-19 CAMPANHA)</v>
          </cell>
          <cell r="E369" t="str">
            <v>MARIA NAZARE ALVES DA SILVA</v>
          </cell>
          <cell r="F369" t="str">
            <v>3 - Administrativo</v>
          </cell>
          <cell r="G369" t="str">
            <v>514320</v>
          </cell>
          <cell r="H369">
            <v>44409</v>
          </cell>
          <cell r="J369">
            <v>145.62880000000001</v>
          </cell>
          <cell r="L369">
            <v>133.519088729</v>
          </cell>
          <cell r="M369">
            <v>22.2</v>
          </cell>
          <cell r="O369">
            <v>1.93</v>
          </cell>
          <cell r="R369">
            <v>236.8</v>
          </cell>
          <cell r="S369">
            <v>66.599999999999994</v>
          </cell>
        </row>
        <row r="370">
          <cell r="C370" t="str">
            <v>HOSPITAL MESTRE VITALINO (COVID-19 CAMPANHA)</v>
          </cell>
          <cell r="E370" t="str">
            <v>MARIA ROMARIA DOS SANTOS</v>
          </cell>
          <cell r="F370" t="str">
            <v>3 - Administrativo</v>
          </cell>
          <cell r="G370" t="str">
            <v>513430</v>
          </cell>
          <cell r="H370">
            <v>44409</v>
          </cell>
          <cell r="J370">
            <v>116.64</v>
          </cell>
          <cell r="L370">
            <v>133.519088729</v>
          </cell>
          <cell r="M370">
            <v>19.98</v>
          </cell>
          <cell r="O370">
            <v>1.93</v>
          </cell>
          <cell r="S370">
            <v>0</v>
          </cell>
          <cell r="U370">
            <v>62.49</v>
          </cell>
          <cell r="X370" t="str">
            <v>AUX. CRECHE I</v>
          </cell>
        </row>
        <row r="371">
          <cell r="C371" t="str">
            <v>HOSPITAL MESTRE VITALINO (COVID-19 CAMPANHA)</v>
          </cell>
          <cell r="E371" t="str">
            <v>MARIA VALDELANE DA SILVA</v>
          </cell>
          <cell r="F371" t="str">
            <v>2 - Outros Profissionais da Saúde</v>
          </cell>
          <cell r="G371" t="str">
            <v>322205</v>
          </cell>
          <cell r="H371">
            <v>44409</v>
          </cell>
          <cell r="J371">
            <v>185.13679999999999</v>
          </cell>
          <cell r="L371">
            <v>133.519088729</v>
          </cell>
          <cell r="M371">
            <v>26.3</v>
          </cell>
          <cell r="O371">
            <v>1.93</v>
          </cell>
          <cell r="S371">
            <v>0</v>
          </cell>
        </row>
        <row r="372">
          <cell r="C372" t="str">
            <v>HOSPITAL MESTRE VITALINO (COVID-19 CAMPANHA)</v>
          </cell>
          <cell r="E372" t="str">
            <v>MARIA VALERIA DA SILVA SANTOS</v>
          </cell>
          <cell r="F372" t="str">
            <v>2 - Outros Profissionais da Saúde</v>
          </cell>
          <cell r="G372" t="str">
            <v>322205</v>
          </cell>
          <cell r="H372">
            <v>44409</v>
          </cell>
          <cell r="J372">
            <v>0</v>
          </cell>
          <cell r="K372">
            <v>221.97</v>
          </cell>
          <cell r="L372">
            <v>133.519088729</v>
          </cell>
          <cell r="M372">
            <v>25.42</v>
          </cell>
          <cell r="O372">
            <v>1.93</v>
          </cell>
          <cell r="S372">
            <v>0</v>
          </cell>
        </row>
        <row r="373">
          <cell r="C373" t="str">
            <v>HOSPITAL MESTRE VITALINO (COVID-19 CAMPANHA)</v>
          </cell>
          <cell r="E373" t="str">
            <v>MARIA WEDJA DA SILVA</v>
          </cell>
          <cell r="F373" t="str">
            <v>2 - Outros Profissionais da Saúde</v>
          </cell>
          <cell r="G373" t="str">
            <v>322205</v>
          </cell>
          <cell r="H373">
            <v>44409</v>
          </cell>
          <cell r="J373">
            <v>0</v>
          </cell>
          <cell r="K373">
            <v>209.68</v>
          </cell>
          <cell r="L373">
            <v>133.519088729</v>
          </cell>
          <cell r="M373">
            <v>26.3</v>
          </cell>
          <cell r="O373">
            <v>1.93</v>
          </cell>
          <cell r="S373">
            <v>0</v>
          </cell>
          <cell r="U373">
            <v>205.92</v>
          </cell>
          <cell r="X373" t="str">
            <v>AUX. CRECHE I/AUX CRECHE M/ANT (RETROATIVO)</v>
          </cell>
        </row>
        <row r="374">
          <cell r="C374" t="str">
            <v>HOSPITAL MESTRE VITALINO (COVID-19 CAMPANHA)</v>
          </cell>
          <cell r="E374" t="str">
            <v>MARILIA GABRIELLE P S DE M CAVALCANTI</v>
          </cell>
          <cell r="F374" t="str">
            <v>2 - Outros Profissionais da Saúde</v>
          </cell>
          <cell r="G374" t="str">
            <v>223505</v>
          </cell>
          <cell r="H374">
            <v>44409</v>
          </cell>
          <cell r="J374">
            <v>293.63119999999998</v>
          </cell>
          <cell r="L374">
            <v>0</v>
          </cell>
          <cell r="O374">
            <v>1.59</v>
          </cell>
          <cell r="S374">
            <v>0</v>
          </cell>
          <cell r="U374">
            <v>103.28</v>
          </cell>
          <cell r="X374" t="str">
            <v>AUX. CRECHE I</v>
          </cell>
        </row>
        <row r="375">
          <cell r="C375" t="str">
            <v>HOSPITAL MESTRE VITALINO (COVID-19 CAMPANHA)</v>
          </cell>
          <cell r="E375" t="str">
            <v>MARILIA MENDES DOS SANTOS</v>
          </cell>
          <cell r="F375" t="str">
            <v>2 - Outros Profissionais da Saúde</v>
          </cell>
          <cell r="G375" t="str">
            <v>223505</v>
          </cell>
          <cell r="H375">
            <v>44409</v>
          </cell>
          <cell r="J375">
            <v>322.87360000000001</v>
          </cell>
          <cell r="L375">
            <v>133.519088729</v>
          </cell>
          <cell r="M375">
            <v>3.31</v>
          </cell>
          <cell r="O375">
            <v>1.59</v>
          </cell>
          <cell r="S375">
            <v>0</v>
          </cell>
        </row>
        <row r="376">
          <cell r="C376" t="str">
            <v>HOSPITAL MESTRE VITALINO (COVID-19 CAMPANHA)</v>
          </cell>
          <cell r="E376" t="str">
            <v>MARINA MENDES DA SILVA</v>
          </cell>
          <cell r="F376" t="str">
            <v>3 - Administrativo</v>
          </cell>
          <cell r="G376" t="str">
            <v>413110</v>
          </cell>
          <cell r="H376">
            <v>44409</v>
          </cell>
          <cell r="J376">
            <v>132.66560000000001</v>
          </cell>
          <cell r="L376">
            <v>133.519088729</v>
          </cell>
          <cell r="M376">
            <v>25.15</v>
          </cell>
          <cell r="O376">
            <v>1.93</v>
          </cell>
          <cell r="S376">
            <v>0</v>
          </cell>
          <cell r="U376">
            <v>69.430000000000007</v>
          </cell>
          <cell r="X376" t="str">
            <v>AUX. CRECHE I</v>
          </cell>
        </row>
        <row r="377">
          <cell r="C377" t="str">
            <v>HOSPITAL MESTRE VITALINO (COVID-19 CAMPANHA)</v>
          </cell>
          <cell r="E377" t="str">
            <v>MARINARA ALICE COSTA DA SILVA</v>
          </cell>
          <cell r="F377" t="str">
            <v>2 - Outros Profissionais da Saúde</v>
          </cell>
          <cell r="G377" t="str">
            <v>223710</v>
          </cell>
          <cell r="H377">
            <v>44409</v>
          </cell>
          <cell r="J377">
            <v>278.94720000000001</v>
          </cell>
          <cell r="L377">
            <v>0</v>
          </cell>
          <cell r="O377">
            <v>1.93</v>
          </cell>
          <cell r="S377">
            <v>0</v>
          </cell>
        </row>
        <row r="378">
          <cell r="C378" t="str">
            <v>HOSPITAL MESTRE VITALINO (COVID-19 CAMPANHA)</v>
          </cell>
          <cell r="E378" t="str">
            <v>MARISTELA GONÇALVES BARBOSA</v>
          </cell>
          <cell r="F378" t="str">
            <v>2 - Outros Profissionais da Saúde</v>
          </cell>
          <cell r="G378" t="str">
            <v>322205</v>
          </cell>
          <cell r="H378">
            <v>44409</v>
          </cell>
          <cell r="J378">
            <v>168.648</v>
          </cell>
          <cell r="L378">
            <v>133.519088729</v>
          </cell>
          <cell r="M378">
            <v>26.3</v>
          </cell>
          <cell r="O378">
            <v>1.93</v>
          </cell>
          <cell r="S378">
            <v>0</v>
          </cell>
        </row>
        <row r="379">
          <cell r="C379" t="str">
            <v>HOSPITAL MESTRE VITALINO (COVID-19 CAMPANHA)</v>
          </cell>
          <cell r="E379" t="str">
            <v>MARLON LEANDRO BOTELHO</v>
          </cell>
          <cell r="F379" t="str">
            <v>2 - Outros Profissionais da Saúde</v>
          </cell>
          <cell r="G379" t="str">
            <v>223505</v>
          </cell>
          <cell r="H379">
            <v>44409</v>
          </cell>
          <cell r="J379">
            <v>301.39519999999999</v>
          </cell>
          <cell r="L379">
            <v>133.519088729</v>
          </cell>
          <cell r="M379">
            <v>3.31</v>
          </cell>
          <cell r="O379">
            <v>1.59</v>
          </cell>
          <cell r="S379">
            <v>0</v>
          </cell>
        </row>
        <row r="380">
          <cell r="C380" t="str">
            <v>HOSPITAL MESTRE VITALINO (COVID-19 CAMPANHA)</v>
          </cell>
          <cell r="E380" t="str">
            <v>MATHEUS FERNANDES BARBOSA GUIMARAES</v>
          </cell>
          <cell r="F380" t="str">
            <v>2 - Outros Profissionais da Saúde</v>
          </cell>
          <cell r="G380" t="str">
            <v>223505</v>
          </cell>
          <cell r="H380">
            <v>44409</v>
          </cell>
          <cell r="J380">
            <v>244.83680000000001</v>
          </cell>
          <cell r="L380">
            <v>133.519088729</v>
          </cell>
          <cell r="M380">
            <v>2.66</v>
          </cell>
          <cell r="O380">
            <v>1.59</v>
          </cell>
          <cell r="S380">
            <v>0</v>
          </cell>
        </row>
        <row r="381">
          <cell r="C381" t="str">
            <v>HOSPITAL MESTRE VITALINO (COVID-19 CAMPANHA)</v>
          </cell>
          <cell r="E381" t="str">
            <v>MATIAS CORREIA DO AMARAL</v>
          </cell>
          <cell r="F381" t="str">
            <v>3 - Administrativo</v>
          </cell>
          <cell r="G381" t="str">
            <v>515110</v>
          </cell>
          <cell r="H381">
            <v>44409</v>
          </cell>
          <cell r="J381">
            <v>127.2</v>
          </cell>
          <cell r="L381">
            <v>0</v>
          </cell>
          <cell r="O381">
            <v>1.93</v>
          </cell>
          <cell r="R381">
            <v>118.4</v>
          </cell>
          <cell r="S381">
            <v>66.599999999999994</v>
          </cell>
        </row>
        <row r="382">
          <cell r="C382" t="str">
            <v>HOSPITAL MESTRE VITALINO (COVID-19 CAMPANHA)</v>
          </cell>
          <cell r="E382" t="str">
            <v>MAURA DANIELY PEREIRA DE SOUZA</v>
          </cell>
          <cell r="F382" t="str">
            <v>2 - Outros Profissionais da Saúde</v>
          </cell>
          <cell r="G382" t="str">
            <v>322205</v>
          </cell>
          <cell r="H382">
            <v>44409</v>
          </cell>
          <cell r="J382">
            <v>172.99039999999999</v>
          </cell>
          <cell r="L382">
            <v>133.519088729</v>
          </cell>
          <cell r="M382">
            <v>26.3</v>
          </cell>
          <cell r="O382">
            <v>1.93</v>
          </cell>
          <cell r="S382">
            <v>0</v>
          </cell>
        </row>
        <row r="383">
          <cell r="C383" t="str">
            <v>HOSPITAL MESTRE VITALINO (COVID-19 CAMPANHA)</v>
          </cell>
          <cell r="E383" t="str">
            <v>MAYARA COUTO PIMENTEL</v>
          </cell>
          <cell r="F383" t="str">
            <v>2 - Outros Profissionais da Saúde</v>
          </cell>
          <cell r="G383" t="str">
            <v>223405</v>
          </cell>
          <cell r="H383">
            <v>44409</v>
          </cell>
          <cell r="J383">
            <v>250.98560000000001</v>
          </cell>
          <cell r="L383">
            <v>133.519088729</v>
          </cell>
          <cell r="M383">
            <v>13.49</v>
          </cell>
          <cell r="O383">
            <v>1.93</v>
          </cell>
          <cell r="S383">
            <v>0</v>
          </cell>
        </row>
        <row r="384">
          <cell r="C384" t="str">
            <v>HOSPITAL MESTRE VITALINO (COVID-19 CAMPANHA)</v>
          </cell>
          <cell r="E384" t="str">
            <v>MAYARA LARISSA DA SILVA BRAGA</v>
          </cell>
          <cell r="F384" t="str">
            <v>3 - Administrativo</v>
          </cell>
          <cell r="G384" t="str">
            <v>411010</v>
          </cell>
          <cell r="H384">
            <v>44409</v>
          </cell>
          <cell r="J384">
            <v>149.11359999999999</v>
          </cell>
          <cell r="L384">
            <v>133.519088729</v>
          </cell>
          <cell r="M384">
            <v>25.15</v>
          </cell>
          <cell r="O384">
            <v>1.93</v>
          </cell>
          <cell r="S384">
            <v>0</v>
          </cell>
        </row>
        <row r="385">
          <cell r="C385" t="str">
            <v>HOSPITAL MESTRE VITALINO (COVID-19 CAMPANHA)</v>
          </cell>
          <cell r="E385" t="str">
            <v>MAYSA FERNANDES DA SILVA</v>
          </cell>
          <cell r="F385" t="str">
            <v>2 - Outros Profissionais da Saúde</v>
          </cell>
          <cell r="G385" t="str">
            <v>322205</v>
          </cell>
          <cell r="H385">
            <v>44409</v>
          </cell>
          <cell r="J385">
            <v>163.0864</v>
          </cell>
          <cell r="L385">
            <v>133.519088729</v>
          </cell>
          <cell r="M385">
            <v>26.3</v>
          </cell>
          <cell r="O385">
            <v>1.93</v>
          </cell>
          <cell r="S385">
            <v>0</v>
          </cell>
        </row>
        <row r="386">
          <cell r="C386" t="str">
            <v>HOSPITAL MESTRE VITALINO (COVID-19 CAMPANHA)</v>
          </cell>
          <cell r="E386" t="str">
            <v>MAYSA OLIVEIRA DE SOUZA E SILVA</v>
          </cell>
          <cell r="F386" t="str">
            <v>1 - Médico</v>
          </cell>
          <cell r="G386" t="str">
            <v>225150</v>
          </cell>
          <cell r="H386">
            <v>44409</v>
          </cell>
          <cell r="J386">
            <v>959.20719999999994</v>
          </cell>
          <cell r="L386">
            <v>133.519088729</v>
          </cell>
          <cell r="M386">
            <v>2.75</v>
          </cell>
          <cell r="O386">
            <v>6.13</v>
          </cell>
          <cell r="P386">
            <v>1.23</v>
          </cell>
          <cell r="S386">
            <v>0</v>
          </cell>
        </row>
        <row r="387">
          <cell r="C387" t="str">
            <v>HOSPITAL MESTRE VITALINO (COVID-19 CAMPANHA)</v>
          </cell>
          <cell r="E387" t="str">
            <v>MIEDJA PATRICIO DE SOUZA</v>
          </cell>
          <cell r="F387" t="str">
            <v>2 - Outros Profissionais da Saúde</v>
          </cell>
          <cell r="G387" t="str">
            <v>322205</v>
          </cell>
          <cell r="H387">
            <v>44409</v>
          </cell>
          <cell r="J387">
            <v>161.53200000000001</v>
          </cell>
          <cell r="L387">
            <v>0</v>
          </cell>
          <cell r="O387">
            <v>1.93</v>
          </cell>
          <cell r="S387">
            <v>0</v>
          </cell>
        </row>
        <row r="388">
          <cell r="C388" t="str">
            <v>HOSPITAL MESTRE VITALINO (COVID-19 CAMPANHA)</v>
          </cell>
          <cell r="E388" t="str">
            <v>MIKELAYNE CRISTINA SANTANA SANTOS</v>
          </cell>
          <cell r="F388" t="str">
            <v>2 - Outros Profissionais da Saúde</v>
          </cell>
          <cell r="G388" t="str">
            <v>322205</v>
          </cell>
          <cell r="H388">
            <v>44409</v>
          </cell>
          <cell r="J388">
            <v>167.1232</v>
          </cell>
          <cell r="L388">
            <v>133.519088729</v>
          </cell>
          <cell r="M388">
            <v>26.3</v>
          </cell>
          <cell r="O388">
            <v>1.93</v>
          </cell>
          <cell r="S388">
            <v>0</v>
          </cell>
        </row>
        <row r="389">
          <cell r="C389" t="str">
            <v>HOSPITAL MESTRE VITALINO (COVID-19 CAMPANHA)</v>
          </cell>
          <cell r="E389" t="str">
            <v>MILCA SILICIA MORAIS PESSOA</v>
          </cell>
          <cell r="F389" t="str">
            <v>2 - Outros Profissionais da Saúde</v>
          </cell>
          <cell r="G389" t="str">
            <v>223505</v>
          </cell>
          <cell r="H389">
            <v>44409</v>
          </cell>
          <cell r="J389">
            <v>350.87360000000001</v>
          </cell>
          <cell r="L389">
            <v>0</v>
          </cell>
          <cell r="O389">
            <v>1.59</v>
          </cell>
          <cell r="S389">
            <v>0</v>
          </cell>
        </row>
        <row r="390">
          <cell r="C390" t="str">
            <v>HOSPITAL MESTRE VITALINO (COVID-19 CAMPANHA)</v>
          </cell>
          <cell r="E390" t="str">
            <v>MILTON JOSE DA SILVA</v>
          </cell>
          <cell r="F390" t="str">
            <v>3 - Administrativo</v>
          </cell>
          <cell r="G390" t="str">
            <v>517410</v>
          </cell>
          <cell r="H390">
            <v>44409</v>
          </cell>
          <cell r="J390">
            <v>214.3912</v>
          </cell>
          <cell r="L390">
            <v>133.519088729</v>
          </cell>
          <cell r="M390">
            <v>22.2</v>
          </cell>
          <cell r="O390">
            <v>1.93</v>
          </cell>
          <cell r="R390">
            <v>236.8</v>
          </cell>
          <cell r="S390">
            <v>66.599999999999994</v>
          </cell>
        </row>
        <row r="391">
          <cell r="C391" t="str">
            <v>HOSPITAL MESTRE VITALINO (COVID-19 CAMPANHA)</v>
          </cell>
          <cell r="E391" t="str">
            <v>MIRELE ANA DA SILVA</v>
          </cell>
          <cell r="F391" t="str">
            <v>2 - Outros Profissionais da Saúde</v>
          </cell>
          <cell r="G391" t="str">
            <v>322205</v>
          </cell>
          <cell r="H391">
            <v>44409</v>
          </cell>
          <cell r="J391">
            <v>186.8152</v>
          </cell>
          <cell r="L391">
            <v>133.519088729</v>
          </cell>
          <cell r="M391">
            <v>26.3</v>
          </cell>
          <cell r="O391">
            <v>1.93</v>
          </cell>
          <cell r="S391">
            <v>0</v>
          </cell>
        </row>
        <row r="392">
          <cell r="C392" t="str">
            <v>HOSPITAL MESTRE VITALINO (COVID-19 CAMPANHA)</v>
          </cell>
          <cell r="E392" t="str">
            <v>MIRELLE VILAR DE QUEIROZ</v>
          </cell>
          <cell r="F392" t="str">
            <v>2 - Outros Profissionais da Saúde</v>
          </cell>
          <cell r="G392" t="str">
            <v>223605</v>
          </cell>
          <cell r="H392">
            <v>44409</v>
          </cell>
          <cell r="J392">
            <v>225.292</v>
          </cell>
          <cell r="L392">
            <v>133.519088729</v>
          </cell>
          <cell r="M392">
            <v>2.39</v>
          </cell>
          <cell r="O392">
            <v>1.59</v>
          </cell>
          <cell r="S392">
            <v>0</v>
          </cell>
        </row>
        <row r="393">
          <cell r="C393" t="str">
            <v>HOSPITAL MESTRE VITALINO (COVID-19 CAMPANHA)</v>
          </cell>
          <cell r="E393" t="str">
            <v>MIRELLY DE LUCENA OLIVEIRA</v>
          </cell>
          <cell r="F393" t="str">
            <v>2 - Outros Profissionais da Saúde</v>
          </cell>
          <cell r="G393" t="str">
            <v>322205</v>
          </cell>
          <cell r="H393">
            <v>44409</v>
          </cell>
          <cell r="J393">
            <v>167.67359999999999</v>
          </cell>
          <cell r="L393">
            <v>133.519088729</v>
          </cell>
          <cell r="M393">
            <v>26.3</v>
          </cell>
          <cell r="O393">
            <v>1.93</v>
          </cell>
          <cell r="S393">
            <v>0</v>
          </cell>
        </row>
        <row r="394">
          <cell r="C394" t="str">
            <v>HOSPITAL MESTRE VITALINO (COVID-19 CAMPANHA)</v>
          </cell>
          <cell r="E394" t="str">
            <v>MOISES AMARO GOMES DE LIMA</v>
          </cell>
          <cell r="F394" t="str">
            <v>3 - Administrativo</v>
          </cell>
          <cell r="G394" t="str">
            <v>517410</v>
          </cell>
          <cell r="H394">
            <v>44409</v>
          </cell>
          <cell r="J394">
            <v>148.72720000000001</v>
          </cell>
          <cell r="L394">
            <v>0</v>
          </cell>
          <cell r="O394">
            <v>1.93</v>
          </cell>
          <cell r="S394">
            <v>0</v>
          </cell>
        </row>
        <row r="395">
          <cell r="C395" t="str">
            <v>HOSPITAL MESTRE VITALINO (COVID-19 CAMPANHA)</v>
          </cell>
          <cell r="E395" t="str">
            <v>MONICA BARBOSA DE MELO</v>
          </cell>
          <cell r="F395" t="str">
            <v>2 - Outros Profissionais da Saúde</v>
          </cell>
          <cell r="G395" t="str">
            <v>322205</v>
          </cell>
          <cell r="H395">
            <v>44409</v>
          </cell>
          <cell r="J395">
            <v>164.58240000000001</v>
          </cell>
          <cell r="L395">
            <v>133.519088729</v>
          </cell>
          <cell r="M395">
            <v>26.3</v>
          </cell>
          <cell r="O395">
            <v>1.93</v>
          </cell>
          <cell r="S395">
            <v>0</v>
          </cell>
        </row>
        <row r="396">
          <cell r="C396" t="str">
            <v>HOSPITAL MESTRE VITALINO (COVID-19 CAMPANHA)</v>
          </cell>
          <cell r="E396" t="str">
            <v>MONICA RUFINO ALVES MATIAS</v>
          </cell>
          <cell r="F396" t="str">
            <v>1 - Médico</v>
          </cell>
          <cell r="G396" t="str">
            <v>225150</v>
          </cell>
          <cell r="H396">
            <v>44409</v>
          </cell>
          <cell r="J396">
            <v>959.20719999999994</v>
          </cell>
          <cell r="L396">
            <v>133.519088729</v>
          </cell>
          <cell r="M396">
            <v>2.75</v>
          </cell>
          <cell r="O396">
            <v>6.13</v>
          </cell>
          <cell r="P396">
            <v>1.23</v>
          </cell>
          <cell r="S396">
            <v>0</v>
          </cell>
        </row>
        <row r="397">
          <cell r="C397" t="str">
            <v>HOSPITAL MESTRE VITALINO (COVID-19 CAMPANHA)</v>
          </cell>
          <cell r="E397" t="str">
            <v>MONIQUE DOS SANTOS SOUSA</v>
          </cell>
          <cell r="F397" t="str">
            <v>2 - Outros Profissionais da Saúde</v>
          </cell>
          <cell r="G397" t="str">
            <v>322205</v>
          </cell>
          <cell r="H397">
            <v>44409</v>
          </cell>
          <cell r="J397">
            <v>165.80879999999999</v>
          </cell>
          <cell r="L397">
            <v>133.519088729</v>
          </cell>
          <cell r="M397">
            <v>26.3</v>
          </cell>
          <cell r="O397">
            <v>1.93</v>
          </cell>
          <cell r="S397">
            <v>0</v>
          </cell>
        </row>
        <row r="398">
          <cell r="C398" t="str">
            <v>HOSPITAL MESTRE VITALINO (COVID-19 CAMPANHA)</v>
          </cell>
          <cell r="E398" t="str">
            <v>MYKE AGRIPINO ALVES DA SILVA</v>
          </cell>
          <cell r="F398" t="str">
            <v>2 - Outros Profissionais da Saúde</v>
          </cell>
          <cell r="G398" t="str">
            <v>521130</v>
          </cell>
          <cell r="H398">
            <v>44409</v>
          </cell>
          <cell r="J398">
            <v>130.61359999999999</v>
          </cell>
          <cell r="L398">
            <v>133.519088729</v>
          </cell>
          <cell r="M398">
            <v>22.2</v>
          </cell>
          <cell r="O398">
            <v>1.93</v>
          </cell>
          <cell r="S398">
            <v>0</v>
          </cell>
        </row>
        <row r="399">
          <cell r="C399" t="str">
            <v>HOSPITAL MESTRE VITALINO (COVID-19 CAMPANHA)</v>
          </cell>
          <cell r="E399" t="str">
            <v>NAIANA DOS ANJOS SANTOS</v>
          </cell>
          <cell r="F399" t="str">
            <v>2 - Outros Profissionais da Saúde</v>
          </cell>
          <cell r="G399" t="str">
            <v>223505</v>
          </cell>
          <cell r="H399">
            <v>44409</v>
          </cell>
          <cell r="J399">
            <v>232.3312</v>
          </cell>
          <cell r="L399">
            <v>133.519088729</v>
          </cell>
          <cell r="M399">
            <v>2.66</v>
          </cell>
          <cell r="O399">
            <v>1.59</v>
          </cell>
          <cell r="S399">
            <v>0</v>
          </cell>
        </row>
        <row r="400">
          <cell r="C400" t="str">
            <v>HOSPITAL MESTRE VITALINO (COVID-19 CAMPANHA)</v>
          </cell>
          <cell r="E400" t="str">
            <v>NAIANY MONISE GOMES RAMALHO</v>
          </cell>
          <cell r="F400" t="str">
            <v>2 - Outros Profissionais da Saúde</v>
          </cell>
          <cell r="G400" t="str">
            <v>223505</v>
          </cell>
          <cell r="H400">
            <v>44409</v>
          </cell>
          <cell r="J400">
            <v>261.7824</v>
          </cell>
          <cell r="L400">
            <v>133.519088729</v>
          </cell>
          <cell r="M400">
            <v>2.66</v>
          </cell>
          <cell r="O400">
            <v>1.59</v>
          </cell>
          <cell r="S400">
            <v>0</v>
          </cell>
        </row>
        <row r="401">
          <cell r="C401" t="str">
            <v>HOSPITAL MESTRE VITALINO (COVID-19 CAMPANHA)</v>
          </cell>
          <cell r="E401" t="str">
            <v>NATALIA CATALINY DA SILVA SANTOS</v>
          </cell>
          <cell r="F401" t="str">
            <v>3 - Administrativo</v>
          </cell>
          <cell r="G401" t="str">
            <v>251605</v>
          </cell>
          <cell r="H401">
            <v>44409</v>
          </cell>
          <cell r="J401">
            <v>214.9504</v>
          </cell>
          <cell r="L401">
            <v>133.519088729</v>
          </cell>
          <cell r="M401">
            <v>41.03</v>
          </cell>
          <cell r="O401">
            <v>1.93</v>
          </cell>
          <cell r="S401">
            <v>0</v>
          </cell>
        </row>
        <row r="402">
          <cell r="C402" t="str">
            <v>HOSPITAL MESTRE VITALINO (COVID-19 CAMPANHA)</v>
          </cell>
          <cell r="E402" t="str">
            <v>NATALIA LUANA DA SILVA</v>
          </cell>
          <cell r="F402" t="str">
            <v>2 - Outros Profissionais da Saúde</v>
          </cell>
          <cell r="G402" t="str">
            <v>322205</v>
          </cell>
          <cell r="H402">
            <v>44409</v>
          </cell>
          <cell r="J402">
            <v>162.46879999999999</v>
          </cell>
          <cell r="L402">
            <v>0</v>
          </cell>
          <cell r="O402">
            <v>1.93</v>
          </cell>
          <cell r="S402">
            <v>0</v>
          </cell>
        </row>
        <row r="403">
          <cell r="C403" t="str">
            <v>HOSPITAL MESTRE VITALINO (COVID-19 CAMPANHA)</v>
          </cell>
          <cell r="E403" t="str">
            <v>NATALY ARAUJO DE OLIVEIRA</v>
          </cell>
          <cell r="F403" t="str">
            <v>2 - Outros Profissionais da Saúde</v>
          </cell>
          <cell r="G403" t="str">
            <v>322205</v>
          </cell>
          <cell r="H403">
            <v>44409</v>
          </cell>
          <cell r="J403">
            <v>64.17</v>
          </cell>
          <cell r="L403">
            <v>133.519088729</v>
          </cell>
          <cell r="M403">
            <v>7.89</v>
          </cell>
          <cell r="O403">
            <v>9.99</v>
          </cell>
          <cell r="S403">
            <v>0</v>
          </cell>
        </row>
        <row r="404">
          <cell r="C404" t="str">
            <v>HOSPITAL MESTRE VITALINO (COVID-19 CAMPANHA)</v>
          </cell>
          <cell r="E404" t="str">
            <v>NATHALIA MARIA BARBOSA</v>
          </cell>
          <cell r="F404" t="str">
            <v>2 - Outros Profissionais da Saúde</v>
          </cell>
          <cell r="G404" t="str">
            <v>322205</v>
          </cell>
          <cell r="H404">
            <v>44409</v>
          </cell>
          <cell r="J404">
            <v>171.67519999999999</v>
          </cell>
          <cell r="L404">
            <v>133.519088729</v>
          </cell>
          <cell r="M404">
            <v>26.3</v>
          </cell>
          <cell r="O404">
            <v>1.93</v>
          </cell>
          <cell r="S404">
            <v>0</v>
          </cell>
          <cell r="U404">
            <v>82.61</v>
          </cell>
          <cell r="X404" t="str">
            <v>AUX. CRECHE I/AUX CRECHE M/ANT (RETROATIVO)</v>
          </cell>
        </row>
        <row r="405">
          <cell r="C405" t="str">
            <v>HOSPITAL MESTRE VITALINO (COVID-19 CAMPANHA)</v>
          </cell>
          <cell r="E405" t="str">
            <v>NATHALIA MARTINS DA COSTA E SILVA</v>
          </cell>
          <cell r="F405" t="str">
            <v>1 - Médico</v>
          </cell>
          <cell r="G405" t="str">
            <v>225150</v>
          </cell>
          <cell r="H405">
            <v>44409</v>
          </cell>
          <cell r="J405">
            <v>1246.4584</v>
          </cell>
          <cell r="L405">
            <v>133.519088729</v>
          </cell>
          <cell r="M405">
            <v>2.75</v>
          </cell>
          <cell r="O405">
            <v>6.13</v>
          </cell>
          <cell r="P405">
            <v>1.23</v>
          </cell>
          <cell r="S405">
            <v>0</v>
          </cell>
        </row>
        <row r="406">
          <cell r="C406" t="str">
            <v>HOSPITAL MESTRE VITALINO (COVID-19 CAMPANHA)</v>
          </cell>
          <cell r="E406" t="str">
            <v>NATHALIA SANTOS DE SA</v>
          </cell>
          <cell r="F406" t="str">
            <v>2 - Outros Profissionais da Saúde</v>
          </cell>
          <cell r="G406" t="str">
            <v>223710</v>
          </cell>
          <cell r="H406">
            <v>44409</v>
          </cell>
          <cell r="J406">
            <v>269.94880000000001</v>
          </cell>
          <cell r="L406">
            <v>0</v>
          </cell>
          <cell r="O406">
            <v>1.93</v>
          </cell>
          <cell r="S406">
            <v>0</v>
          </cell>
        </row>
        <row r="407">
          <cell r="C407" t="str">
            <v>HOSPITAL MESTRE VITALINO (COVID-19 CAMPANHA)</v>
          </cell>
          <cell r="E407" t="str">
            <v>NEYLLA BEATRIZ DA SILVA</v>
          </cell>
          <cell r="F407" t="str">
            <v>2 - Outros Profissionais da Saúde</v>
          </cell>
          <cell r="G407" t="str">
            <v>223505</v>
          </cell>
          <cell r="H407">
            <v>44409</v>
          </cell>
          <cell r="J407">
            <v>252.31200000000001</v>
          </cell>
          <cell r="L407">
            <v>133.519088729</v>
          </cell>
          <cell r="M407">
            <v>2.66</v>
          </cell>
          <cell r="O407">
            <v>1.59</v>
          </cell>
          <cell r="S407">
            <v>0</v>
          </cell>
        </row>
        <row r="408">
          <cell r="C408" t="str">
            <v>HOSPITAL MESTRE VITALINO (COVID-19 CAMPANHA)</v>
          </cell>
          <cell r="E408" t="str">
            <v>NIRVANIA DA SILVA COSTA</v>
          </cell>
          <cell r="F408" t="str">
            <v>2 - Outros Profissionais da Saúde</v>
          </cell>
          <cell r="G408" t="str">
            <v>322205</v>
          </cell>
          <cell r="H408">
            <v>44409</v>
          </cell>
          <cell r="J408">
            <v>0</v>
          </cell>
          <cell r="K408">
            <v>224.59</v>
          </cell>
          <cell r="L408">
            <v>133.519088729</v>
          </cell>
          <cell r="M408">
            <v>25.43</v>
          </cell>
          <cell r="O408">
            <v>1.93</v>
          </cell>
          <cell r="S408">
            <v>0</v>
          </cell>
          <cell r="U408">
            <v>208.23</v>
          </cell>
          <cell r="X408" t="str">
            <v>AUX. CRECHE I/AUX CRECHE M/ANT (RETROATIVO)</v>
          </cell>
        </row>
        <row r="409">
          <cell r="C409" t="str">
            <v>HOSPITAL MESTRE VITALINO (COVID-19 CAMPANHA)</v>
          </cell>
          <cell r="E409" t="str">
            <v>NIVIA MARIA TORRES DE CARVALHO</v>
          </cell>
          <cell r="F409" t="str">
            <v>2 - Outros Profissionais da Saúde</v>
          </cell>
          <cell r="G409" t="str">
            <v>322205</v>
          </cell>
          <cell r="H409">
            <v>44409</v>
          </cell>
          <cell r="J409">
            <v>168.13919999999999</v>
          </cell>
          <cell r="L409">
            <v>133.519088729</v>
          </cell>
          <cell r="M409">
            <v>26.3</v>
          </cell>
          <cell r="O409">
            <v>1.93</v>
          </cell>
          <cell r="S409">
            <v>0</v>
          </cell>
        </row>
        <row r="410">
          <cell r="C410" t="str">
            <v>HOSPITAL MESTRE VITALINO (COVID-19 CAMPANHA)</v>
          </cell>
          <cell r="E410" t="str">
            <v>NOEMIA SANTOS LEMOS</v>
          </cell>
          <cell r="F410" t="str">
            <v>2 - Outros Profissionais da Saúde</v>
          </cell>
          <cell r="G410" t="str">
            <v>322205</v>
          </cell>
          <cell r="H410">
            <v>44409</v>
          </cell>
          <cell r="J410">
            <v>172.06960000000001</v>
          </cell>
          <cell r="L410">
            <v>133.519088729</v>
          </cell>
          <cell r="M410">
            <v>26.3</v>
          </cell>
          <cell r="O410">
            <v>1.93</v>
          </cell>
          <cell r="S410">
            <v>0</v>
          </cell>
          <cell r="U410">
            <v>82.61</v>
          </cell>
          <cell r="X410" t="str">
            <v>AUX. CRECHE I/AUX CRECHE M/ANT (RETROATIVO)</v>
          </cell>
        </row>
        <row r="411">
          <cell r="C411" t="str">
            <v>HOSPITAL MESTRE VITALINO (COVID-19 CAMPANHA)</v>
          </cell>
          <cell r="E411" t="str">
            <v>PATRICIA BEZERRA DA COSTA</v>
          </cell>
          <cell r="F411" t="str">
            <v>2 - Outros Profissionais da Saúde</v>
          </cell>
          <cell r="G411" t="str">
            <v>131210</v>
          </cell>
          <cell r="H411">
            <v>44409</v>
          </cell>
          <cell r="J411">
            <v>246.464</v>
          </cell>
          <cell r="L411">
            <v>0</v>
          </cell>
          <cell r="S411">
            <v>0</v>
          </cell>
        </row>
        <row r="412">
          <cell r="C412" t="str">
            <v>HOSPITAL MESTRE VITALINO (COVID-19 CAMPANHA)</v>
          </cell>
          <cell r="E412" t="str">
            <v>PATRICIA PEREIRA DA SILVA FREITAS</v>
          </cell>
          <cell r="F412" t="str">
            <v>3 - Administrativo</v>
          </cell>
          <cell r="G412" t="str">
            <v>513430</v>
          </cell>
          <cell r="H412">
            <v>44409</v>
          </cell>
          <cell r="J412">
            <v>130.21360000000001</v>
          </cell>
          <cell r="L412">
            <v>133.519088729</v>
          </cell>
          <cell r="M412">
            <v>22.2</v>
          </cell>
          <cell r="O412">
            <v>1.93</v>
          </cell>
          <cell r="R412">
            <v>236.8</v>
          </cell>
          <cell r="S412">
            <v>66.599999999999994</v>
          </cell>
        </row>
        <row r="413">
          <cell r="C413" t="str">
            <v>HOSPITAL MESTRE VITALINO (COVID-19 CAMPANHA)</v>
          </cell>
          <cell r="E413" t="str">
            <v>PATRICIA VALQUIRIA DA SILVA</v>
          </cell>
          <cell r="F413" t="str">
            <v>2 - Outros Profissionais da Saúde</v>
          </cell>
          <cell r="G413" t="str">
            <v>322205</v>
          </cell>
          <cell r="H413">
            <v>44409</v>
          </cell>
          <cell r="J413">
            <v>188.88640000000001</v>
          </cell>
          <cell r="L413">
            <v>133.519088729</v>
          </cell>
          <cell r="M413">
            <v>26.3</v>
          </cell>
          <cell r="O413">
            <v>1.93</v>
          </cell>
          <cell r="S413">
            <v>0</v>
          </cell>
        </row>
        <row r="414">
          <cell r="C414" t="str">
            <v>HOSPITAL MESTRE VITALINO (COVID-19 CAMPANHA)</v>
          </cell>
          <cell r="E414" t="str">
            <v>PAULA DANIELLY DE LIMA SILVA</v>
          </cell>
          <cell r="F414" t="str">
            <v>2 - Outros Profissionais da Saúde</v>
          </cell>
          <cell r="G414" t="str">
            <v>322205</v>
          </cell>
          <cell r="H414">
            <v>44409</v>
          </cell>
          <cell r="J414">
            <v>187.65039999999999</v>
          </cell>
          <cell r="L414">
            <v>0</v>
          </cell>
          <cell r="O414">
            <v>1.93</v>
          </cell>
          <cell r="S414">
            <v>0</v>
          </cell>
          <cell r="U414">
            <v>82.61</v>
          </cell>
          <cell r="X414" t="str">
            <v>AUX. CRECHE I/AUX CRECHE M/ANT (RETROATIVO)</v>
          </cell>
        </row>
        <row r="415">
          <cell r="C415" t="str">
            <v>HOSPITAL MESTRE VITALINO (COVID-19 CAMPANHA)</v>
          </cell>
          <cell r="E415" t="str">
            <v>PAULO EDUARDO DINIZ BARBOSA</v>
          </cell>
          <cell r="F415" t="str">
            <v>3 - Administrativo</v>
          </cell>
          <cell r="G415" t="str">
            <v>410105</v>
          </cell>
          <cell r="H415">
            <v>44409</v>
          </cell>
          <cell r="J415">
            <v>682.03440000000001</v>
          </cell>
          <cell r="L415">
            <v>0</v>
          </cell>
          <cell r="S415">
            <v>0</v>
          </cell>
        </row>
        <row r="416">
          <cell r="C416" t="str">
            <v>HOSPITAL MESTRE VITALINO (COVID-19 CAMPANHA)</v>
          </cell>
          <cell r="E416" t="str">
            <v>PAULO HENRIQUE DE LIMA</v>
          </cell>
          <cell r="F416" t="str">
            <v>3 - Administrativo</v>
          </cell>
          <cell r="G416" t="str">
            <v>514320</v>
          </cell>
          <cell r="H416">
            <v>44409</v>
          </cell>
          <cell r="J416">
            <v>146.3272</v>
          </cell>
          <cell r="L416">
            <v>0</v>
          </cell>
          <cell r="O416">
            <v>1.93</v>
          </cell>
          <cell r="S416">
            <v>0</v>
          </cell>
        </row>
        <row r="417">
          <cell r="C417" t="str">
            <v>HOSPITAL MESTRE VITALINO (COVID-19 CAMPANHA)</v>
          </cell>
          <cell r="E417" t="str">
            <v>PAULO WYLKER BASTOS CAVALCANTE</v>
          </cell>
          <cell r="F417" t="str">
            <v>3 - Administrativo</v>
          </cell>
          <cell r="G417" t="str">
            <v>514320</v>
          </cell>
          <cell r="H417">
            <v>44409</v>
          </cell>
          <cell r="J417">
            <v>135.70079999999999</v>
          </cell>
          <cell r="L417">
            <v>133.519088729</v>
          </cell>
          <cell r="M417">
            <v>22.2</v>
          </cell>
          <cell r="O417">
            <v>1.93</v>
          </cell>
          <cell r="R417">
            <v>236.8</v>
          </cell>
          <cell r="S417">
            <v>66.599999999999994</v>
          </cell>
        </row>
        <row r="418">
          <cell r="C418" t="str">
            <v>HOSPITAL MESTRE VITALINO (COVID-19 CAMPANHA)</v>
          </cell>
          <cell r="E418" t="str">
            <v>PEDRO HENRIQUE DOS SANTOS SOARES</v>
          </cell>
          <cell r="F418" t="str">
            <v>1 - Médico</v>
          </cell>
          <cell r="G418" t="str">
            <v>225150</v>
          </cell>
          <cell r="H418">
            <v>44409</v>
          </cell>
          <cell r="J418">
            <v>949.0136</v>
          </cell>
          <cell r="L418">
            <v>133.519088729</v>
          </cell>
          <cell r="M418">
            <v>2.75</v>
          </cell>
          <cell r="O418">
            <v>6.13</v>
          </cell>
          <cell r="P418">
            <v>1.23</v>
          </cell>
          <cell r="S418">
            <v>0</v>
          </cell>
        </row>
        <row r="419">
          <cell r="C419" t="str">
            <v>HOSPITAL MESTRE VITALINO (COVID-19 CAMPANHA)</v>
          </cell>
          <cell r="E419" t="str">
            <v>PEDRO HENRIQUE MELO E COSTA</v>
          </cell>
          <cell r="F419" t="str">
            <v>1 - Médico</v>
          </cell>
          <cell r="G419" t="str">
            <v>225150</v>
          </cell>
          <cell r="H419">
            <v>44409</v>
          </cell>
          <cell r="J419">
            <v>953.09040000000005</v>
          </cell>
          <cell r="L419">
            <v>133.519088729</v>
          </cell>
          <cell r="M419">
            <v>2.75</v>
          </cell>
          <cell r="O419">
            <v>6.13</v>
          </cell>
          <cell r="P419">
            <v>1.23</v>
          </cell>
          <cell r="S419">
            <v>0</v>
          </cell>
        </row>
        <row r="420">
          <cell r="C420" t="str">
            <v>HOSPITAL MESTRE VITALINO (COVID-19 CAMPANHA)</v>
          </cell>
          <cell r="E420" t="str">
            <v>POLIANA CRISTINA DE LIMA</v>
          </cell>
          <cell r="F420" t="str">
            <v>2 - Outros Profissionais da Saúde</v>
          </cell>
          <cell r="G420" t="str">
            <v>223505</v>
          </cell>
          <cell r="H420">
            <v>44409</v>
          </cell>
          <cell r="J420">
            <v>230.5008</v>
          </cell>
          <cell r="L420">
            <v>133.519088729</v>
          </cell>
          <cell r="M420">
            <v>2.66</v>
          </cell>
          <cell r="O420">
            <v>1.59</v>
          </cell>
          <cell r="R420">
            <v>325.60000000000002</v>
          </cell>
          <cell r="S420">
            <v>106.3</v>
          </cell>
        </row>
        <row r="421">
          <cell r="C421" t="str">
            <v>HOSPITAL MESTRE VITALINO (COVID-19 CAMPANHA)</v>
          </cell>
          <cell r="E421" t="str">
            <v>PRISCILA PAMELA DOS SANTOS SILVA</v>
          </cell>
          <cell r="F421" t="str">
            <v>2 - Outros Profissionais da Saúde</v>
          </cell>
          <cell r="G421" t="str">
            <v>322205</v>
          </cell>
          <cell r="H421">
            <v>44409</v>
          </cell>
          <cell r="J421">
            <v>155.78800000000001</v>
          </cell>
          <cell r="L421">
            <v>133.519088729</v>
          </cell>
          <cell r="M421">
            <v>26.3</v>
          </cell>
          <cell r="O421">
            <v>1.93</v>
          </cell>
          <cell r="S421">
            <v>0</v>
          </cell>
          <cell r="U421">
            <v>74.91</v>
          </cell>
          <cell r="X421" t="str">
            <v>AUX. CRECHE I/AUX CRECHE M/ANT (RETROATIVO)</v>
          </cell>
        </row>
        <row r="422">
          <cell r="C422" t="str">
            <v>HOSPITAL MESTRE VITALINO (COVID-19 CAMPANHA)</v>
          </cell>
          <cell r="E422" t="str">
            <v>PRISCILLA DE SANTANA LIMA</v>
          </cell>
          <cell r="F422" t="str">
            <v>2 - Outros Profissionais da Saúde</v>
          </cell>
          <cell r="G422" t="str">
            <v>223505</v>
          </cell>
          <cell r="H422">
            <v>44409</v>
          </cell>
          <cell r="J422">
            <v>260.49040000000002</v>
          </cell>
          <cell r="L422">
            <v>133.519088729</v>
          </cell>
          <cell r="M422">
            <v>2.66</v>
          </cell>
          <cell r="O422">
            <v>1.59</v>
          </cell>
          <cell r="R422">
            <v>236.8</v>
          </cell>
          <cell r="S422">
            <v>106.3</v>
          </cell>
        </row>
        <row r="423">
          <cell r="C423" t="str">
            <v>HOSPITAL MESTRE VITALINO (COVID-19 CAMPANHA)</v>
          </cell>
          <cell r="E423" t="str">
            <v>PRISCILLA JOYCE DA SILVA</v>
          </cell>
          <cell r="F423" t="str">
            <v>2 - Outros Profissionais da Saúde</v>
          </cell>
          <cell r="G423" t="str">
            <v>223505</v>
          </cell>
          <cell r="H423">
            <v>44409</v>
          </cell>
          <cell r="J423">
            <v>288.16800000000001</v>
          </cell>
          <cell r="L423">
            <v>133.519088729</v>
          </cell>
          <cell r="M423">
            <v>3.31</v>
          </cell>
          <cell r="O423">
            <v>1.59</v>
          </cell>
          <cell r="S423">
            <v>0</v>
          </cell>
        </row>
        <row r="424">
          <cell r="C424" t="str">
            <v>HOSPITAL MESTRE VITALINO (COVID-19 CAMPANHA)</v>
          </cell>
          <cell r="E424" t="str">
            <v>RAFAEL ALVES DE MELO</v>
          </cell>
          <cell r="F424" t="str">
            <v>2 - Outros Profissionais da Saúde</v>
          </cell>
          <cell r="G424" t="str">
            <v>223405</v>
          </cell>
          <cell r="H424">
            <v>44409</v>
          </cell>
          <cell r="J424">
            <v>291.97199999999998</v>
          </cell>
          <cell r="L424">
            <v>133.519088729</v>
          </cell>
          <cell r="M424">
            <v>16.05</v>
          </cell>
          <cell r="O424">
            <v>1.93</v>
          </cell>
          <cell r="S424">
            <v>0</v>
          </cell>
        </row>
        <row r="425">
          <cell r="C425" t="str">
            <v>HOSPITAL MESTRE VITALINO (COVID-19 CAMPANHA)</v>
          </cell>
          <cell r="E425" t="str">
            <v>RAFAEL FELIPE GONCALVES BATISTA</v>
          </cell>
          <cell r="F425" t="str">
            <v>1 - Médico</v>
          </cell>
          <cell r="G425" t="str">
            <v>225150</v>
          </cell>
          <cell r="H425">
            <v>44409</v>
          </cell>
          <cell r="J425">
            <v>949.0136</v>
          </cell>
          <cell r="L425">
            <v>133.519088729</v>
          </cell>
          <cell r="M425">
            <v>2.75</v>
          </cell>
          <cell r="O425">
            <v>6.13</v>
          </cell>
          <cell r="P425">
            <v>1.23</v>
          </cell>
          <cell r="S425">
            <v>0</v>
          </cell>
        </row>
        <row r="426">
          <cell r="C426" t="str">
            <v>HOSPITAL MESTRE VITALINO (COVID-19 CAMPANHA)</v>
          </cell>
          <cell r="E426" t="str">
            <v>RAFAEL KEPLER DOMINGOS SANTOS SILVA</v>
          </cell>
          <cell r="F426" t="str">
            <v>2 - Outros Profissionais da Saúde</v>
          </cell>
          <cell r="G426" t="str">
            <v>322205</v>
          </cell>
          <cell r="H426">
            <v>44409</v>
          </cell>
          <cell r="J426">
            <v>188.49440000000001</v>
          </cell>
          <cell r="L426">
            <v>133.519088729</v>
          </cell>
          <cell r="M426">
            <v>26.3</v>
          </cell>
          <cell r="O426">
            <v>1.93</v>
          </cell>
          <cell r="S426">
            <v>0</v>
          </cell>
        </row>
        <row r="427">
          <cell r="C427" t="str">
            <v>HOSPITAL MESTRE VITALINO (COVID-19 CAMPANHA)</v>
          </cell>
          <cell r="E427" t="str">
            <v>RAFAELA ANDILA SILVA LOPES</v>
          </cell>
          <cell r="F427" t="str">
            <v>2 - Outros Profissionais da Saúde</v>
          </cell>
          <cell r="G427" t="str">
            <v>322205</v>
          </cell>
          <cell r="H427">
            <v>44409</v>
          </cell>
          <cell r="J427">
            <v>162.464</v>
          </cell>
          <cell r="L427">
            <v>0</v>
          </cell>
          <cell r="O427">
            <v>1.93</v>
          </cell>
          <cell r="S427">
            <v>0</v>
          </cell>
        </row>
        <row r="428">
          <cell r="C428" t="str">
            <v>HOSPITAL MESTRE VITALINO (COVID-19 CAMPANHA)</v>
          </cell>
          <cell r="E428" t="str">
            <v>RAFAELA MARIA ADRIANA DA SILVA</v>
          </cell>
          <cell r="F428" t="str">
            <v>2 - Outros Profissionais da Saúde</v>
          </cell>
          <cell r="G428" t="str">
            <v>322205</v>
          </cell>
          <cell r="H428">
            <v>44409</v>
          </cell>
          <cell r="J428">
            <v>176.9512</v>
          </cell>
          <cell r="L428">
            <v>133.519088729</v>
          </cell>
          <cell r="M428">
            <v>26.3</v>
          </cell>
          <cell r="O428">
            <v>1.93</v>
          </cell>
          <cell r="R428">
            <v>118.4</v>
          </cell>
          <cell r="S428">
            <v>78.91</v>
          </cell>
        </row>
        <row r="429">
          <cell r="C429" t="str">
            <v>HOSPITAL MESTRE VITALINO (COVID-19 CAMPANHA)</v>
          </cell>
          <cell r="E429" t="str">
            <v>RAFAELA MICHELE DA SILVA</v>
          </cell>
          <cell r="F429" t="str">
            <v>2 - Outros Profissionais da Saúde</v>
          </cell>
          <cell r="G429" t="str">
            <v>223710</v>
          </cell>
          <cell r="H429">
            <v>44409</v>
          </cell>
          <cell r="J429">
            <v>252.34880000000001</v>
          </cell>
          <cell r="L429">
            <v>0</v>
          </cell>
          <cell r="O429">
            <v>1.93</v>
          </cell>
          <cell r="S429">
            <v>0</v>
          </cell>
        </row>
        <row r="430">
          <cell r="C430" t="str">
            <v>HOSPITAL MESTRE VITALINO (COVID-19 CAMPANHA)</v>
          </cell>
          <cell r="E430" t="str">
            <v>RAIANE MARIA DA SILVA</v>
          </cell>
          <cell r="F430" t="str">
            <v>3 - Administrativo</v>
          </cell>
          <cell r="G430" t="str">
            <v>514320</v>
          </cell>
          <cell r="H430">
            <v>44409</v>
          </cell>
          <cell r="J430">
            <v>144.69999999999999</v>
          </cell>
          <cell r="L430">
            <v>133.519088729</v>
          </cell>
          <cell r="M430">
            <v>22.2</v>
          </cell>
          <cell r="O430">
            <v>1.93</v>
          </cell>
          <cell r="S430">
            <v>0</v>
          </cell>
        </row>
        <row r="431">
          <cell r="C431" t="str">
            <v>HOSPITAL MESTRE VITALINO (COVID-19 CAMPANHA)</v>
          </cell>
          <cell r="E431" t="str">
            <v>RAIZA RAIANE SILVA RIBEIRO</v>
          </cell>
          <cell r="F431" t="str">
            <v>2 - Outros Profissionais da Saúde</v>
          </cell>
          <cell r="G431" t="str">
            <v>223505</v>
          </cell>
          <cell r="H431">
            <v>44409</v>
          </cell>
          <cell r="J431">
            <v>237.46879999999999</v>
          </cell>
          <cell r="L431">
            <v>133.519088729</v>
          </cell>
          <cell r="M431">
            <v>2.66</v>
          </cell>
          <cell r="O431">
            <v>1.59</v>
          </cell>
          <cell r="S431">
            <v>0</v>
          </cell>
        </row>
        <row r="432">
          <cell r="C432" t="str">
            <v>HOSPITAL MESTRE VITALINO (COVID-19 CAMPANHA)</v>
          </cell>
          <cell r="E432" t="str">
            <v>RAMONEKELLY PEDROZA DA FONSECA MOURA</v>
          </cell>
          <cell r="F432" t="str">
            <v>2 - Outros Profissionais da Saúde</v>
          </cell>
          <cell r="G432" t="str">
            <v>322205</v>
          </cell>
          <cell r="H432">
            <v>44409</v>
          </cell>
          <cell r="J432">
            <v>171.2312</v>
          </cell>
          <cell r="L432">
            <v>133.519088729</v>
          </cell>
          <cell r="M432">
            <v>26.3</v>
          </cell>
          <cell r="O432">
            <v>1.93</v>
          </cell>
          <cell r="S432">
            <v>0</v>
          </cell>
        </row>
        <row r="433">
          <cell r="C433" t="str">
            <v>HOSPITAL MESTRE VITALINO (COVID-19 CAMPANHA)</v>
          </cell>
          <cell r="E433" t="str">
            <v>RAPHAEL BARBOSA SARDOU</v>
          </cell>
          <cell r="F433" t="str">
            <v>2 - Outros Profissionais da Saúde</v>
          </cell>
          <cell r="G433" t="str">
            <v>223405</v>
          </cell>
          <cell r="H433">
            <v>44409</v>
          </cell>
          <cell r="J433">
            <v>320.63839999999999</v>
          </cell>
          <cell r="L433">
            <v>133.519088729</v>
          </cell>
          <cell r="M433">
            <v>16.05</v>
          </cell>
          <cell r="O433">
            <v>1.93</v>
          </cell>
          <cell r="S433">
            <v>0</v>
          </cell>
        </row>
        <row r="434">
          <cell r="C434" t="str">
            <v>HOSPITAL MESTRE VITALINO (COVID-19 CAMPANHA)</v>
          </cell>
          <cell r="E434" t="str">
            <v>RAQUEL DA SILVA ARAUJO</v>
          </cell>
          <cell r="F434" t="str">
            <v>3 - Administrativo</v>
          </cell>
          <cell r="G434" t="str">
            <v>514320</v>
          </cell>
          <cell r="H434">
            <v>44409</v>
          </cell>
          <cell r="J434">
            <v>143.6216</v>
          </cell>
          <cell r="L434">
            <v>0</v>
          </cell>
          <cell r="O434">
            <v>1.93</v>
          </cell>
          <cell r="S434">
            <v>0</v>
          </cell>
          <cell r="U434">
            <v>69.430000000000007</v>
          </cell>
          <cell r="X434" t="str">
            <v>AUX. CRECHE I</v>
          </cell>
        </row>
        <row r="435">
          <cell r="C435" t="str">
            <v>HOSPITAL MESTRE VITALINO (COVID-19 CAMPANHA)</v>
          </cell>
          <cell r="E435" t="str">
            <v>RAQUEL HOSANA DUDA DE SOUSA</v>
          </cell>
          <cell r="F435" t="str">
            <v>2 - Outros Profissionais da Saúde</v>
          </cell>
          <cell r="G435" t="str">
            <v>322205</v>
          </cell>
          <cell r="H435">
            <v>44409</v>
          </cell>
          <cell r="J435">
            <v>86.942400000000006</v>
          </cell>
          <cell r="L435">
            <v>133.519088729</v>
          </cell>
          <cell r="M435">
            <v>12.27</v>
          </cell>
          <cell r="O435">
            <v>1.93</v>
          </cell>
          <cell r="S435">
            <v>0</v>
          </cell>
        </row>
        <row r="436">
          <cell r="C436" t="str">
            <v>HOSPITAL MESTRE VITALINO (COVID-19 CAMPANHA)</v>
          </cell>
          <cell r="E436" t="str">
            <v>RAYANNE MARIA DE CARVALHO</v>
          </cell>
          <cell r="F436" t="str">
            <v>2 - Outros Profissionais da Saúde</v>
          </cell>
          <cell r="G436" t="str">
            <v>521130</v>
          </cell>
          <cell r="H436">
            <v>44409</v>
          </cell>
          <cell r="J436">
            <v>148.13120000000001</v>
          </cell>
          <cell r="L436">
            <v>133.519088729</v>
          </cell>
          <cell r="M436">
            <v>22.2</v>
          </cell>
          <cell r="O436">
            <v>1.93</v>
          </cell>
          <cell r="R436">
            <v>236.8</v>
          </cell>
          <cell r="S436">
            <v>66.599999999999994</v>
          </cell>
        </row>
        <row r="437">
          <cell r="C437" t="str">
            <v>HOSPITAL MESTRE VITALINO (COVID-19 CAMPANHA)</v>
          </cell>
          <cell r="E437" t="str">
            <v>REGINALDO CARLOS BEZERRA</v>
          </cell>
          <cell r="F437" t="str">
            <v>3 - Administrativo</v>
          </cell>
          <cell r="G437" t="str">
            <v>515110</v>
          </cell>
          <cell r="H437">
            <v>44409</v>
          </cell>
          <cell r="J437">
            <v>141.62880000000001</v>
          </cell>
          <cell r="L437">
            <v>133.519088729</v>
          </cell>
          <cell r="M437">
            <v>22.2</v>
          </cell>
          <cell r="O437">
            <v>1.93</v>
          </cell>
          <cell r="S437">
            <v>0</v>
          </cell>
        </row>
        <row r="438">
          <cell r="C438" t="str">
            <v>HOSPITAL MESTRE VITALINO (COVID-19 CAMPANHA)</v>
          </cell>
          <cell r="E438" t="str">
            <v>RENATA CRISTINA DOS SANTOS SOUZA</v>
          </cell>
          <cell r="F438" t="str">
            <v>3 - Administrativo</v>
          </cell>
          <cell r="G438" t="str">
            <v>513430</v>
          </cell>
          <cell r="H438">
            <v>44409</v>
          </cell>
          <cell r="J438">
            <v>144.4872</v>
          </cell>
          <cell r="L438">
            <v>133.519088729</v>
          </cell>
          <cell r="M438">
            <v>22.2</v>
          </cell>
          <cell r="O438">
            <v>9.99</v>
          </cell>
          <cell r="S438">
            <v>0</v>
          </cell>
        </row>
        <row r="439">
          <cell r="C439" t="str">
            <v>HOSPITAL MESTRE VITALINO (COVID-19 CAMPANHA)</v>
          </cell>
          <cell r="E439" t="str">
            <v>RENATA DA SILVA MENDES</v>
          </cell>
          <cell r="F439" t="str">
            <v>3 - Administrativo</v>
          </cell>
          <cell r="G439" t="str">
            <v>513430</v>
          </cell>
          <cell r="H439">
            <v>44409</v>
          </cell>
          <cell r="J439">
            <v>119.97920000000001</v>
          </cell>
          <cell r="L439">
            <v>133.519088729</v>
          </cell>
          <cell r="M439">
            <v>22.2</v>
          </cell>
          <cell r="O439">
            <v>1.93</v>
          </cell>
          <cell r="S439">
            <v>0</v>
          </cell>
        </row>
        <row r="440">
          <cell r="C440" t="str">
            <v>HOSPITAL MESTRE VITALINO (COVID-19 CAMPANHA)</v>
          </cell>
          <cell r="E440" t="str">
            <v>RENATA VIRGINIA DA SILVA GONCALVES</v>
          </cell>
          <cell r="F440" t="str">
            <v>2 - Outros Profissionais da Saúde</v>
          </cell>
          <cell r="G440" t="str">
            <v>322205</v>
          </cell>
          <cell r="H440">
            <v>44409</v>
          </cell>
          <cell r="J440">
            <v>165.74639999999999</v>
          </cell>
          <cell r="L440">
            <v>133.519088729</v>
          </cell>
          <cell r="M440">
            <v>26.3</v>
          </cell>
          <cell r="O440">
            <v>1.93</v>
          </cell>
          <cell r="S440">
            <v>0</v>
          </cell>
        </row>
        <row r="441">
          <cell r="C441" t="str">
            <v>HOSPITAL MESTRE VITALINO (COVID-19 CAMPANHA)</v>
          </cell>
          <cell r="E441" t="str">
            <v>RENATO CESAR DE FIGUEIROA</v>
          </cell>
          <cell r="F441" t="str">
            <v>2 - Outros Profissionais da Saúde</v>
          </cell>
          <cell r="G441" t="str">
            <v>322205</v>
          </cell>
          <cell r="H441">
            <v>44409</v>
          </cell>
          <cell r="J441">
            <v>156.72239999999999</v>
          </cell>
          <cell r="L441">
            <v>133.519088729</v>
          </cell>
          <cell r="M441">
            <v>26.3</v>
          </cell>
          <cell r="O441">
            <v>1.93</v>
          </cell>
          <cell r="S441">
            <v>0</v>
          </cell>
        </row>
        <row r="442">
          <cell r="C442" t="str">
            <v>HOSPITAL MESTRE VITALINO (COVID-19 CAMPANHA)</v>
          </cell>
          <cell r="E442" t="str">
            <v>RENATO DE ARAUJO SANTOS</v>
          </cell>
          <cell r="F442" t="str">
            <v>3 - Administrativo</v>
          </cell>
          <cell r="G442" t="str">
            <v>515110</v>
          </cell>
          <cell r="H442">
            <v>44409</v>
          </cell>
          <cell r="J442">
            <v>139.0472</v>
          </cell>
          <cell r="L442">
            <v>133.519088729</v>
          </cell>
          <cell r="M442">
            <v>22.2</v>
          </cell>
          <cell r="O442">
            <v>1.93</v>
          </cell>
          <cell r="S442">
            <v>0</v>
          </cell>
        </row>
        <row r="443">
          <cell r="C443" t="str">
            <v>HOSPITAL MESTRE VITALINO (COVID-19 CAMPANHA)</v>
          </cell>
          <cell r="E443" t="str">
            <v>RENATO SANTOS DE LIMA</v>
          </cell>
          <cell r="F443" t="str">
            <v>3 - Administrativo</v>
          </cell>
          <cell r="G443" t="str">
            <v>411010</v>
          </cell>
          <cell r="H443">
            <v>44409</v>
          </cell>
          <cell r="J443">
            <v>195.4504</v>
          </cell>
          <cell r="L443">
            <v>0</v>
          </cell>
          <cell r="O443">
            <v>1.93</v>
          </cell>
          <cell r="S443">
            <v>0</v>
          </cell>
        </row>
        <row r="444">
          <cell r="C444" t="str">
            <v>HOSPITAL MESTRE VITALINO (COVID-19 CAMPANHA)</v>
          </cell>
          <cell r="E444" t="str">
            <v>RENILDE LIMA MUNIZ DE MELO</v>
          </cell>
          <cell r="F444" t="str">
            <v>2 - Outros Profissionais da Saúde</v>
          </cell>
          <cell r="G444" t="str">
            <v>131210</v>
          </cell>
          <cell r="H444">
            <v>44409</v>
          </cell>
          <cell r="J444">
            <v>487.73360000000002</v>
          </cell>
          <cell r="L444">
            <v>0</v>
          </cell>
          <cell r="S444">
            <v>0</v>
          </cell>
        </row>
        <row r="445">
          <cell r="C445" t="str">
            <v>HOSPITAL MESTRE VITALINO (COVID-19 CAMPANHA)</v>
          </cell>
          <cell r="E445" t="str">
            <v>RENILDO DA SILVA</v>
          </cell>
          <cell r="F445" t="str">
            <v>2 - Outros Profissionais da Saúde</v>
          </cell>
          <cell r="G445" t="str">
            <v>322205</v>
          </cell>
          <cell r="H445">
            <v>44409</v>
          </cell>
          <cell r="J445">
            <v>160.30240000000001</v>
          </cell>
          <cell r="L445">
            <v>133.519088729</v>
          </cell>
          <cell r="M445">
            <v>26.3</v>
          </cell>
          <cell r="O445">
            <v>1.93</v>
          </cell>
          <cell r="S445">
            <v>0</v>
          </cell>
        </row>
        <row r="446">
          <cell r="C446" t="str">
            <v>HOSPITAL MESTRE VITALINO (COVID-19 CAMPANHA)</v>
          </cell>
          <cell r="E446" t="str">
            <v>RICARDO GALINDO LOPES</v>
          </cell>
          <cell r="F446" t="str">
            <v>2 - Outros Profissionais da Saúde</v>
          </cell>
          <cell r="G446" t="str">
            <v>322205</v>
          </cell>
          <cell r="H446">
            <v>44409</v>
          </cell>
          <cell r="J446">
            <v>79.42</v>
          </cell>
          <cell r="L446">
            <v>133.519088729</v>
          </cell>
          <cell r="M446">
            <v>11.4</v>
          </cell>
          <cell r="O446">
            <v>1.93</v>
          </cell>
          <cell r="S446">
            <v>0</v>
          </cell>
        </row>
        <row r="447">
          <cell r="C447" t="str">
            <v>HOSPITAL MESTRE VITALINO (COVID-19 CAMPANHA)</v>
          </cell>
          <cell r="E447" t="str">
            <v>RICARDO NASCIMENTO LIRA</v>
          </cell>
          <cell r="F447" t="str">
            <v>3 - Administrativo</v>
          </cell>
          <cell r="G447" t="str">
            <v>411010</v>
          </cell>
          <cell r="H447">
            <v>44409</v>
          </cell>
          <cell r="J447">
            <v>163.9496</v>
          </cell>
          <cell r="L447">
            <v>133.519088729</v>
          </cell>
          <cell r="M447">
            <v>25.15</v>
          </cell>
          <cell r="O447">
            <v>1.93</v>
          </cell>
          <cell r="S447">
            <v>0</v>
          </cell>
        </row>
        <row r="448">
          <cell r="C448" t="str">
            <v>HOSPITAL MESTRE VITALINO (COVID-19 CAMPANHA)</v>
          </cell>
          <cell r="E448" t="str">
            <v>RIKIELE ALEXANDRE DE LIMA MEDEIROS</v>
          </cell>
          <cell r="F448" t="str">
            <v>2 - Outros Profissionais da Saúde</v>
          </cell>
          <cell r="G448" t="str">
            <v>322205</v>
          </cell>
          <cell r="H448">
            <v>44409</v>
          </cell>
          <cell r="J448">
            <v>167.58240000000001</v>
          </cell>
          <cell r="L448">
            <v>133.519088729</v>
          </cell>
          <cell r="M448">
            <v>26.3</v>
          </cell>
          <cell r="O448">
            <v>1.93</v>
          </cell>
          <cell r="S448">
            <v>0</v>
          </cell>
          <cell r="U448">
            <v>76.67</v>
          </cell>
          <cell r="X448" t="str">
            <v>AUX. CRECHE I/AUX CRECHE M/ANT (RETROATIVO)</v>
          </cell>
        </row>
        <row r="449">
          <cell r="C449" t="str">
            <v>HOSPITAL MESTRE VITALINO (COVID-19 CAMPANHA)</v>
          </cell>
          <cell r="E449" t="str">
            <v>RITA DE KASSIA DE SOUZA SILVA</v>
          </cell>
          <cell r="F449" t="str">
            <v>2 - Outros Profissionais da Saúde</v>
          </cell>
          <cell r="G449" t="str">
            <v>322205</v>
          </cell>
          <cell r="H449">
            <v>44409</v>
          </cell>
          <cell r="J449">
            <v>173.17599999999999</v>
          </cell>
          <cell r="L449">
            <v>133.519088729</v>
          </cell>
          <cell r="M449">
            <v>26.3</v>
          </cell>
          <cell r="O449">
            <v>1.93</v>
          </cell>
          <cell r="S449">
            <v>0</v>
          </cell>
        </row>
        <row r="450">
          <cell r="C450" t="str">
            <v>HOSPITAL MESTRE VITALINO (COVID-19 CAMPANHA)</v>
          </cell>
          <cell r="E450" t="str">
            <v>ROBERIO PEDRO ALVES</v>
          </cell>
          <cell r="F450" t="str">
            <v>3 - Administrativo</v>
          </cell>
          <cell r="G450" t="str">
            <v>515110</v>
          </cell>
          <cell r="H450">
            <v>44409</v>
          </cell>
          <cell r="J450">
            <v>141.62880000000001</v>
          </cell>
          <cell r="L450">
            <v>133.519088729</v>
          </cell>
          <cell r="M450">
            <v>22.2</v>
          </cell>
          <cell r="O450">
            <v>1.93</v>
          </cell>
          <cell r="S450">
            <v>0</v>
          </cell>
        </row>
        <row r="451">
          <cell r="C451" t="str">
            <v>HOSPITAL MESTRE VITALINO (COVID-19 CAMPANHA)</v>
          </cell>
          <cell r="E451" t="str">
            <v>ROBERTO ANTONIO DE OLIVEIRA FILHO</v>
          </cell>
          <cell r="F451" t="str">
            <v>2 - Outros Profissionais da Saúde</v>
          </cell>
          <cell r="G451" t="str">
            <v>324115</v>
          </cell>
          <cell r="H451">
            <v>44409</v>
          </cell>
          <cell r="J451">
            <v>285.42880000000002</v>
          </cell>
          <cell r="L451">
            <v>133.519088729</v>
          </cell>
          <cell r="M451">
            <v>2.09</v>
          </cell>
          <cell r="O451">
            <v>9.99</v>
          </cell>
          <cell r="S451">
            <v>0</v>
          </cell>
        </row>
        <row r="452">
          <cell r="C452" t="str">
            <v>HOSPITAL MESTRE VITALINO (COVID-19 CAMPANHA)</v>
          </cell>
          <cell r="E452" t="str">
            <v>ROBERTO FRANCISCO SILVA DE SOUZA</v>
          </cell>
          <cell r="F452" t="str">
            <v>3 - Administrativo</v>
          </cell>
          <cell r="G452" t="str">
            <v>763305</v>
          </cell>
          <cell r="H452">
            <v>44409</v>
          </cell>
          <cell r="J452">
            <v>141.62880000000001</v>
          </cell>
          <cell r="L452">
            <v>133.519088729</v>
          </cell>
          <cell r="M452">
            <v>22.2</v>
          </cell>
          <cell r="O452">
            <v>1.93</v>
          </cell>
          <cell r="S452">
            <v>0</v>
          </cell>
        </row>
        <row r="453">
          <cell r="C453" t="str">
            <v>HOSPITAL MESTRE VITALINO (COVID-19 CAMPANHA)</v>
          </cell>
          <cell r="E453" t="str">
            <v>ROBERTO JOSE DA SILVA</v>
          </cell>
          <cell r="F453" t="str">
            <v>2 - Outros Profissionais da Saúde</v>
          </cell>
          <cell r="G453" t="str">
            <v>223505</v>
          </cell>
          <cell r="H453">
            <v>44409</v>
          </cell>
          <cell r="J453">
            <v>245.7672</v>
          </cell>
          <cell r="L453">
            <v>133.519088729</v>
          </cell>
          <cell r="M453">
            <v>2.66</v>
          </cell>
          <cell r="O453">
            <v>1.59</v>
          </cell>
          <cell r="S453">
            <v>0</v>
          </cell>
        </row>
        <row r="454">
          <cell r="C454" t="str">
            <v>HOSPITAL MESTRE VITALINO (COVID-19 CAMPANHA)</v>
          </cell>
          <cell r="E454" t="str">
            <v>ROBERTO MARQUES FERNANDES NETO</v>
          </cell>
          <cell r="F454" t="str">
            <v>3 - Administrativo</v>
          </cell>
          <cell r="G454" t="str">
            <v>410105</v>
          </cell>
          <cell r="H454">
            <v>44409</v>
          </cell>
          <cell r="J454">
            <v>354.6112</v>
          </cell>
          <cell r="L454">
            <v>0</v>
          </cell>
          <cell r="S454">
            <v>0</v>
          </cell>
        </row>
        <row r="455">
          <cell r="C455" t="str">
            <v>HOSPITAL MESTRE VITALINO (COVID-19 CAMPANHA)</v>
          </cell>
          <cell r="E455" t="str">
            <v>ROBLES ROGERIO ALCANTARA DE SOUZA</v>
          </cell>
          <cell r="F455" t="str">
            <v>2 - Outros Profissionais da Saúde</v>
          </cell>
          <cell r="G455" t="str">
            <v>324115</v>
          </cell>
          <cell r="H455">
            <v>44409</v>
          </cell>
          <cell r="J455">
            <v>268.7072</v>
          </cell>
          <cell r="L455">
            <v>133.519088729</v>
          </cell>
          <cell r="M455">
            <v>2.09</v>
          </cell>
          <cell r="O455">
            <v>9.99</v>
          </cell>
          <cell r="S455">
            <v>0</v>
          </cell>
        </row>
        <row r="456">
          <cell r="C456" t="str">
            <v>HOSPITAL MESTRE VITALINO (COVID-19 CAMPANHA)</v>
          </cell>
          <cell r="E456" t="str">
            <v>RODRIGO PRADO DE FARIAS</v>
          </cell>
          <cell r="F456" t="str">
            <v>1 - Médico</v>
          </cell>
          <cell r="G456" t="str">
            <v>225150</v>
          </cell>
          <cell r="H456">
            <v>44409</v>
          </cell>
          <cell r="J456">
            <v>1938.0255999999999</v>
          </cell>
          <cell r="L456">
            <v>133.519088729</v>
          </cell>
          <cell r="M456">
            <v>2.75</v>
          </cell>
          <cell r="O456">
            <v>6.13</v>
          </cell>
          <cell r="P456">
            <v>1.23</v>
          </cell>
          <cell r="S456">
            <v>0</v>
          </cell>
        </row>
        <row r="457">
          <cell r="C457" t="str">
            <v>HOSPITAL MESTRE VITALINO (COVID-19 CAMPANHA)</v>
          </cell>
          <cell r="E457" t="str">
            <v>ROSANA DA PAZ BEZERRA</v>
          </cell>
          <cell r="F457" t="str">
            <v>2 - Outros Profissionais da Saúde</v>
          </cell>
          <cell r="G457" t="str">
            <v>322205</v>
          </cell>
          <cell r="H457">
            <v>44409</v>
          </cell>
          <cell r="J457">
            <v>156.0384</v>
          </cell>
          <cell r="L457">
            <v>133.519088729</v>
          </cell>
          <cell r="M457">
            <v>26.3</v>
          </cell>
          <cell r="O457">
            <v>1.93</v>
          </cell>
          <cell r="S457">
            <v>0</v>
          </cell>
        </row>
        <row r="458">
          <cell r="C458" t="str">
            <v>HOSPITAL MESTRE VITALINO (COVID-19 CAMPANHA)</v>
          </cell>
          <cell r="E458" t="str">
            <v>ROSANA SILVA BATISTA</v>
          </cell>
          <cell r="F458" t="str">
            <v>1 - Médico</v>
          </cell>
          <cell r="G458" t="str">
            <v>225125</v>
          </cell>
          <cell r="H458">
            <v>44409</v>
          </cell>
          <cell r="J458">
            <v>989.01199999999994</v>
          </cell>
          <cell r="L458">
            <v>133.519088729</v>
          </cell>
          <cell r="M458">
            <v>2.75</v>
          </cell>
          <cell r="O458">
            <v>6.13</v>
          </cell>
          <cell r="P458">
            <v>1.23</v>
          </cell>
          <cell r="S458">
            <v>0</v>
          </cell>
        </row>
        <row r="459">
          <cell r="C459" t="str">
            <v>HOSPITAL MESTRE VITALINO (COVID-19 CAMPANHA)</v>
          </cell>
          <cell r="E459" t="str">
            <v>RUANNE CANDIDA DA COSTA DO AMARAL</v>
          </cell>
          <cell r="F459" t="str">
            <v>2 - Outros Profissionais da Saúde</v>
          </cell>
          <cell r="G459" t="str">
            <v>322205</v>
          </cell>
          <cell r="H459">
            <v>44409</v>
          </cell>
          <cell r="J459">
            <v>162.9632</v>
          </cell>
          <cell r="L459">
            <v>133.519088729</v>
          </cell>
          <cell r="M459">
            <v>26.3</v>
          </cell>
          <cell r="O459">
            <v>1.93</v>
          </cell>
          <cell r="R459">
            <v>118.4</v>
          </cell>
          <cell r="S459">
            <v>78.91</v>
          </cell>
        </row>
        <row r="460">
          <cell r="C460" t="str">
            <v>HOSPITAL MESTRE VITALINO (COVID-19 CAMPANHA)</v>
          </cell>
          <cell r="E460" t="str">
            <v>RUBEM SAMPAIO DOS SANTOS</v>
          </cell>
          <cell r="F460" t="str">
            <v>2 - Outros Profissionais da Saúde</v>
          </cell>
          <cell r="G460" t="str">
            <v>223405</v>
          </cell>
          <cell r="H460">
            <v>44409</v>
          </cell>
          <cell r="J460">
            <v>343.35919999999999</v>
          </cell>
          <cell r="L460">
            <v>133.519088729</v>
          </cell>
          <cell r="M460">
            <v>16.05</v>
          </cell>
          <cell r="O460">
            <v>1.93</v>
          </cell>
          <cell r="S460">
            <v>0</v>
          </cell>
        </row>
        <row r="461">
          <cell r="C461" t="str">
            <v>HOSPITAL MESTRE VITALINO (COVID-19 CAMPANHA)</v>
          </cell>
          <cell r="E461" t="str">
            <v>RUBIA JOSEFA DE OLIVEIRA</v>
          </cell>
          <cell r="F461" t="str">
            <v>2 - Outros Profissionais da Saúde</v>
          </cell>
          <cell r="G461" t="str">
            <v>322205</v>
          </cell>
          <cell r="H461">
            <v>44409</v>
          </cell>
          <cell r="J461">
            <v>185.7944</v>
          </cell>
          <cell r="L461">
            <v>133.519088729</v>
          </cell>
          <cell r="M461">
            <v>26.3</v>
          </cell>
          <cell r="O461">
            <v>1.93</v>
          </cell>
          <cell r="S461">
            <v>0</v>
          </cell>
        </row>
        <row r="462">
          <cell r="C462" t="str">
            <v>HOSPITAL MESTRE VITALINO (COVID-19 CAMPANHA)</v>
          </cell>
          <cell r="E462" t="str">
            <v>RYAN MATHEUS CASSIMIRO LIMA</v>
          </cell>
          <cell r="F462" t="str">
            <v>2 - Outros Profissionais da Saúde</v>
          </cell>
          <cell r="G462" t="str">
            <v>223505</v>
          </cell>
          <cell r="H462">
            <v>44409</v>
          </cell>
          <cell r="J462">
            <v>279.8544</v>
          </cell>
          <cell r="L462">
            <v>0</v>
          </cell>
          <cell r="O462">
            <v>1.59</v>
          </cell>
          <cell r="R462">
            <v>177.6</v>
          </cell>
          <cell r="S462">
            <v>132.26</v>
          </cell>
        </row>
        <row r="463">
          <cell r="C463" t="str">
            <v>HOSPITAL MESTRE VITALINO (COVID-19 CAMPANHA)</v>
          </cell>
          <cell r="E463" t="str">
            <v>SAMARA SUIANY RIBEIRO DE NORONHA BRANCO</v>
          </cell>
          <cell r="F463" t="str">
            <v>2 - Outros Profissionais da Saúde</v>
          </cell>
          <cell r="G463" t="str">
            <v>223505</v>
          </cell>
          <cell r="H463">
            <v>44409</v>
          </cell>
          <cell r="J463">
            <v>311.08</v>
          </cell>
          <cell r="L463">
            <v>133.519088729</v>
          </cell>
          <cell r="M463">
            <v>3.31</v>
          </cell>
          <cell r="O463">
            <v>1.59</v>
          </cell>
          <cell r="S463">
            <v>0</v>
          </cell>
        </row>
        <row r="464">
          <cell r="C464" t="str">
            <v>HOSPITAL MESTRE VITALINO (COVID-19 CAMPANHA)</v>
          </cell>
          <cell r="E464" t="str">
            <v>SANNA PAULA PIRES MARIANO CAMPOS</v>
          </cell>
          <cell r="F464" t="str">
            <v>1 - Médico</v>
          </cell>
          <cell r="G464" t="str">
            <v>225150</v>
          </cell>
          <cell r="H464">
            <v>44409</v>
          </cell>
          <cell r="J464">
            <v>1585.4048</v>
          </cell>
          <cell r="L464">
            <v>133.519088729</v>
          </cell>
          <cell r="M464">
            <v>2.75</v>
          </cell>
          <cell r="O464">
            <v>6.13</v>
          </cell>
          <cell r="P464">
            <v>1.23</v>
          </cell>
          <cell r="S464">
            <v>0</v>
          </cell>
        </row>
        <row r="465">
          <cell r="C465" t="str">
            <v>HOSPITAL MESTRE VITALINO (COVID-19 CAMPANHA)</v>
          </cell>
          <cell r="E465" t="str">
            <v>SANTANA MARIA DA SILVA</v>
          </cell>
          <cell r="F465" t="str">
            <v>2 - Outros Profissionais da Saúde</v>
          </cell>
          <cell r="G465" t="str">
            <v>322205</v>
          </cell>
          <cell r="H465">
            <v>44409</v>
          </cell>
          <cell r="J465">
            <v>185.39680000000001</v>
          </cell>
          <cell r="L465">
            <v>133.519088729</v>
          </cell>
          <cell r="M465">
            <v>26.3</v>
          </cell>
          <cell r="O465">
            <v>1.93</v>
          </cell>
          <cell r="S465">
            <v>0</v>
          </cell>
        </row>
        <row r="466">
          <cell r="C466" t="str">
            <v>HOSPITAL MESTRE VITALINO (COVID-19 CAMPANHA)</v>
          </cell>
          <cell r="E466" t="str">
            <v>SARAH BARBOSA SOARES</v>
          </cell>
          <cell r="F466" t="str">
            <v>2 - Outros Profissionais da Saúde</v>
          </cell>
          <cell r="G466" t="str">
            <v>223605</v>
          </cell>
          <cell r="H466">
            <v>44409</v>
          </cell>
          <cell r="J466">
            <v>244.916</v>
          </cell>
          <cell r="L466">
            <v>133.519088729</v>
          </cell>
          <cell r="M466">
            <v>2.62</v>
          </cell>
          <cell r="O466">
            <v>1.59</v>
          </cell>
          <cell r="S466">
            <v>0</v>
          </cell>
        </row>
        <row r="467">
          <cell r="C467" t="str">
            <v>HOSPITAL MESTRE VITALINO (COVID-19 CAMPANHA)</v>
          </cell>
          <cell r="E467" t="str">
            <v>SAULO GOMES DA SILVA</v>
          </cell>
          <cell r="F467" t="str">
            <v>3 - Administrativo</v>
          </cell>
          <cell r="G467" t="str">
            <v>763305</v>
          </cell>
          <cell r="H467">
            <v>44409</v>
          </cell>
          <cell r="J467">
            <v>127.2</v>
          </cell>
          <cell r="L467">
            <v>133.519088729</v>
          </cell>
          <cell r="M467">
            <v>22.2</v>
          </cell>
          <cell r="O467">
            <v>1.93</v>
          </cell>
          <cell r="S467">
            <v>0</v>
          </cell>
        </row>
        <row r="468">
          <cell r="C468" t="str">
            <v>HOSPITAL MESTRE VITALINO (COVID-19 CAMPANHA)</v>
          </cell>
          <cell r="E468" t="str">
            <v>SENIVALDO JOSE DA SILVA JUNIOR</v>
          </cell>
          <cell r="F468" t="str">
            <v>2 - Outros Profissionais da Saúde</v>
          </cell>
          <cell r="G468" t="str">
            <v>322205</v>
          </cell>
          <cell r="H468">
            <v>44409</v>
          </cell>
          <cell r="J468">
            <v>172.15520000000001</v>
          </cell>
          <cell r="L468">
            <v>133.519088729</v>
          </cell>
          <cell r="M468">
            <v>26.3</v>
          </cell>
          <cell r="O468">
            <v>1.93</v>
          </cell>
          <cell r="S468">
            <v>0</v>
          </cell>
        </row>
        <row r="469">
          <cell r="C469" t="str">
            <v>HOSPITAL MESTRE VITALINO (COVID-19 CAMPANHA)</v>
          </cell>
          <cell r="E469" t="str">
            <v>SEVERINA DOS SANTOS SOUZA</v>
          </cell>
          <cell r="F469" t="str">
            <v>3 - Administrativo</v>
          </cell>
          <cell r="G469" t="str">
            <v>514320</v>
          </cell>
          <cell r="H469">
            <v>44409</v>
          </cell>
          <cell r="J469">
            <v>132.80000000000001</v>
          </cell>
          <cell r="L469">
            <v>133.519088729</v>
          </cell>
          <cell r="M469">
            <v>22.2</v>
          </cell>
          <cell r="O469">
            <v>1.93</v>
          </cell>
          <cell r="R469">
            <v>118.4</v>
          </cell>
          <cell r="S469">
            <v>66.599999999999994</v>
          </cell>
        </row>
        <row r="470">
          <cell r="C470" t="str">
            <v>HOSPITAL MESTRE VITALINO (COVID-19 CAMPANHA)</v>
          </cell>
          <cell r="E470" t="str">
            <v>SEVERINA KAROLINE COSTA SANTANA</v>
          </cell>
          <cell r="F470" t="str">
            <v>3 - Administrativo</v>
          </cell>
          <cell r="G470" t="str">
            <v>513430</v>
          </cell>
          <cell r="H470">
            <v>44409</v>
          </cell>
          <cell r="J470">
            <v>146.33279999999999</v>
          </cell>
          <cell r="L470">
            <v>0</v>
          </cell>
          <cell r="O470">
            <v>1.93</v>
          </cell>
          <cell r="S470">
            <v>0</v>
          </cell>
        </row>
        <row r="471">
          <cell r="C471" t="str">
            <v>HOSPITAL MESTRE VITALINO (COVID-19 CAMPANHA)</v>
          </cell>
          <cell r="E471" t="str">
            <v>SHEILA ROSSANA DA SILVA ALVES</v>
          </cell>
          <cell r="F471" t="str">
            <v>2 - Outros Profissionais da Saúde</v>
          </cell>
          <cell r="G471" t="str">
            <v>223605</v>
          </cell>
          <cell r="H471">
            <v>44409</v>
          </cell>
          <cell r="J471">
            <v>229.11279999999999</v>
          </cell>
          <cell r="L471">
            <v>133.519088729</v>
          </cell>
          <cell r="M471">
            <v>2.39</v>
          </cell>
          <cell r="O471">
            <v>1.59</v>
          </cell>
          <cell r="S471">
            <v>0</v>
          </cell>
        </row>
        <row r="472">
          <cell r="C472" t="str">
            <v>HOSPITAL MESTRE VITALINO (COVID-19 CAMPANHA)</v>
          </cell>
          <cell r="E472" t="str">
            <v>SILVIA ALESSANDRA DE ASSIS</v>
          </cell>
          <cell r="F472" t="str">
            <v>2 - Outros Profissionais da Saúde</v>
          </cell>
          <cell r="G472" t="str">
            <v>322205</v>
          </cell>
          <cell r="H472">
            <v>44409</v>
          </cell>
          <cell r="J472">
            <v>156.5016</v>
          </cell>
          <cell r="L472">
            <v>133.519088729</v>
          </cell>
          <cell r="M472">
            <v>26.3</v>
          </cell>
          <cell r="O472">
            <v>9.99</v>
          </cell>
          <cell r="S472">
            <v>0</v>
          </cell>
          <cell r="U472">
            <v>75.02</v>
          </cell>
          <cell r="X472" t="str">
            <v>AUX. CRECHE I/AUX CRECHE M/ANT (RETROATIVO)</v>
          </cell>
        </row>
        <row r="473">
          <cell r="C473" t="str">
            <v>HOSPITAL MESTRE VITALINO (COVID-19 CAMPANHA)</v>
          </cell>
          <cell r="E473" t="str">
            <v>SIMONE MARIA DA CONCEIÇÃO</v>
          </cell>
          <cell r="F473" t="str">
            <v>2 - Outros Profissionais da Saúde</v>
          </cell>
          <cell r="G473" t="str">
            <v>322205</v>
          </cell>
          <cell r="H473">
            <v>44409</v>
          </cell>
          <cell r="J473">
            <v>177.05760000000001</v>
          </cell>
          <cell r="L473">
            <v>0</v>
          </cell>
          <cell r="O473">
            <v>1.93</v>
          </cell>
          <cell r="S473">
            <v>0</v>
          </cell>
          <cell r="U473">
            <v>76.010000000000005</v>
          </cell>
          <cell r="X473" t="str">
            <v>AUX. CRECHE I/AUX CRECHE M/ANT (RETROATIVO)</v>
          </cell>
        </row>
        <row r="474">
          <cell r="C474" t="str">
            <v>HOSPITAL MESTRE VITALINO (COVID-19 CAMPANHA)</v>
          </cell>
          <cell r="E474" t="str">
            <v>SIMONE MILENA DA SILVA</v>
          </cell>
          <cell r="F474" t="str">
            <v>2 - Outros Profissionais da Saúde</v>
          </cell>
          <cell r="G474" t="str">
            <v>322205</v>
          </cell>
          <cell r="H474">
            <v>44409</v>
          </cell>
          <cell r="J474">
            <v>171.49760000000001</v>
          </cell>
          <cell r="L474">
            <v>133.519088729</v>
          </cell>
          <cell r="M474">
            <v>26.3</v>
          </cell>
          <cell r="O474">
            <v>1.93</v>
          </cell>
          <cell r="S474">
            <v>0</v>
          </cell>
        </row>
        <row r="475">
          <cell r="C475" t="str">
            <v>HOSPITAL MESTRE VITALINO (COVID-19 CAMPANHA)</v>
          </cell>
          <cell r="E475" t="str">
            <v>STEPHANIE DE FATIMA FERREIRA LIMA</v>
          </cell>
          <cell r="F475" t="str">
            <v>2 - Outros Profissionais da Saúde</v>
          </cell>
          <cell r="G475" t="str">
            <v>322205</v>
          </cell>
          <cell r="H475">
            <v>44409</v>
          </cell>
          <cell r="J475">
            <v>161.79519999999999</v>
          </cell>
          <cell r="L475">
            <v>133.519088729</v>
          </cell>
          <cell r="M475">
            <v>26.3</v>
          </cell>
          <cell r="O475">
            <v>1.93</v>
          </cell>
          <cell r="S475">
            <v>0</v>
          </cell>
        </row>
        <row r="476">
          <cell r="C476" t="str">
            <v>HOSPITAL MESTRE VITALINO (COVID-19 CAMPANHA)</v>
          </cell>
          <cell r="E476" t="str">
            <v>TACYANA DIDIER MERGULHAO UCHOA</v>
          </cell>
          <cell r="F476" t="str">
            <v>1 - Médico</v>
          </cell>
          <cell r="G476" t="str">
            <v>225125</v>
          </cell>
          <cell r="H476">
            <v>44409</v>
          </cell>
          <cell r="J476">
            <v>949.0136</v>
          </cell>
          <cell r="L476">
            <v>133.519088729</v>
          </cell>
          <cell r="M476">
            <v>2.75</v>
          </cell>
          <cell r="O476">
            <v>6.13</v>
          </cell>
          <cell r="P476">
            <v>1.23</v>
          </cell>
          <cell r="S476">
            <v>0</v>
          </cell>
        </row>
        <row r="477">
          <cell r="C477" t="str">
            <v>HOSPITAL MESTRE VITALINO (COVID-19 CAMPANHA)</v>
          </cell>
          <cell r="E477" t="str">
            <v>TADEU BRENO BEZERRA DE OLIVEIRA</v>
          </cell>
          <cell r="F477" t="str">
            <v>3 - Administrativo</v>
          </cell>
          <cell r="G477" t="str">
            <v>515110</v>
          </cell>
          <cell r="H477">
            <v>44409</v>
          </cell>
          <cell r="J477">
            <v>158.11359999999999</v>
          </cell>
          <cell r="L477">
            <v>133.519088729</v>
          </cell>
          <cell r="M477">
            <v>22.2</v>
          </cell>
          <cell r="O477">
            <v>1.93</v>
          </cell>
          <cell r="S477">
            <v>0</v>
          </cell>
        </row>
        <row r="478">
          <cell r="C478" t="str">
            <v>HOSPITAL MESTRE VITALINO (COVID-19 CAMPANHA)</v>
          </cell>
          <cell r="E478" t="str">
            <v>TAIRES MAIARA ALVES DE SOUZA SABINO</v>
          </cell>
          <cell r="F478" t="str">
            <v>2 - Outros Profissionais da Saúde</v>
          </cell>
          <cell r="G478" t="str">
            <v>322205</v>
          </cell>
          <cell r="H478">
            <v>44409</v>
          </cell>
          <cell r="J478">
            <v>172.15520000000001</v>
          </cell>
          <cell r="L478">
            <v>133.519088729</v>
          </cell>
          <cell r="M478">
            <v>26.3</v>
          </cell>
          <cell r="O478">
            <v>1.93</v>
          </cell>
          <cell r="S478">
            <v>0</v>
          </cell>
          <cell r="U478">
            <v>76.010000000000005</v>
          </cell>
          <cell r="X478" t="str">
            <v>AUX. CRECHE I/AUX CRECHE M/ANT (RETROATIVO)</v>
          </cell>
        </row>
        <row r="479">
          <cell r="C479" t="str">
            <v>HOSPITAL MESTRE VITALINO (COVID-19 CAMPANHA)</v>
          </cell>
          <cell r="E479" t="str">
            <v>TALLYTA STEPHANIE DE ALCANTARA FELIX</v>
          </cell>
          <cell r="F479" t="str">
            <v>2 - Outros Profissionais da Saúde</v>
          </cell>
          <cell r="G479" t="str">
            <v>322205</v>
          </cell>
          <cell r="H479">
            <v>44409</v>
          </cell>
          <cell r="J479">
            <v>0</v>
          </cell>
          <cell r="K479">
            <v>203.37</v>
          </cell>
          <cell r="L479">
            <v>133.519088729</v>
          </cell>
          <cell r="M479">
            <v>26.3</v>
          </cell>
          <cell r="O479">
            <v>1.93</v>
          </cell>
          <cell r="S479">
            <v>0</v>
          </cell>
        </row>
        <row r="480">
          <cell r="C480" t="str">
            <v>HOSPITAL MESTRE VITALINO (COVID-19 CAMPANHA)</v>
          </cell>
          <cell r="E480" t="str">
            <v>TANIA MICHELLE DA SILVA</v>
          </cell>
          <cell r="F480" t="str">
            <v>2 - Outros Profissionais da Saúde</v>
          </cell>
          <cell r="G480" t="str">
            <v>322205</v>
          </cell>
          <cell r="H480">
            <v>44409</v>
          </cell>
          <cell r="J480">
            <v>174.49680000000001</v>
          </cell>
          <cell r="L480">
            <v>133.519088729</v>
          </cell>
          <cell r="M480">
            <v>26.3</v>
          </cell>
          <cell r="O480">
            <v>1.93</v>
          </cell>
          <cell r="S480">
            <v>0</v>
          </cell>
        </row>
        <row r="481">
          <cell r="C481" t="str">
            <v>HOSPITAL MESTRE VITALINO (COVID-19 CAMPANHA)</v>
          </cell>
          <cell r="E481" t="str">
            <v>TATIANE KILMA DA SILVA</v>
          </cell>
          <cell r="F481" t="str">
            <v>2 - Outros Profissionais da Saúde</v>
          </cell>
          <cell r="G481" t="str">
            <v>322205</v>
          </cell>
          <cell r="H481">
            <v>44409</v>
          </cell>
          <cell r="J481">
            <v>173.17599999999999</v>
          </cell>
          <cell r="L481">
            <v>133.519088729</v>
          </cell>
          <cell r="M481">
            <v>26.3</v>
          </cell>
          <cell r="O481">
            <v>1.93</v>
          </cell>
          <cell r="S481">
            <v>0</v>
          </cell>
        </row>
        <row r="482">
          <cell r="C482" t="str">
            <v>HOSPITAL MESTRE VITALINO (COVID-19 CAMPANHA)</v>
          </cell>
          <cell r="E482" t="str">
            <v>TATIANNE DA COSTA SABINO</v>
          </cell>
          <cell r="F482" t="str">
            <v>2 - Outros Profissionais da Saúde</v>
          </cell>
          <cell r="G482" t="str">
            <v>223505</v>
          </cell>
          <cell r="H482">
            <v>44409</v>
          </cell>
          <cell r="J482">
            <v>295.4248</v>
          </cell>
          <cell r="L482">
            <v>0</v>
          </cell>
          <cell r="O482">
            <v>1.59</v>
          </cell>
          <cell r="S482">
            <v>0</v>
          </cell>
        </row>
        <row r="483">
          <cell r="C483" t="str">
            <v>HOSPITAL MESTRE VITALINO (COVID-19 CAMPANHA)</v>
          </cell>
          <cell r="E483" t="str">
            <v>TAYLANNY RAYANNY MATOS</v>
          </cell>
          <cell r="F483" t="str">
            <v>2 - Outros Profissionais da Saúde</v>
          </cell>
          <cell r="G483" t="str">
            <v>223605</v>
          </cell>
          <cell r="H483">
            <v>44409</v>
          </cell>
          <cell r="J483">
            <v>203.8064</v>
          </cell>
          <cell r="L483">
            <v>133.519088729</v>
          </cell>
          <cell r="M483">
            <v>2.39</v>
          </cell>
          <cell r="O483">
            <v>1.59</v>
          </cell>
          <cell r="S483">
            <v>0</v>
          </cell>
        </row>
        <row r="484">
          <cell r="C484" t="str">
            <v>HOSPITAL MESTRE VITALINO (COVID-19 CAMPANHA)</v>
          </cell>
          <cell r="E484" t="str">
            <v>TEREZINHA APARECIDA DA SILVA</v>
          </cell>
          <cell r="F484" t="str">
            <v>2 - Outros Profissionais da Saúde</v>
          </cell>
          <cell r="G484" t="str">
            <v>322205</v>
          </cell>
          <cell r="H484">
            <v>44409</v>
          </cell>
          <cell r="J484">
            <v>171.49760000000001</v>
          </cell>
          <cell r="L484">
            <v>133.519088729</v>
          </cell>
          <cell r="M484">
            <v>26.3</v>
          </cell>
          <cell r="O484">
            <v>1.93</v>
          </cell>
          <cell r="S484">
            <v>0</v>
          </cell>
        </row>
        <row r="485">
          <cell r="C485" t="str">
            <v>HOSPITAL MESTRE VITALINO (COVID-19 CAMPANHA)</v>
          </cell>
          <cell r="E485" t="str">
            <v>THACIANA PEREIRA RODRIGUES</v>
          </cell>
          <cell r="F485" t="str">
            <v>1 - Médico</v>
          </cell>
          <cell r="G485" t="str">
            <v>225125</v>
          </cell>
          <cell r="H485">
            <v>44409</v>
          </cell>
          <cell r="J485">
            <v>1904.8032000000001</v>
          </cell>
          <cell r="L485">
            <v>133.519088729</v>
          </cell>
          <cell r="M485">
            <v>2.75</v>
          </cell>
          <cell r="O485">
            <v>6.13</v>
          </cell>
          <cell r="P485">
            <v>1.23</v>
          </cell>
          <cell r="S485">
            <v>0</v>
          </cell>
        </row>
        <row r="486">
          <cell r="C486" t="str">
            <v>HOSPITAL MESTRE VITALINO (COVID-19 CAMPANHA)</v>
          </cell>
          <cell r="E486" t="str">
            <v>THALES DE SOUSA FERREIRA DA SILVA</v>
          </cell>
          <cell r="F486" t="str">
            <v>1 - Médico</v>
          </cell>
          <cell r="G486" t="str">
            <v>225150</v>
          </cell>
          <cell r="H486">
            <v>44409</v>
          </cell>
          <cell r="J486">
            <v>992.46879999999999</v>
          </cell>
          <cell r="L486">
            <v>133.519088729</v>
          </cell>
          <cell r="M486">
            <v>2.75</v>
          </cell>
          <cell r="O486">
            <v>6.13</v>
          </cell>
          <cell r="P486">
            <v>1.23</v>
          </cell>
          <cell r="S486">
            <v>0</v>
          </cell>
        </row>
        <row r="487">
          <cell r="C487" t="str">
            <v>HOSPITAL MESTRE VITALINO (COVID-19 CAMPANHA)</v>
          </cell>
          <cell r="E487" t="str">
            <v>THAMIRES MORGNA ALEXANDRE DE LIMA</v>
          </cell>
          <cell r="F487" t="str">
            <v>2 - Outros Profissionais da Saúde</v>
          </cell>
          <cell r="G487" t="str">
            <v>223505</v>
          </cell>
          <cell r="H487">
            <v>44409</v>
          </cell>
          <cell r="J487">
            <v>261.04239999999999</v>
          </cell>
          <cell r="L487">
            <v>133.519088729</v>
          </cell>
          <cell r="M487">
            <v>3.31</v>
          </cell>
          <cell r="O487">
            <v>1.59</v>
          </cell>
          <cell r="S487">
            <v>0</v>
          </cell>
        </row>
        <row r="488">
          <cell r="C488" t="str">
            <v>HOSPITAL MESTRE VITALINO (COVID-19 CAMPANHA)</v>
          </cell>
          <cell r="E488" t="str">
            <v>THAYNA VANESSA DOS SANTOS NEVES</v>
          </cell>
          <cell r="F488" t="str">
            <v>2 - Outros Profissionais da Saúde</v>
          </cell>
          <cell r="G488" t="str">
            <v>322205</v>
          </cell>
          <cell r="H488">
            <v>44409</v>
          </cell>
          <cell r="J488">
            <v>171.49760000000001</v>
          </cell>
          <cell r="L488">
            <v>133.519088729</v>
          </cell>
          <cell r="M488">
            <v>26.3</v>
          </cell>
          <cell r="O488">
            <v>1.93</v>
          </cell>
          <cell r="S488">
            <v>0</v>
          </cell>
        </row>
        <row r="489">
          <cell r="C489" t="str">
            <v>HOSPITAL MESTRE VITALINO (COVID-19 CAMPANHA)</v>
          </cell>
          <cell r="E489" t="str">
            <v>THIAGO ROMULO NASCIMENTO MONTEIRO</v>
          </cell>
          <cell r="F489" t="str">
            <v>3 - Administrativo</v>
          </cell>
          <cell r="G489" t="str">
            <v>517410</v>
          </cell>
          <cell r="H489">
            <v>44409</v>
          </cell>
          <cell r="J489">
            <v>135.19999999999999</v>
          </cell>
          <cell r="L489">
            <v>133.519088729</v>
          </cell>
          <cell r="M489">
            <v>22.2</v>
          </cell>
          <cell r="O489">
            <v>1.93</v>
          </cell>
          <cell r="S489">
            <v>0</v>
          </cell>
        </row>
        <row r="490">
          <cell r="C490" t="str">
            <v>HOSPITAL MESTRE VITALINO (COVID-19 CAMPANHA)</v>
          </cell>
          <cell r="E490" t="str">
            <v>THYALY LARYSSA DA SILVA</v>
          </cell>
          <cell r="F490" t="str">
            <v>2 - Outros Profissionais da Saúde</v>
          </cell>
          <cell r="G490" t="str">
            <v>223605</v>
          </cell>
          <cell r="H490">
            <v>44409</v>
          </cell>
          <cell r="J490">
            <v>199.28399999999999</v>
          </cell>
          <cell r="L490">
            <v>133.519088729</v>
          </cell>
          <cell r="M490">
            <v>2.39</v>
          </cell>
          <cell r="O490">
            <v>1.59</v>
          </cell>
          <cell r="S490">
            <v>0</v>
          </cell>
        </row>
        <row r="491">
          <cell r="C491" t="str">
            <v>HOSPITAL MESTRE VITALINO (COVID-19 CAMPANHA)</v>
          </cell>
          <cell r="E491" t="str">
            <v>TIAGO MOURA DE FREITAS</v>
          </cell>
          <cell r="F491" t="str">
            <v>1 - Médico</v>
          </cell>
          <cell r="G491" t="str">
            <v>225150</v>
          </cell>
          <cell r="H491">
            <v>44409</v>
          </cell>
          <cell r="J491">
            <v>989.01199999999994</v>
          </cell>
          <cell r="L491">
            <v>133.519088729</v>
          </cell>
          <cell r="M491">
            <v>2.75</v>
          </cell>
          <cell r="O491">
            <v>6.13</v>
          </cell>
          <cell r="P491">
            <v>1.23</v>
          </cell>
          <cell r="S491">
            <v>0</v>
          </cell>
        </row>
        <row r="492">
          <cell r="C492" t="str">
            <v>HOSPITAL MESTRE VITALINO (COVID-19 CAMPANHA)</v>
          </cell>
          <cell r="E492" t="str">
            <v>VALDERI LUIZ PEREIRA BEZERRA</v>
          </cell>
          <cell r="F492" t="str">
            <v>1 - Médico</v>
          </cell>
          <cell r="G492" t="str">
            <v>225150</v>
          </cell>
          <cell r="H492">
            <v>44409</v>
          </cell>
          <cell r="J492">
            <v>949.0136</v>
          </cell>
          <cell r="L492">
            <v>133.519088729</v>
          </cell>
          <cell r="M492">
            <v>2.75</v>
          </cell>
          <cell r="O492">
            <v>6.13</v>
          </cell>
          <cell r="P492">
            <v>1.23</v>
          </cell>
          <cell r="S492">
            <v>0</v>
          </cell>
        </row>
        <row r="493">
          <cell r="C493" t="str">
            <v>HOSPITAL MESTRE VITALINO (COVID-19 CAMPANHA)</v>
          </cell>
          <cell r="E493" t="str">
            <v>VALDIR CORDEIRO DE ARAUJO JUNIOR</v>
          </cell>
          <cell r="F493" t="str">
            <v>2 - Outros Profissionais da Saúde</v>
          </cell>
          <cell r="G493" t="str">
            <v>223405</v>
          </cell>
          <cell r="H493">
            <v>44409</v>
          </cell>
          <cell r="J493">
            <v>291.97199999999998</v>
          </cell>
          <cell r="L493">
            <v>133.519088729</v>
          </cell>
          <cell r="M493">
            <v>16.05</v>
          </cell>
          <cell r="O493">
            <v>1.93</v>
          </cell>
          <cell r="S493">
            <v>0</v>
          </cell>
        </row>
        <row r="494">
          <cell r="C494" t="str">
            <v>HOSPITAL MESTRE VITALINO (COVID-19 CAMPANHA)</v>
          </cell>
          <cell r="E494" t="str">
            <v>VALDIRENE SEVERINA DE ARAUJO</v>
          </cell>
          <cell r="F494" t="str">
            <v>2 - Outros Profissionais da Saúde</v>
          </cell>
          <cell r="G494" t="str">
            <v>322205</v>
          </cell>
          <cell r="H494">
            <v>44409</v>
          </cell>
          <cell r="J494">
            <v>0</v>
          </cell>
          <cell r="K494">
            <v>203.96</v>
          </cell>
          <cell r="L494">
            <v>133.519088729</v>
          </cell>
          <cell r="M494">
            <v>25.43</v>
          </cell>
          <cell r="O494">
            <v>1.93</v>
          </cell>
          <cell r="S494">
            <v>0</v>
          </cell>
        </row>
        <row r="495">
          <cell r="C495" t="str">
            <v>HOSPITAL MESTRE VITALINO (COVID-19 CAMPANHA)</v>
          </cell>
          <cell r="E495" t="str">
            <v>VALERIA DELMIRA MARINHO</v>
          </cell>
          <cell r="F495" t="str">
            <v>3 - Administrativo</v>
          </cell>
          <cell r="G495" t="str">
            <v>411010</v>
          </cell>
          <cell r="H495">
            <v>44409</v>
          </cell>
          <cell r="J495">
            <v>180.63679999999999</v>
          </cell>
          <cell r="L495">
            <v>0</v>
          </cell>
          <cell r="O495">
            <v>1.93</v>
          </cell>
          <cell r="R495">
            <v>236.8</v>
          </cell>
          <cell r="S495">
            <v>75.45</v>
          </cell>
        </row>
        <row r="496">
          <cell r="C496" t="str">
            <v>HOSPITAL MESTRE VITALINO (COVID-19 CAMPANHA)</v>
          </cell>
          <cell r="E496" t="str">
            <v>VALQUIRIA DA SILVA VITOR</v>
          </cell>
          <cell r="F496" t="str">
            <v>2 - Outros Profissionais da Saúde</v>
          </cell>
          <cell r="G496" t="str">
            <v>322205</v>
          </cell>
          <cell r="H496">
            <v>44409</v>
          </cell>
          <cell r="J496">
            <v>153.4128</v>
          </cell>
          <cell r="L496">
            <v>133.519088729</v>
          </cell>
          <cell r="M496">
            <v>26.3</v>
          </cell>
          <cell r="O496">
            <v>1.93</v>
          </cell>
          <cell r="S496">
            <v>0</v>
          </cell>
        </row>
        <row r="497">
          <cell r="C497" t="str">
            <v>HOSPITAL MESTRE VITALINO (COVID-19 CAMPANHA)</v>
          </cell>
          <cell r="E497" t="str">
            <v>VANESSA ALVES DA SILVA</v>
          </cell>
          <cell r="F497" t="str">
            <v>3 - Administrativo</v>
          </cell>
          <cell r="G497" t="str">
            <v>514320</v>
          </cell>
          <cell r="H497">
            <v>44409</v>
          </cell>
          <cell r="J497">
            <v>147.22880000000001</v>
          </cell>
          <cell r="L497">
            <v>133.519088729</v>
          </cell>
          <cell r="M497">
            <v>22.2</v>
          </cell>
          <cell r="O497">
            <v>1.93</v>
          </cell>
          <cell r="R497">
            <v>236.8</v>
          </cell>
          <cell r="S497">
            <v>66.599999999999994</v>
          </cell>
          <cell r="U497">
            <v>69.430000000000007</v>
          </cell>
          <cell r="X497" t="str">
            <v>AUX. CRECHE I</v>
          </cell>
        </row>
        <row r="498">
          <cell r="C498" t="str">
            <v>HOSPITAL MESTRE VITALINO (COVID-19 CAMPANHA)</v>
          </cell>
          <cell r="E498" t="str">
            <v>VANIA OLIVEIRA MENEZES</v>
          </cell>
          <cell r="F498" t="str">
            <v>2 - Outros Profissionais da Saúde</v>
          </cell>
          <cell r="G498" t="str">
            <v>223505</v>
          </cell>
          <cell r="H498">
            <v>44409</v>
          </cell>
          <cell r="J498">
            <v>249.03200000000001</v>
          </cell>
          <cell r="L498">
            <v>133.519088729</v>
          </cell>
          <cell r="M498">
            <v>2.66</v>
          </cell>
          <cell r="O498">
            <v>1.59</v>
          </cell>
          <cell r="U498">
            <v>103.28</v>
          </cell>
          <cell r="X498" t="str">
            <v>AUX. CRECHE I</v>
          </cell>
        </row>
        <row r="499">
          <cell r="C499" t="str">
            <v>HOSPITAL MESTRE VITALINO (COVID-19 CAMPANHA)</v>
          </cell>
          <cell r="E499" t="str">
            <v>VICTOR PEREIRA DE OLIVEIRA ROCHA</v>
          </cell>
          <cell r="F499" t="str">
            <v>1 - Médico</v>
          </cell>
          <cell r="G499" t="str">
            <v>225125</v>
          </cell>
          <cell r="H499">
            <v>44409</v>
          </cell>
          <cell r="J499">
            <v>938.8184</v>
          </cell>
          <cell r="L499">
            <v>133.519088729</v>
          </cell>
          <cell r="M499">
            <v>2.75</v>
          </cell>
          <cell r="O499">
            <v>6.13</v>
          </cell>
          <cell r="P499">
            <v>1.23</v>
          </cell>
        </row>
        <row r="500">
          <cell r="C500" t="str">
            <v>HOSPITAL MESTRE VITALINO (COVID-19 CAMPANHA)</v>
          </cell>
          <cell r="E500" t="str">
            <v>VICTOR REGIS CAROCA</v>
          </cell>
          <cell r="F500" t="str">
            <v>1 - Médico</v>
          </cell>
          <cell r="G500" t="str">
            <v>225150</v>
          </cell>
          <cell r="H500">
            <v>44409</v>
          </cell>
          <cell r="J500">
            <v>1858.4280000000001</v>
          </cell>
          <cell r="L500">
            <v>133.519088729</v>
          </cell>
          <cell r="M500">
            <v>2.75</v>
          </cell>
          <cell r="O500">
            <v>6.13</v>
          </cell>
          <cell r="P500">
            <v>1.23</v>
          </cell>
        </row>
        <row r="501">
          <cell r="C501" t="str">
            <v>HOSPITAL MESTRE VITALINO (COVID-19 CAMPANHA)</v>
          </cell>
          <cell r="E501" t="str">
            <v>VICTORIA FERNANDA PEREIRA DE LIMA</v>
          </cell>
          <cell r="F501" t="str">
            <v>2 - Outros Profissionais da Saúde</v>
          </cell>
          <cell r="G501" t="str">
            <v>521130</v>
          </cell>
          <cell r="H501">
            <v>44409</v>
          </cell>
          <cell r="J501">
            <v>132.80000000000001</v>
          </cell>
          <cell r="L501">
            <v>0</v>
          </cell>
          <cell r="O501">
            <v>1.93</v>
          </cell>
        </row>
        <row r="502">
          <cell r="C502" t="str">
            <v>HOSPITAL MESTRE VITALINO (COVID-19 CAMPANHA)</v>
          </cell>
          <cell r="E502" t="str">
            <v>VITORIA LIMA BELTRAO VIEIRA DE MELO</v>
          </cell>
          <cell r="F502" t="str">
            <v>1 - Médico</v>
          </cell>
          <cell r="G502" t="str">
            <v>225150</v>
          </cell>
          <cell r="H502">
            <v>44409</v>
          </cell>
          <cell r="J502">
            <v>1196.46</v>
          </cell>
          <cell r="L502">
            <v>133.519088729</v>
          </cell>
          <cell r="M502">
            <v>2.75</v>
          </cell>
          <cell r="O502">
            <v>6.13</v>
          </cell>
          <cell r="P502">
            <v>1.23</v>
          </cell>
        </row>
        <row r="503">
          <cell r="C503" t="str">
            <v>HOSPITAL MESTRE VITALINO (COVID-19 CAMPANHA)</v>
          </cell>
          <cell r="E503" t="str">
            <v>VITORIA SUE HELLEM LINS DE ARAUJO PINHEIRO</v>
          </cell>
          <cell r="F503" t="str">
            <v>2 - Outros Profissionais da Saúde</v>
          </cell>
          <cell r="G503" t="str">
            <v>322205</v>
          </cell>
          <cell r="H503">
            <v>44409</v>
          </cell>
          <cell r="J503">
            <v>175.43600000000001</v>
          </cell>
          <cell r="L503">
            <v>133.519088729</v>
          </cell>
          <cell r="M503">
            <v>26.3</v>
          </cell>
          <cell r="O503">
            <v>1.93</v>
          </cell>
        </row>
        <row r="504">
          <cell r="C504" t="str">
            <v>HOSPITAL MESTRE VITALINO (COVID-19 CAMPANHA)</v>
          </cell>
          <cell r="E504" t="str">
            <v>VIVIANA ALEXANDRE DE LIMA MEDEIROS</v>
          </cell>
          <cell r="F504" t="str">
            <v>2 - Outros Profissionais da Saúde</v>
          </cell>
          <cell r="G504" t="str">
            <v>322205</v>
          </cell>
          <cell r="H504">
            <v>44409</v>
          </cell>
          <cell r="J504">
            <v>187.47280000000001</v>
          </cell>
          <cell r="L504">
            <v>0</v>
          </cell>
          <cell r="O504">
            <v>1.93</v>
          </cell>
        </row>
        <row r="505">
          <cell r="C505" t="str">
            <v>HOSPITAL MESTRE VITALINO (COVID-19 CAMPANHA)</v>
          </cell>
          <cell r="E505" t="str">
            <v>VIVIANE DE ANDRADE CAROL</v>
          </cell>
          <cell r="F505" t="str">
            <v>2 - Outros Profissionais da Saúde</v>
          </cell>
          <cell r="G505" t="str">
            <v>322205</v>
          </cell>
          <cell r="H505">
            <v>44409</v>
          </cell>
          <cell r="J505">
            <v>172.6584</v>
          </cell>
          <cell r="L505">
            <v>133.519088729</v>
          </cell>
          <cell r="M505">
            <v>26.3</v>
          </cell>
          <cell r="O505">
            <v>1.93</v>
          </cell>
        </row>
        <row r="506">
          <cell r="C506" t="str">
            <v>HOSPITAL MESTRE VITALINO (COVID-19 CAMPANHA)</v>
          </cell>
          <cell r="E506" t="str">
            <v>VIVIANE LEAO MARCOLINO SILVA</v>
          </cell>
          <cell r="F506" t="str">
            <v>2 - Outros Profissionais da Saúde</v>
          </cell>
          <cell r="G506" t="str">
            <v>322205</v>
          </cell>
          <cell r="H506">
            <v>44409</v>
          </cell>
          <cell r="J506">
            <v>152.512</v>
          </cell>
          <cell r="L506">
            <v>133.519088729</v>
          </cell>
          <cell r="M506">
            <v>26.3</v>
          </cell>
          <cell r="O506">
            <v>1.93</v>
          </cell>
        </row>
        <row r="507">
          <cell r="C507" t="str">
            <v>HOSPITAL MESTRE VITALINO (COVID-19 CAMPANHA)</v>
          </cell>
          <cell r="E507" t="str">
            <v>WEDJA MARIA DA SILVA</v>
          </cell>
          <cell r="F507" t="str">
            <v>2 - Outros Profissionais da Saúde</v>
          </cell>
          <cell r="G507" t="str">
            <v>322205</v>
          </cell>
          <cell r="H507">
            <v>44409</v>
          </cell>
          <cell r="J507">
            <v>160.352</v>
          </cell>
          <cell r="L507">
            <v>133.519088729</v>
          </cell>
          <cell r="M507">
            <v>26.3</v>
          </cell>
          <cell r="O507">
            <v>1.93</v>
          </cell>
        </row>
        <row r="508">
          <cell r="C508" t="str">
            <v>HOSPITAL MESTRE VITALINO (COVID-19 CAMPANHA)</v>
          </cell>
          <cell r="E508" t="str">
            <v>WILLIAM BRUNO LEITE AMARAL RAMOS</v>
          </cell>
          <cell r="F508" t="str">
            <v>3 - Administrativo</v>
          </cell>
          <cell r="G508" t="str">
            <v>312105</v>
          </cell>
          <cell r="H508">
            <v>44409</v>
          </cell>
          <cell r="J508">
            <v>195.916</v>
          </cell>
          <cell r="L508">
            <v>133.519088729</v>
          </cell>
          <cell r="M508">
            <v>30.71</v>
          </cell>
          <cell r="O508">
            <v>1.93</v>
          </cell>
          <cell r="U508">
            <v>42.32</v>
          </cell>
          <cell r="X508" t="str">
            <v>AUX DE FERRAMENTA</v>
          </cell>
        </row>
        <row r="509">
          <cell r="C509" t="str">
            <v>HOSPITAL MESTRE VITALINO (COVID-19 CAMPANHA)</v>
          </cell>
          <cell r="E509" t="str">
            <v>WILSON SEBASTIAO DA SILVA</v>
          </cell>
          <cell r="F509" t="str">
            <v>2 - Outros Profissionais da Saúde</v>
          </cell>
          <cell r="G509" t="str">
            <v>322205</v>
          </cell>
          <cell r="H509">
            <v>44409</v>
          </cell>
          <cell r="J509">
            <v>166.4872</v>
          </cell>
          <cell r="L509">
            <v>133.519088729</v>
          </cell>
          <cell r="M509">
            <v>26.3</v>
          </cell>
          <cell r="O509">
            <v>1.93</v>
          </cell>
        </row>
        <row r="510">
          <cell r="C510" t="str">
            <v>HOSPITAL MESTRE VITALINO (COVID-19 CAMPANHA)</v>
          </cell>
          <cell r="E510" t="str">
            <v>WIRELANDIO WILKER MATOS MARCIANO</v>
          </cell>
          <cell r="F510" t="str">
            <v>1 - Médico</v>
          </cell>
          <cell r="G510" t="str">
            <v>225150</v>
          </cell>
          <cell r="H510">
            <v>44409</v>
          </cell>
          <cell r="J510">
            <v>1947.4864</v>
          </cell>
          <cell r="L510">
            <v>133.519088729</v>
          </cell>
          <cell r="M510">
            <v>2.75</v>
          </cell>
          <cell r="O510">
            <v>6.13</v>
          </cell>
          <cell r="P510">
            <v>1.23</v>
          </cell>
        </row>
        <row r="511">
          <cell r="C511" t="str">
            <v>HOSPITAL MESTRE VITALINO (COVID-19 CAMPANHA)</v>
          </cell>
          <cell r="E511" t="str">
            <v>WYLLAMYS SIQUEIRA LIMA</v>
          </cell>
          <cell r="F511" t="str">
            <v>1 - Médico</v>
          </cell>
          <cell r="G511" t="str">
            <v>225125</v>
          </cell>
          <cell r="H511">
            <v>44409</v>
          </cell>
          <cell r="J511">
            <v>949.0136</v>
          </cell>
          <cell r="L511">
            <v>133.519088729</v>
          </cell>
          <cell r="M511">
            <v>2.75</v>
          </cell>
          <cell r="O511">
            <v>6.13</v>
          </cell>
          <cell r="P511">
            <v>1.23</v>
          </cell>
        </row>
        <row r="512">
          <cell r="C512" t="str">
            <v>HOSPITAL MESTRE VITALINO (COVID-19 CAMPANHA)</v>
          </cell>
          <cell r="E512" t="str">
            <v>YASMIM ANISIO GONCALVES</v>
          </cell>
          <cell r="F512" t="str">
            <v>1 - Médico</v>
          </cell>
          <cell r="G512" t="str">
            <v>225125</v>
          </cell>
          <cell r="H512">
            <v>44409</v>
          </cell>
          <cell r="J512">
            <v>1486.3384000000001</v>
          </cell>
          <cell r="L512">
            <v>0</v>
          </cell>
          <cell r="M512">
            <v>0</v>
          </cell>
          <cell r="O512">
            <v>6.13</v>
          </cell>
          <cell r="P512">
            <v>1.23</v>
          </cell>
        </row>
        <row r="513">
          <cell r="C513" t="str">
            <v>HOSPITAL MESTRE VITALINO (COVID-19 CAMPANHA)</v>
          </cell>
          <cell r="E513" t="str">
            <v>YASMIN LINS DE ARAUJO</v>
          </cell>
          <cell r="F513" t="str">
            <v>1 - Médico</v>
          </cell>
          <cell r="G513" t="str">
            <v>225150</v>
          </cell>
          <cell r="H513">
            <v>44409</v>
          </cell>
          <cell r="J513">
            <v>959.20719999999994</v>
          </cell>
          <cell r="L513">
            <v>133.519088729</v>
          </cell>
          <cell r="M513">
            <v>2.75</v>
          </cell>
          <cell r="O513">
            <v>6.13</v>
          </cell>
          <cell r="P513">
            <v>1.23</v>
          </cell>
        </row>
        <row r="514">
          <cell r="C514" t="str">
            <v>HOSPITAL MESTRE VITALINO (COVID-19 CAMPANHA)</v>
          </cell>
          <cell r="E514" t="str">
            <v>YONA FABIA LINS RAMOS</v>
          </cell>
          <cell r="F514" t="str">
            <v>2 - Outros Profissionais da Saúde</v>
          </cell>
          <cell r="G514" t="str">
            <v>322205</v>
          </cell>
          <cell r="H514">
            <v>44409</v>
          </cell>
          <cell r="J514">
            <v>243.21039999999999</v>
          </cell>
          <cell r="L514">
            <v>0</v>
          </cell>
          <cell r="O514">
            <v>1.93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34BB7-45BF-4351-88C0-F1F846AB07DB}">
  <sheetPr>
    <tabColor theme="3" tint="0.39997558519241921"/>
  </sheetPr>
  <dimension ref="A1:AB5002"/>
  <sheetViews>
    <sheetView showGridLines="0" tabSelected="1" topLeftCell="B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44409</v>
      </c>
      <c r="H3" s="14">
        <f>'[1]TCE - ANEXO III - Preencher'!I12</f>
        <v>0</v>
      </c>
      <c r="I3" s="14">
        <f>'[1]TCE - ANEXO III - Preencher'!J12</f>
        <v>179.78880000000001</v>
      </c>
      <c r="J3" s="14">
        <f>'[1]TCE - ANEXO III - Preencher'!K12</f>
        <v>0</v>
      </c>
      <c r="K3" s="15">
        <f>'[1]TCE - ANEXO III - Preencher'!L12</f>
        <v>133.519088729</v>
      </c>
      <c r="L3" s="15">
        <f>'[1]TCE - ANEXO III - Preencher'!M12</f>
        <v>26.3</v>
      </c>
      <c r="M3" s="15">
        <f>K3-L3</f>
        <v>107.21908872900001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288.93788872900001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LUIS DA SILVA SANTOS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410105</v>
      </c>
      <c r="G4" s="13">
        <f>IF('[1]TCE - ANEXO III - Preencher'!H13="","",'[1]TCE - ANEXO III - Preencher'!H13)</f>
        <v>44409</v>
      </c>
      <c r="H4" s="14">
        <f>'[1]TCE - ANEXO III - Preencher'!I13</f>
        <v>0</v>
      </c>
      <c r="I4" s="14">
        <f>'[1]TCE - ANEXO III - Preencher'!J13</f>
        <v>326.43759999999997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326.43759999999997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ADAYNNE SILVA LOPES DE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44409</v>
      </c>
      <c r="H5" s="14">
        <f>'[1]TCE - ANEXO III - Preencher'!I14</f>
        <v>0</v>
      </c>
      <c r="I5" s="14">
        <f>'[1]TCE - ANEXO III - Preencher'!J14</f>
        <v>235.66480000000001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237.59480000000002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44409</v>
      </c>
      <c r="H6" s="14">
        <f>'[1]TCE - ANEXO III - Preencher'!I15</f>
        <v>0</v>
      </c>
      <c r="I6" s="14">
        <f>'[1]TCE - ANEXO III - Preencher'!J15</f>
        <v>341.17520000000002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1.59</v>
      </c>
      <c r="O6" s="15">
        <f>'[1]TCE - ANEXO III - Preencher'!P15</f>
        <v>0</v>
      </c>
      <c r="P6" s="16">
        <f t="shared" si="2"/>
        <v>1.59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342.76519999999999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ADRIANO LIMA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763305</v>
      </c>
      <c r="G7" s="13">
        <f>IF('[1]TCE - ANEXO III - Preencher'!H16="","",'[1]TCE - ANEXO III - Preencher'!H16)</f>
        <v>44409</v>
      </c>
      <c r="H7" s="14">
        <f>'[1]TCE - ANEXO III - Preencher'!I16</f>
        <v>0</v>
      </c>
      <c r="I7" s="14">
        <f>'[1]TCE - ANEXO III - Preencher'!J16</f>
        <v>126.3544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128.28440000000001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515110</v>
      </c>
      <c r="G8" s="13">
        <f>IF('[1]TCE - ANEXO III - Preencher'!H17="","",'[1]TCE - ANEXO III - Preencher'!H17)</f>
        <v>44409</v>
      </c>
      <c r="H8" s="14">
        <f>'[1]TCE - ANEXO III - Preencher'!I17</f>
        <v>0</v>
      </c>
      <c r="I8" s="14">
        <f>'[1]TCE - ANEXO III - Preencher'!J17</f>
        <v>140.72720000000001</v>
      </c>
      <c r="J8" s="14">
        <f>'[1]TCE - ANEXO III - Preencher'!K17</f>
        <v>0</v>
      </c>
      <c r="K8" s="15">
        <f>'[1]TCE - ANEXO III - Preencher'!L17</f>
        <v>133.519088729</v>
      </c>
      <c r="L8" s="15">
        <f>'[1]TCE - ANEXO III - Preencher'!M17</f>
        <v>22.2</v>
      </c>
      <c r="M8" s="15">
        <f t="shared" si="1"/>
        <v>111.319088729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253.97628872900003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44409</v>
      </c>
      <c r="H9" s="14">
        <f>'[1]TCE - ANEXO III - Preencher'!I18</f>
        <v>0</v>
      </c>
      <c r="I9" s="14">
        <f>'[1]TCE - ANEXO III - Preencher'!J18</f>
        <v>177.8408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236.8</v>
      </c>
      <c r="R9" s="15">
        <f>'[1]TCE - ANEXO III - Preencher'!S18</f>
        <v>78.91</v>
      </c>
      <c r="S9" s="16">
        <f t="shared" si="3"/>
        <v>157.89000000000001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337.66079999999999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44409</v>
      </c>
      <c r="H10" s="14">
        <f>'[1]TCE - ANEXO III - Preencher'!I19</f>
        <v>0</v>
      </c>
      <c r="I10" s="14">
        <f>'[1]TCE - ANEXO III - Preencher'!J19</f>
        <v>173.0472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174.97720000000001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AELIDA CANUTO DE SOUSA ROLIM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225150</v>
      </c>
      <c r="G11" s="13">
        <f>IF('[1]TCE - ANEXO III - Preencher'!H20="","",'[1]TCE - ANEXO III - Preencher'!H20)</f>
        <v>44409</v>
      </c>
      <c r="H11" s="14">
        <f>'[1]TCE - ANEXO III - Preencher'!I20</f>
        <v>0</v>
      </c>
      <c r="I11" s="14">
        <f>'[1]TCE - ANEXO III - Preencher'!J20</f>
        <v>999.2056</v>
      </c>
      <c r="J11" s="14">
        <f>'[1]TCE - ANEXO III - Preencher'!K20</f>
        <v>0</v>
      </c>
      <c r="K11" s="15">
        <f>'[1]TCE - ANEXO III - Preencher'!L20</f>
        <v>133.519088729</v>
      </c>
      <c r="L11" s="15">
        <f>'[1]TCE - ANEXO III - Preencher'!M20</f>
        <v>2.75</v>
      </c>
      <c r="M11" s="15">
        <f t="shared" si="1"/>
        <v>130.769088729</v>
      </c>
      <c r="N11" s="15">
        <f>'[1]TCE - ANEXO III - Preencher'!O20</f>
        <v>6.13</v>
      </c>
      <c r="O11" s="15">
        <f>'[1]TCE - ANEXO III - Preencher'!P20</f>
        <v>1.23</v>
      </c>
      <c r="P11" s="16">
        <f t="shared" si="2"/>
        <v>4.9000000000000004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1134.8746887290001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AGUEDA MARIA RAFAEL ARAUJO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44409</v>
      </c>
      <c r="H12" s="14">
        <f>'[1]TCE - ANEXO III - Preencher'!I21</f>
        <v>0</v>
      </c>
      <c r="I12" s="14">
        <f>'[1]TCE - ANEXO III - Preencher'!J21</f>
        <v>188.49440000000001</v>
      </c>
      <c r="J12" s="14">
        <f>'[1]TCE - ANEXO III - Preencher'!K21</f>
        <v>0</v>
      </c>
      <c r="K12" s="15">
        <f>'[1]TCE - ANEXO III - Preencher'!L21</f>
        <v>133.519088729</v>
      </c>
      <c r="L12" s="15">
        <f>'[1]TCE - ANEXO III - Preencher'!M21</f>
        <v>26.3</v>
      </c>
      <c r="M12" s="15">
        <f t="shared" si="1"/>
        <v>107.21908872900001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297.64348872900001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ALANA EMANUELLY RIBEIRO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223505</v>
      </c>
      <c r="G13" s="13">
        <f>IF('[1]TCE - ANEXO III - Preencher'!H22="","",'[1]TCE - ANEXO III - Preencher'!H22)</f>
        <v>44409</v>
      </c>
      <c r="H13" s="14">
        <f>'[1]TCE - ANEXO III - Preencher'!I22</f>
        <v>0</v>
      </c>
      <c r="I13" s="14">
        <f>'[1]TCE - ANEXO III - Preencher'!J22</f>
        <v>303.11279999999999</v>
      </c>
      <c r="J13" s="14">
        <f>'[1]TCE - ANEXO III - Preencher'!K22</f>
        <v>0</v>
      </c>
      <c r="K13" s="15">
        <f>'[1]TCE - ANEXO III - Preencher'!L22</f>
        <v>133.519088729</v>
      </c>
      <c r="L13" s="15">
        <f>'[1]TCE - ANEXO III - Preencher'!M22</f>
        <v>2.66</v>
      </c>
      <c r="M13" s="15">
        <f t="shared" si="1"/>
        <v>130.85908872900001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435.56188872899997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ALBA CRISTIANE DA SILVA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44409</v>
      </c>
      <c r="H14" s="14">
        <f>'[1]TCE - ANEXO III - Preencher'!I23</f>
        <v>0</v>
      </c>
      <c r="I14" s="14">
        <f>'[1]TCE - ANEXO III - Preencher'!J23</f>
        <v>162.06800000000001</v>
      </c>
      <c r="J14" s="14">
        <f>'[1]TCE - ANEXO III - Preencher'!K23</f>
        <v>0</v>
      </c>
      <c r="K14" s="15">
        <f>'[1]TCE - ANEXO III - Preencher'!L23</f>
        <v>133.519088729</v>
      </c>
      <c r="L14" s="15">
        <f>'[1]TCE - ANEXO III - Preencher'!M23</f>
        <v>26.3</v>
      </c>
      <c r="M14" s="15">
        <f t="shared" si="1"/>
        <v>107.21908872900001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118.4</v>
      </c>
      <c r="R14" s="15">
        <f>'[1]TCE - ANEXO III - Preencher'!S23</f>
        <v>78.91</v>
      </c>
      <c r="S14" s="16">
        <f t="shared" si="3"/>
        <v>39.490000000000009</v>
      </c>
      <c r="T14" s="15">
        <f>'[1]TCE - ANEXO III - Preencher'!U23</f>
        <v>82.61</v>
      </c>
      <c r="U14" s="15">
        <f>'[1]TCE - ANEXO III - Preencher'!V23</f>
        <v>0</v>
      </c>
      <c r="V14" s="16">
        <f t="shared" si="4"/>
        <v>82.61</v>
      </c>
      <c r="W14" s="17" t="str">
        <f>IF('[1]TCE - ANEXO III - Preencher'!X23="","",'[1]TCE - ANEXO III - Preencher'!X23)</f>
        <v>AUX. CRECHE I/AUX CRECHE M/ANT (RETROATIVO)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393.31708872900003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ALEX MARIANO FELIX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414105</v>
      </c>
      <c r="G15" s="13">
        <f>IF('[1]TCE - ANEXO III - Preencher'!H24="","",'[1]TCE - ANEXO III - Preencher'!H24)</f>
        <v>44409</v>
      </c>
      <c r="H15" s="14">
        <f>'[1]TCE - ANEXO III - Preencher'!I24</f>
        <v>0</v>
      </c>
      <c r="I15" s="14">
        <f>'[1]TCE - ANEXO III - Preencher'!J24</f>
        <v>116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117.93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ALINE CRISTINA SILVA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324115</v>
      </c>
      <c r="G16" s="13">
        <f>IF('[1]TCE - ANEXO III - Preencher'!H25="","",'[1]TCE - ANEXO III - Preencher'!H25)</f>
        <v>44409</v>
      </c>
      <c r="H16" s="14">
        <f>'[1]TCE - ANEXO III - Preencher'!I25</f>
        <v>0</v>
      </c>
      <c r="I16" s="14">
        <f>'[1]TCE - ANEXO III - Preencher'!J25</f>
        <v>213.71199999999999</v>
      </c>
      <c r="J16" s="14">
        <f>'[1]TCE - ANEXO III - Preencher'!K25</f>
        <v>0</v>
      </c>
      <c r="K16" s="15">
        <f>'[1]TCE - ANEXO III - Preencher'!L25</f>
        <v>133.519088729</v>
      </c>
      <c r="L16" s="15">
        <f>'[1]TCE - ANEXO III - Preencher'!M25</f>
        <v>1.6</v>
      </c>
      <c r="M16" s="15">
        <f t="shared" si="1"/>
        <v>131.91908872900001</v>
      </c>
      <c r="N16" s="15">
        <f>'[1]TCE - ANEXO III - Preencher'!O25</f>
        <v>9.99</v>
      </c>
      <c r="O16" s="15">
        <f>'[1]TCE - ANEXO III - Preencher'!P25</f>
        <v>0</v>
      </c>
      <c r="P16" s="16">
        <f t="shared" si="2"/>
        <v>9.99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355.62108872900001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ALINE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44409</v>
      </c>
      <c r="H17" s="14">
        <f>'[1]TCE - ANEXO III - Preencher'!I26</f>
        <v>0</v>
      </c>
      <c r="I17" s="14">
        <f>'[1]TCE - ANEXO III - Preencher'!J26</f>
        <v>184.4864</v>
      </c>
      <c r="J17" s="14">
        <f>'[1]TCE - ANEXO III - Preencher'!K26</f>
        <v>0</v>
      </c>
      <c r="K17" s="15">
        <f>'[1]TCE - ANEXO III - Preencher'!L26</f>
        <v>133.519088729</v>
      </c>
      <c r="L17" s="15">
        <f>'[1]TCE - ANEXO III - Preencher'!M26</f>
        <v>26.3</v>
      </c>
      <c r="M17" s="15">
        <f t="shared" si="1"/>
        <v>107.21908872900001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293.63548872900003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ALINE MORGANA SILVA DE MELO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44409</v>
      </c>
      <c r="H18" s="14">
        <f>'[1]TCE - ANEXO III - Preencher'!I27</f>
        <v>0</v>
      </c>
      <c r="I18" s="14">
        <f>'[1]TCE - ANEXO III - Preencher'!J27</f>
        <v>171.19120000000001</v>
      </c>
      <c r="J18" s="14">
        <f>'[1]TCE - ANEXO III - Preencher'!K27</f>
        <v>0</v>
      </c>
      <c r="K18" s="15">
        <f>'[1]TCE - ANEXO III - Preencher'!L27</f>
        <v>133.519088729</v>
      </c>
      <c r="L18" s="15">
        <f>'[1]TCE - ANEXO III - Preencher'!M27</f>
        <v>26.3</v>
      </c>
      <c r="M18" s="15">
        <f t="shared" si="1"/>
        <v>107.21908872900001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236.8</v>
      </c>
      <c r="R18" s="15">
        <f>'[1]TCE - ANEXO III - Preencher'!S27</f>
        <v>78.91</v>
      </c>
      <c r="S18" s="16">
        <f t="shared" si="3"/>
        <v>157.89000000000001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438.23028872899999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ALINE TENORIO CAVALCANTE MARINHO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225150</v>
      </c>
      <c r="G19" s="13">
        <f>IF('[1]TCE - ANEXO III - Preencher'!H28="","",'[1]TCE - ANEXO III - Preencher'!H28)</f>
        <v>44409</v>
      </c>
      <c r="H19" s="14">
        <f>'[1]TCE - ANEXO III - Preencher'!I28</f>
        <v>0</v>
      </c>
      <c r="I19" s="14">
        <f>'[1]TCE - ANEXO III - Preencher'!J28</f>
        <v>989.01199999999994</v>
      </c>
      <c r="J19" s="14">
        <f>'[1]TCE - ANEXO III - Preencher'!K28</f>
        <v>0</v>
      </c>
      <c r="K19" s="15">
        <f>'[1]TCE - ANEXO III - Preencher'!L28</f>
        <v>133.519088729</v>
      </c>
      <c r="L19" s="15">
        <f>'[1]TCE - ANEXO III - Preencher'!M28</f>
        <v>2.75</v>
      </c>
      <c r="M19" s="15">
        <f t="shared" si="1"/>
        <v>130.769088729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1124.6810887290001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AYAMME MARQUES ARRUDA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44409</v>
      </c>
      <c r="H20" s="14">
        <f>'[1]TCE - ANEXO III - Preencher'!I29</f>
        <v>0</v>
      </c>
      <c r="I20" s="14">
        <f>'[1]TCE - ANEXO III - Preencher'!J29</f>
        <v>281.72320000000002</v>
      </c>
      <c r="J20" s="14">
        <f>'[1]TCE - ANEXO III - Preencher'!K29</f>
        <v>0</v>
      </c>
      <c r="K20" s="15">
        <f>'[1]TCE - ANEXO III - Preencher'!L29</f>
        <v>133.519088729</v>
      </c>
      <c r="L20" s="15">
        <f>'[1]TCE - ANEXO III - Preencher'!M29</f>
        <v>3.31</v>
      </c>
      <c r="M20" s="15">
        <f t="shared" si="1"/>
        <v>130.209088729</v>
      </c>
      <c r="N20" s="15">
        <f>'[1]TCE - ANEXO III - Preencher'!O29</f>
        <v>1.59</v>
      </c>
      <c r="O20" s="15">
        <f>'[1]TCE - ANEXO III - Preencher'!P29</f>
        <v>0</v>
      </c>
      <c r="P20" s="16">
        <f t="shared" si="2"/>
        <v>1.59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413.52228872899997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LIMA MIRANDA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223605</v>
      </c>
      <c r="G21" s="13">
        <f>IF('[1]TCE - ANEXO III - Preencher'!H30="","",'[1]TCE - ANEXO III - Preencher'!H30)</f>
        <v>44409</v>
      </c>
      <c r="H21" s="14">
        <f>'[1]TCE - ANEXO III - Preencher'!I30</f>
        <v>0</v>
      </c>
      <c r="I21" s="14">
        <f>'[1]TCE - ANEXO III - Preencher'!J30</f>
        <v>230.0384</v>
      </c>
      <c r="J21" s="14">
        <f>'[1]TCE - ANEXO III - Preencher'!K30</f>
        <v>0</v>
      </c>
      <c r="K21" s="15">
        <f>'[1]TCE - ANEXO III - Preencher'!L30</f>
        <v>133.519088729</v>
      </c>
      <c r="L21" s="15">
        <f>'[1]TCE - ANEXO III - Preencher'!M30</f>
        <v>2.39</v>
      </c>
      <c r="M21" s="15">
        <f t="shared" si="1"/>
        <v>131.12908872900002</v>
      </c>
      <c r="N21" s="15">
        <f>'[1]TCE - ANEXO III - Preencher'!O30</f>
        <v>1.59</v>
      </c>
      <c r="O21" s="15">
        <f>'[1]TCE - ANEXO III - Preencher'!P30</f>
        <v>0</v>
      </c>
      <c r="P21" s="16">
        <f t="shared" si="2"/>
        <v>1.59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362.75748872899999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LUISA OLIVEIRA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44409</v>
      </c>
      <c r="H22" s="14">
        <f>'[1]TCE - ANEXO III - Preencher'!I31</f>
        <v>0</v>
      </c>
      <c r="I22" s="14">
        <f>'[1]TCE - ANEXO III - Preencher'!J31</f>
        <v>290.108</v>
      </c>
      <c r="J22" s="14">
        <f>'[1]TCE - ANEXO III - Preencher'!K31</f>
        <v>0</v>
      </c>
      <c r="K22" s="15">
        <f>'[1]TCE - ANEXO III - Preencher'!L31</f>
        <v>133.519088729</v>
      </c>
      <c r="L22" s="15">
        <f>'[1]TCE - ANEXO III - Preencher'!M31</f>
        <v>3.53</v>
      </c>
      <c r="M22" s="15">
        <f t="shared" si="1"/>
        <v>129.989088729</v>
      </c>
      <c r="N22" s="15">
        <f>'[1]TCE - ANEXO III - Preencher'!O31</f>
        <v>1.59</v>
      </c>
      <c r="O22" s="15">
        <f>'[1]TCE - ANEXO III - Preencher'!P31</f>
        <v>0</v>
      </c>
      <c r="P22" s="16">
        <f t="shared" si="2"/>
        <v>1.59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421.68708872899998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NAIARA MOURA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44409</v>
      </c>
      <c r="H23" s="14">
        <f>'[1]TCE - ANEXO III - Preencher'!I32</f>
        <v>0</v>
      </c>
      <c r="I23" s="14">
        <f>'[1]TCE - ANEXO III - Preencher'!J32</f>
        <v>171.62639999999999</v>
      </c>
      <c r="J23" s="14">
        <f>'[1]TCE - ANEXO III - Preencher'!K32</f>
        <v>0</v>
      </c>
      <c r="K23" s="15">
        <f>'[1]TCE - ANEXO III - Preencher'!L32</f>
        <v>133.519088729</v>
      </c>
      <c r="L23" s="15">
        <f>'[1]TCE - ANEXO III - Preencher'!M32</f>
        <v>26.3</v>
      </c>
      <c r="M23" s="15">
        <f t="shared" si="1"/>
        <v>107.21908872900001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280.77548872900002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ANA CELIA LEITE PEREIRA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44409</v>
      </c>
      <c r="H24" s="14">
        <f>'[1]TCE - ANEXO III - Preencher'!I33</f>
        <v>0</v>
      </c>
      <c r="I24" s="14">
        <f>'[1]TCE - ANEXO III - Preencher'!J33</f>
        <v>244.33600000000001</v>
      </c>
      <c r="J24" s="14">
        <f>'[1]TCE - ANEXO III - Preencher'!K33</f>
        <v>0</v>
      </c>
      <c r="K24" s="15">
        <f>'[1]TCE - ANEXO III - Preencher'!L33</f>
        <v>133.519088729</v>
      </c>
      <c r="L24" s="15">
        <f>'[1]TCE - ANEXO III - Preencher'!M33</f>
        <v>2.66</v>
      </c>
      <c r="M24" s="15">
        <f t="shared" si="1"/>
        <v>130.85908872900001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376.78508872899999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CLARA RAMOS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521130</v>
      </c>
      <c r="G25" s="13">
        <f>IF('[1]TCE - ANEXO III - Preencher'!H34="","",'[1]TCE - ANEXO III - Preencher'!H34)</f>
        <v>44409</v>
      </c>
      <c r="H25" s="14">
        <f>'[1]TCE - ANEXO III - Preencher'!I34</f>
        <v>0</v>
      </c>
      <c r="I25" s="14">
        <f>'[1]TCE - ANEXO III - Preencher'!J34</f>
        <v>132.80000000000001</v>
      </c>
      <c r="J25" s="14">
        <f>'[1]TCE - ANEXO III - Preencher'!K34</f>
        <v>0</v>
      </c>
      <c r="K25" s="15">
        <f>'[1]TCE - ANEXO III - Preencher'!L34</f>
        <v>133.519088729</v>
      </c>
      <c r="L25" s="15">
        <f>'[1]TCE - ANEXO III - Preencher'!M34</f>
        <v>22.2</v>
      </c>
      <c r="M25" s="15">
        <f t="shared" si="1"/>
        <v>111.319088729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246.049088729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44409</v>
      </c>
      <c r="H26" s="14">
        <f>'[1]TCE - ANEXO III - Preencher'!I35</f>
        <v>0</v>
      </c>
      <c r="I26" s="14">
        <f>'[1]TCE - ANEXO III - Preencher'!J35</f>
        <v>189.34399999999999</v>
      </c>
      <c r="J26" s="14">
        <f>'[1]TCE - ANEXO III - Preencher'!K35</f>
        <v>0</v>
      </c>
      <c r="K26" s="15">
        <f>'[1]TCE - ANEXO III - Preencher'!L35</f>
        <v>133.519088729</v>
      </c>
      <c r="L26" s="15">
        <f>'[1]TCE - ANEXO III - Preencher'!M35</f>
        <v>26.3</v>
      </c>
      <c r="M26" s="15">
        <f t="shared" si="1"/>
        <v>107.21908872900001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298.49308872900002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FLAVIA DE SOUZA BARROS LIRA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223605</v>
      </c>
      <c r="G27" s="13">
        <f>IF('[1]TCE - ANEXO III - Preencher'!H36="","",'[1]TCE - ANEXO III - Preencher'!H36)</f>
        <v>44409</v>
      </c>
      <c r="H27" s="14">
        <f>'[1]TCE - ANEXO III - Preencher'!I36</f>
        <v>0</v>
      </c>
      <c r="I27" s="14">
        <f>'[1]TCE - ANEXO III - Preencher'!J36</f>
        <v>199.80080000000001</v>
      </c>
      <c r="J27" s="14">
        <f>'[1]TCE - ANEXO III - Preencher'!K36</f>
        <v>0</v>
      </c>
      <c r="K27" s="15">
        <f>'[1]TCE - ANEXO III - Preencher'!L36</f>
        <v>133.519088729</v>
      </c>
      <c r="L27" s="15">
        <f>'[1]TCE - ANEXO III - Preencher'!M36</f>
        <v>2.39</v>
      </c>
      <c r="M27" s="15">
        <f t="shared" si="1"/>
        <v>131.12908872900002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332.519888729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KAROLINA FLORENTINO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354205</v>
      </c>
      <c r="G28" s="13">
        <f>IF('[1]TCE - ANEXO III - Preencher'!H37="","",'[1]TCE - ANEXO III - Preencher'!H37)</f>
        <v>44409</v>
      </c>
      <c r="H28" s="14">
        <f>'[1]TCE - ANEXO III - Preencher'!I37</f>
        <v>0</v>
      </c>
      <c r="I28" s="14">
        <f>'[1]TCE - ANEXO III - Preencher'!J37</f>
        <v>108.4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108.4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LAURA TORRES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521130</v>
      </c>
      <c r="G29" s="13">
        <f>IF('[1]TCE - ANEXO III - Preencher'!H38="","",'[1]TCE - ANEXO III - Preencher'!H38)</f>
        <v>44409</v>
      </c>
      <c r="H29" s="14">
        <f>'[1]TCE - ANEXO III - Preencher'!I38</f>
        <v>0</v>
      </c>
      <c r="I29" s="14">
        <f>'[1]TCE - ANEXO III - Preencher'!J38</f>
        <v>145.4256</v>
      </c>
      <c r="J29" s="14">
        <f>'[1]TCE - ANEXO III - Preencher'!K38</f>
        <v>0</v>
      </c>
      <c r="K29" s="15">
        <f>'[1]TCE - ANEXO III - Preencher'!L38</f>
        <v>133.519088729</v>
      </c>
      <c r="L29" s="15">
        <f>'[1]TCE - ANEXO III - Preencher'!M38</f>
        <v>22.2</v>
      </c>
      <c r="M29" s="15">
        <f t="shared" si="1"/>
        <v>111.319088729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236.8</v>
      </c>
      <c r="R29" s="15">
        <f>'[1]TCE - ANEXO III - Preencher'!S38</f>
        <v>66.599999999999994</v>
      </c>
      <c r="S29" s="16">
        <f t="shared" si="3"/>
        <v>170.20000000000002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428.87468872900001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MARIA DOS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44409</v>
      </c>
      <c r="H30" s="14">
        <f>'[1]TCE - ANEXO III - Preencher'!I39</f>
        <v>0</v>
      </c>
      <c r="I30" s="14">
        <f>'[1]TCE - ANEXO III - Preencher'!J39</f>
        <v>162.79759999999999</v>
      </c>
      <c r="J30" s="14">
        <f>'[1]TCE - ANEXO III - Preencher'!K39</f>
        <v>0</v>
      </c>
      <c r="K30" s="15">
        <f>'[1]TCE - ANEXO III - Preencher'!L39</f>
        <v>133.519088729</v>
      </c>
      <c r="L30" s="15">
        <f>'[1]TCE - ANEXO III - Preencher'!M39</f>
        <v>26.3</v>
      </c>
      <c r="M30" s="15">
        <f t="shared" si="1"/>
        <v>107.21908872900001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271.94668872900002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MARILIA GONCALVES PEREIRA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225150</v>
      </c>
      <c r="G31" s="13">
        <f>IF('[1]TCE - ANEXO III - Preencher'!H40="","",'[1]TCE - ANEXO III - Preencher'!H40)</f>
        <v>44409</v>
      </c>
      <c r="H31" s="14">
        <f>'[1]TCE - ANEXO III - Preencher'!I40</f>
        <v>0</v>
      </c>
      <c r="I31" s="14">
        <f>'[1]TCE - ANEXO III - Preencher'!J40</f>
        <v>999.2056</v>
      </c>
      <c r="J31" s="14">
        <f>'[1]TCE - ANEXO III - Preencher'!K40</f>
        <v>0</v>
      </c>
      <c r="K31" s="15">
        <f>'[1]TCE - ANEXO III - Preencher'!L40</f>
        <v>133.519088729</v>
      </c>
      <c r="L31" s="15">
        <f>'[1]TCE - ANEXO III - Preencher'!M40</f>
        <v>2.75</v>
      </c>
      <c r="M31" s="15">
        <f t="shared" si="1"/>
        <v>130.769088729</v>
      </c>
      <c r="N31" s="15">
        <f>'[1]TCE - ANEXO III - Preencher'!O40</f>
        <v>6.13</v>
      </c>
      <c r="O31" s="15">
        <f>'[1]TCE - ANEXO III - Preencher'!P40</f>
        <v>1.23</v>
      </c>
      <c r="P31" s="16">
        <f t="shared" si="2"/>
        <v>4.9000000000000004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1134.8746887290001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PATRICIA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44409</v>
      </c>
      <c r="H32" s="14">
        <f>'[1]TCE - ANEXO III - Preencher'!I41</f>
        <v>0</v>
      </c>
      <c r="I32" s="14">
        <f>'[1]TCE - ANEXO III - Preencher'!J41</f>
        <v>3.2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5.13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PAULA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44409</v>
      </c>
      <c r="H33" s="14">
        <f>'[1]TCE - ANEXO III - Preencher'!I42</f>
        <v>0</v>
      </c>
      <c r="I33" s="14">
        <f>'[1]TCE - ANEXO III - Preencher'!J42</f>
        <v>96.75</v>
      </c>
      <c r="J33" s="14">
        <f>'[1]TCE - ANEXO III - Preencher'!K42</f>
        <v>0</v>
      </c>
      <c r="K33" s="15">
        <f>'[1]TCE - ANEXO III - Preencher'!L42</f>
        <v>133.519088729</v>
      </c>
      <c r="L33" s="15">
        <f>'[1]TCE - ANEXO III - Preencher'!M42</f>
        <v>11.4</v>
      </c>
      <c r="M33" s="15">
        <f t="shared" si="1"/>
        <v>122.119088729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220.799088729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PAULA DA SILVA PEREIRA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44409</v>
      </c>
      <c r="H34" s="14">
        <f>'[1]TCE - ANEXO III - Preencher'!I43</f>
        <v>0</v>
      </c>
      <c r="I34" s="14">
        <f>'[1]TCE - ANEXO III - Preencher'!J43</f>
        <v>172.28960000000001</v>
      </c>
      <c r="J34" s="14">
        <f>'[1]TCE - ANEXO III - Preencher'!K43</f>
        <v>0</v>
      </c>
      <c r="K34" s="15">
        <f>'[1]TCE - ANEXO III - Preencher'!L43</f>
        <v>133.519088729</v>
      </c>
      <c r="L34" s="15">
        <f>'[1]TCE - ANEXO III - Preencher'!M43</f>
        <v>26.3</v>
      </c>
      <c r="M34" s="15">
        <f t="shared" si="1"/>
        <v>107.21908872900001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82.61</v>
      </c>
      <c r="U34" s="15">
        <f>'[1]TCE - ANEXO III - Preencher'!V43</f>
        <v>0</v>
      </c>
      <c r="V34" s="16">
        <f t="shared" si="4"/>
        <v>82.61</v>
      </c>
      <c r="W34" s="17" t="str">
        <f>IF('[1]TCE - ANEXO III - Preencher'!X43="","",'[1]TCE - ANEXO III - Preencher'!X43)</f>
        <v>AUX. CRECHE I/AUX CRECHE M/ANT (RETROATIVO)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364.04868872900005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ROSA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44409</v>
      </c>
      <c r="H35" s="14">
        <f>'[1]TCE - ANEXO III - Preencher'!I44</f>
        <v>0</v>
      </c>
      <c r="I35" s="14">
        <f>'[1]TCE - ANEXO III - Preencher'!J44</f>
        <v>167.0616</v>
      </c>
      <c r="J35" s="14">
        <f>'[1]TCE - ANEXO III - Preencher'!K44</f>
        <v>0</v>
      </c>
      <c r="K35" s="15">
        <f>'[1]TCE - ANEXO III - Preencher'!L44</f>
        <v>133.519088729</v>
      </c>
      <c r="L35" s="15">
        <f>'[1]TCE - ANEXO III - Preencher'!M44</f>
        <v>26.3</v>
      </c>
      <c r="M35" s="15">
        <f t="shared" si="1"/>
        <v>107.21908872900001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276.21068872900003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TEREZA DE FRANCA BEZERRA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223605</v>
      </c>
      <c r="G36" s="13">
        <f>IF('[1]TCE - ANEXO III - Preencher'!H45="","",'[1]TCE - ANEXO III - Preencher'!H45)</f>
        <v>44409</v>
      </c>
      <c r="H36" s="14">
        <f>'[1]TCE - ANEXO III - Preencher'!I45</f>
        <v>0</v>
      </c>
      <c r="I36" s="14">
        <f>'[1]TCE - ANEXO III - Preencher'!J45</f>
        <v>225.292</v>
      </c>
      <c r="J36" s="14">
        <f>'[1]TCE - ANEXO III - Preencher'!K45</f>
        <v>0</v>
      </c>
      <c r="K36" s="15">
        <f>'[1]TCE - ANEXO III - Preencher'!L45</f>
        <v>133.519088729</v>
      </c>
      <c r="L36" s="15">
        <f>'[1]TCE - ANEXO III - Preencher'!M45</f>
        <v>2.39</v>
      </c>
      <c r="M36" s="15">
        <f t="shared" si="1"/>
        <v>131.12908872900002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358.01108872899999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ANDRE GUSTAVO PONTES MIRANDA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225125</v>
      </c>
      <c r="G37" s="13">
        <f>IF('[1]TCE - ANEXO III - Preencher'!H46="","",'[1]TCE - ANEXO III - Preencher'!H46)</f>
        <v>44409</v>
      </c>
      <c r="H37" s="14">
        <f>'[1]TCE - ANEXO III - Preencher'!I46</f>
        <v>0</v>
      </c>
      <c r="I37" s="14">
        <f>'[1]TCE - ANEXO III - Preencher'!J46</f>
        <v>989.01199999999994</v>
      </c>
      <c r="J37" s="14">
        <f>'[1]TCE - ANEXO III - Preencher'!K46</f>
        <v>0</v>
      </c>
      <c r="K37" s="15">
        <f>'[1]TCE - ANEXO III - Preencher'!L46</f>
        <v>133.519088729</v>
      </c>
      <c r="L37" s="15">
        <f>'[1]TCE - ANEXO III - Preencher'!M46</f>
        <v>2.75</v>
      </c>
      <c r="M37" s="15">
        <f t="shared" si="1"/>
        <v>130.769088729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1124.6810887290001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ANDREIA CARVALHO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44409</v>
      </c>
      <c r="H38" s="14">
        <f>'[1]TCE - ANEXO III - Preencher'!I47</f>
        <v>0</v>
      </c>
      <c r="I38" s="14">
        <f>'[1]TCE - ANEXO III - Preencher'!J47</f>
        <v>167.36080000000001</v>
      </c>
      <c r="J38" s="14">
        <f>'[1]TCE - ANEXO III - Preencher'!K47</f>
        <v>0</v>
      </c>
      <c r="K38" s="15">
        <f>'[1]TCE - ANEXO III - Preencher'!L47</f>
        <v>133.519088729</v>
      </c>
      <c r="L38" s="15">
        <f>'[1]TCE - ANEXO III - Preencher'!M47</f>
        <v>26.3</v>
      </c>
      <c r="M38" s="15">
        <f t="shared" si="1"/>
        <v>107.21908872900001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276.50988872900001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ANGELICA MARIA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44409</v>
      </c>
      <c r="H39" s="14">
        <f>'[1]TCE - ANEXO III - Preencher'!I48</f>
        <v>0</v>
      </c>
      <c r="I39" s="14">
        <f>'[1]TCE - ANEXO III - Preencher'!J48</f>
        <v>177.24799999999999</v>
      </c>
      <c r="J39" s="14">
        <f>'[1]TCE - ANEXO III - Preencher'!K48</f>
        <v>0</v>
      </c>
      <c r="K39" s="15">
        <f>'[1]TCE - ANEXO III - Preencher'!L48</f>
        <v>133.519088729</v>
      </c>
      <c r="L39" s="15">
        <f>'[1]TCE - ANEXO III - Preencher'!M48</f>
        <v>26.3</v>
      </c>
      <c r="M39" s="15">
        <f t="shared" si="1"/>
        <v>107.21908872900001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76.010000000000005</v>
      </c>
      <c r="U39" s="15">
        <f>'[1]TCE - ANEXO III - Preencher'!V48</f>
        <v>0</v>
      </c>
      <c r="V39" s="16">
        <f t="shared" si="4"/>
        <v>76.010000000000005</v>
      </c>
      <c r="W39" s="17" t="str">
        <f>IF('[1]TCE - ANEXO III - Preencher'!X48="","",'[1]TCE - ANEXO III - Preencher'!X48)</f>
        <v>AUX. CRECHE I/AUX CRECHE M/ANT (RETROATIVO)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362.40708872900001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ANIELY ALVES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44409</v>
      </c>
      <c r="H40" s="14">
        <f>'[1]TCE - ANEXO III - Preencher'!I49</f>
        <v>0</v>
      </c>
      <c r="I40" s="14">
        <f>'[1]TCE - ANEXO III - Preencher'!J49</f>
        <v>174.48400000000001</v>
      </c>
      <c r="J40" s="14">
        <f>'[1]TCE - ANEXO III - Preencher'!K49</f>
        <v>0</v>
      </c>
      <c r="K40" s="15">
        <f>'[1]TCE - ANEXO III - Preencher'!L49</f>
        <v>133.519088729</v>
      </c>
      <c r="L40" s="15">
        <f>'[1]TCE - ANEXO III - Preencher'!M49</f>
        <v>26.3</v>
      </c>
      <c r="M40" s="15">
        <f t="shared" si="1"/>
        <v>107.21908872900001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283.63308872900001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ANNE CAROLINE DE MORAIS ALVES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225150</v>
      </c>
      <c r="G41" s="13">
        <f>IF('[1]TCE - ANEXO III - Preencher'!H50="","",'[1]TCE - ANEXO III - Preencher'!H50)</f>
        <v>44409</v>
      </c>
      <c r="H41" s="14">
        <f>'[1]TCE - ANEXO III - Preencher'!I50</f>
        <v>0</v>
      </c>
      <c r="I41" s="14">
        <f>'[1]TCE - ANEXO III - Preencher'!J50</f>
        <v>989.01199999999994</v>
      </c>
      <c r="J41" s="14">
        <f>'[1]TCE - ANEXO III - Preencher'!K50</f>
        <v>0</v>
      </c>
      <c r="K41" s="15">
        <f>'[1]TCE - ANEXO III - Preencher'!L50</f>
        <v>133.519088729</v>
      </c>
      <c r="L41" s="15">
        <f>'[1]TCE - ANEXO III - Preencher'!M50</f>
        <v>2.75</v>
      </c>
      <c r="M41" s="15">
        <f t="shared" si="1"/>
        <v>130.769088729</v>
      </c>
      <c r="N41" s="15">
        <f>'[1]TCE - ANEXO III - Preencher'!O50</f>
        <v>6.13</v>
      </c>
      <c r="O41" s="15">
        <f>'[1]TCE - ANEXO III - Preencher'!P50</f>
        <v>1.23</v>
      </c>
      <c r="P41" s="16">
        <f t="shared" si="2"/>
        <v>4.9000000000000004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1124.6810887290001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ANNELISE CRISTINA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271105</v>
      </c>
      <c r="G42" s="13">
        <f>IF('[1]TCE - ANEXO III - Preencher'!H51="","",'[1]TCE - ANEXO III - Preencher'!H51)</f>
        <v>44409</v>
      </c>
      <c r="H42" s="14">
        <f>'[1]TCE - ANEXO III - Preencher'!I51</f>
        <v>0</v>
      </c>
      <c r="I42" s="14">
        <f>'[1]TCE - ANEXO III - Preencher'!J51</f>
        <v>323.40159999999997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323.40159999999997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ANNY BEATRIZ DE ARAUJO GOIS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225150</v>
      </c>
      <c r="G43" s="13">
        <f>IF('[1]TCE - ANEXO III - Preencher'!H52="","",'[1]TCE - ANEXO III - Preencher'!H52)</f>
        <v>44409</v>
      </c>
      <c r="H43" s="14">
        <f>'[1]TCE - ANEXO III - Preencher'!I52</f>
        <v>0</v>
      </c>
      <c r="I43" s="14">
        <f>'[1]TCE - ANEXO III - Preencher'!J52</f>
        <v>949.0136</v>
      </c>
      <c r="J43" s="14">
        <f>'[1]TCE - ANEXO III - Preencher'!K52</f>
        <v>0</v>
      </c>
      <c r="K43" s="15">
        <f>'[1]TCE - ANEXO III - Preencher'!L52</f>
        <v>133.519088729</v>
      </c>
      <c r="L43" s="15">
        <f>'[1]TCE - ANEXO III - Preencher'!M52</f>
        <v>2.75</v>
      </c>
      <c r="M43" s="15">
        <f t="shared" si="1"/>
        <v>130.769088729</v>
      </c>
      <c r="N43" s="15">
        <f>'[1]TCE - ANEXO III - Preencher'!O52</f>
        <v>6.13</v>
      </c>
      <c r="O43" s="15">
        <f>'[1]TCE - ANEXO III - Preencher'!P52</f>
        <v>1.23</v>
      </c>
      <c r="P43" s="16">
        <f t="shared" si="2"/>
        <v>4.9000000000000004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1084.6826887290001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ANTOANES JOSE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514320</v>
      </c>
      <c r="G44" s="13">
        <f>IF('[1]TCE - ANEXO III - Preencher'!H53="","",'[1]TCE - ANEXO III - Preencher'!H53)</f>
        <v>44409</v>
      </c>
      <c r="H44" s="14">
        <f>'[1]TCE - ANEXO III - Preencher'!I53</f>
        <v>0</v>
      </c>
      <c r="I44" s="14">
        <f>'[1]TCE - ANEXO III - Preencher'!J53</f>
        <v>146.3272</v>
      </c>
      <c r="J44" s="14">
        <f>'[1]TCE - ANEXO III - Preencher'!K53</f>
        <v>0</v>
      </c>
      <c r="K44" s="15">
        <f>'[1]TCE - ANEXO III - Preencher'!L53</f>
        <v>133.519088729</v>
      </c>
      <c r="L44" s="15">
        <f>'[1]TCE - ANEXO III - Preencher'!M53</f>
        <v>22.2</v>
      </c>
      <c r="M44" s="15">
        <f t="shared" si="1"/>
        <v>111.319088729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259.576288729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ANTONIO CARLOS DE SOUZA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44409</v>
      </c>
      <c r="H45" s="14">
        <f>'[1]TCE - ANEXO III - Preencher'!I54</f>
        <v>0</v>
      </c>
      <c r="I45" s="14">
        <f>'[1]TCE - ANEXO III - Preencher'!J54</f>
        <v>186.8152</v>
      </c>
      <c r="J45" s="14">
        <f>'[1]TCE - ANEXO III - Preencher'!K54</f>
        <v>0</v>
      </c>
      <c r="K45" s="15">
        <f>'[1]TCE - ANEXO III - Preencher'!L54</f>
        <v>133.519088729</v>
      </c>
      <c r="L45" s="15">
        <f>'[1]TCE - ANEXO III - Preencher'!M54</f>
        <v>26.3</v>
      </c>
      <c r="M45" s="15">
        <f t="shared" si="1"/>
        <v>107.21908872900001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295.96428872900003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ANTONIO CARLOS LINS DE MELO JUNIOR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411010</v>
      </c>
      <c r="G46" s="13">
        <f>IF('[1]TCE - ANEXO III - Preencher'!H55="","",'[1]TCE - ANEXO III - Preencher'!H55)</f>
        <v>44409</v>
      </c>
      <c r="H46" s="14">
        <f>'[1]TCE - ANEXO III - Preencher'!I55</f>
        <v>0</v>
      </c>
      <c r="I46" s="14">
        <f>'[1]TCE - ANEXO III - Preencher'!J55</f>
        <v>186.464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188.39400000000001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ANTONIO HENRIQUE AMORIM SOARES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44409</v>
      </c>
      <c r="H47" s="14">
        <f>'[1]TCE - ANEXO III - Preencher'!I56</f>
        <v>0</v>
      </c>
      <c r="I47" s="14">
        <f>'[1]TCE - ANEXO III - Preencher'!J56</f>
        <v>999.2056</v>
      </c>
      <c r="J47" s="14">
        <f>'[1]TCE - ANEXO III - Preencher'!K56</f>
        <v>0</v>
      </c>
      <c r="K47" s="15">
        <f>'[1]TCE - ANEXO III - Preencher'!L56</f>
        <v>133.519088729</v>
      </c>
      <c r="L47" s="15">
        <f>'[1]TCE - ANEXO III - Preencher'!M56</f>
        <v>2.75</v>
      </c>
      <c r="M47" s="15">
        <f t="shared" si="1"/>
        <v>130.769088729</v>
      </c>
      <c r="N47" s="15">
        <f>'[1]TCE - ANEXO III - Preencher'!O56</f>
        <v>6.13</v>
      </c>
      <c r="O47" s="15">
        <f>'[1]TCE - ANEXO III - Preencher'!P56</f>
        <v>1.23</v>
      </c>
      <c r="P47" s="16">
        <f t="shared" si="2"/>
        <v>4.9000000000000004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1134.8746887290001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ANTONIO WYLLER DA SILVA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225150</v>
      </c>
      <c r="G48" s="13">
        <f>IF('[1]TCE - ANEXO III - Preencher'!H57="","",'[1]TCE - ANEXO III - Preencher'!H57)</f>
        <v>44409</v>
      </c>
      <c r="H48" s="14">
        <f>'[1]TCE - ANEXO III - Preencher'!I57</f>
        <v>0</v>
      </c>
      <c r="I48" s="14">
        <f>'[1]TCE - ANEXO III - Preencher'!J57</f>
        <v>989.01199999999994</v>
      </c>
      <c r="J48" s="14">
        <f>'[1]TCE - ANEXO III - Preencher'!K57</f>
        <v>0</v>
      </c>
      <c r="K48" s="15">
        <f>'[1]TCE - ANEXO III - Preencher'!L57</f>
        <v>133.519088729</v>
      </c>
      <c r="L48" s="15">
        <f>'[1]TCE - ANEXO III - Preencher'!M57</f>
        <v>2.75</v>
      </c>
      <c r="M48" s="15">
        <f t="shared" si="1"/>
        <v>130.769088729</v>
      </c>
      <c r="N48" s="15">
        <f>'[1]TCE - ANEXO III - Preencher'!O57</f>
        <v>6.13</v>
      </c>
      <c r="O48" s="15">
        <f>'[1]TCE - ANEXO III - Preencher'!P57</f>
        <v>1.23</v>
      </c>
      <c r="P48" s="16">
        <f t="shared" si="2"/>
        <v>4.9000000000000004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1124.6810887290001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ARAMIS FLORENCIO DE MOURA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312105</v>
      </c>
      <c r="G49" s="13">
        <f>IF('[1]TCE - ANEXO III - Preencher'!H58="","",'[1]TCE - ANEXO III - Preencher'!H58)</f>
        <v>44409</v>
      </c>
      <c r="H49" s="14">
        <f>'[1]TCE - ANEXO III - Preencher'!I58</f>
        <v>0</v>
      </c>
      <c r="I49" s="14">
        <f>'[1]TCE - ANEXO III - Preencher'!J58</f>
        <v>270.01760000000002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42.32</v>
      </c>
      <c r="U49" s="15">
        <f>'[1]TCE - ANEXO III - Preencher'!V58</f>
        <v>0</v>
      </c>
      <c r="V49" s="16">
        <f t="shared" si="4"/>
        <v>42.32</v>
      </c>
      <c r="W49" s="17" t="str">
        <f>IF('[1]TCE - ANEXO III - Preencher'!X58="","",'[1]TCE - ANEXO III - Preencher'!X58)</f>
        <v>AUX DE FERRAMENTA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314.26760000000002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ARIANE MONTEIRO BARBOSA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44409</v>
      </c>
      <c r="H50" s="14">
        <f>'[1]TCE - ANEXO III - Preencher'!I59</f>
        <v>0</v>
      </c>
      <c r="I50" s="14">
        <f>'[1]TCE - ANEXO III - Preencher'!J59</f>
        <v>314.4008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315.99079999999998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ARLINDO QUEIROZ PORTO NETO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521130</v>
      </c>
      <c r="G51" s="13">
        <f>IF('[1]TCE - ANEXO III - Preencher'!H60="","",'[1]TCE - ANEXO III - Preencher'!H60)</f>
        <v>44409</v>
      </c>
      <c r="H51" s="14">
        <f>'[1]TCE - ANEXO III - Preencher'!I60</f>
        <v>0</v>
      </c>
      <c r="I51" s="14">
        <f>'[1]TCE - ANEXO III - Preencher'!J60</f>
        <v>130.63999999999999</v>
      </c>
      <c r="J51" s="14">
        <f>'[1]TCE - ANEXO III - Preencher'!K60</f>
        <v>0</v>
      </c>
      <c r="K51" s="15">
        <f>'[1]TCE - ANEXO III - Preencher'!L60</f>
        <v>133.519088729</v>
      </c>
      <c r="L51" s="15">
        <f>'[1]TCE - ANEXO III - Preencher'!M60</f>
        <v>22.2</v>
      </c>
      <c r="M51" s="15">
        <f t="shared" si="1"/>
        <v>111.319088729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118.4</v>
      </c>
      <c r="R51" s="15">
        <f>'[1]TCE - ANEXO III - Preencher'!S60</f>
        <v>66.599999999999994</v>
      </c>
      <c r="S51" s="16">
        <f t="shared" si="3"/>
        <v>51.800000000000011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295.68908872899999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ARTHUR VINICIUS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44409</v>
      </c>
      <c r="H52" s="14">
        <f>'[1]TCE - ANEXO III - Preencher'!I61</f>
        <v>0</v>
      </c>
      <c r="I52" s="14">
        <f>'[1]TCE - ANEXO III - Preencher'!J61</f>
        <v>188.708</v>
      </c>
      <c r="J52" s="14">
        <f>'[1]TCE - ANEXO III - Preencher'!K61</f>
        <v>0</v>
      </c>
      <c r="K52" s="15">
        <f>'[1]TCE - ANEXO III - Preencher'!L61</f>
        <v>133.519088729</v>
      </c>
      <c r="L52" s="15">
        <f>'[1]TCE - ANEXO III - Preencher'!M61</f>
        <v>26.3</v>
      </c>
      <c r="M52" s="15">
        <f t="shared" si="1"/>
        <v>107.21908872900001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297.857088729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ARTUR LANDIM LESSA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225150</v>
      </c>
      <c r="G53" s="13">
        <f>IF('[1]TCE - ANEXO III - Preencher'!H62="","",'[1]TCE - ANEXO III - Preencher'!H62)</f>
        <v>44409</v>
      </c>
      <c r="H53" s="14">
        <f>'[1]TCE - ANEXO III - Preencher'!I62</f>
        <v>0</v>
      </c>
      <c r="I53" s="14">
        <f>'[1]TCE - ANEXO III - Preencher'!J62</f>
        <v>949.0136</v>
      </c>
      <c r="J53" s="14">
        <f>'[1]TCE - ANEXO III - Preencher'!K62</f>
        <v>0</v>
      </c>
      <c r="K53" s="15">
        <f>'[1]TCE - ANEXO III - Preencher'!L62</f>
        <v>133.519088729</v>
      </c>
      <c r="L53" s="15">
        <f>'[1]TCE - ANEXO III - Preencher'!M62</f>
        <v>2.75</v>
      </c>
      <c r="M53" s="15">
        <f t="shared" si="1"/>
        <v>130.769088729</v>
      </c>
      <c r="N53" s="15">
        <f>'[1]TCE - ANEXO III - Preencher'!O62</f>
        <v>6.13</v>
      </c>
      <c r="O53" s="15">
        <f>'[1]TCE - ANEXO III - Preencher'!P62</f>
        <v>1.23</v>
      </c>
      <c r="P53" s="16">
        <f t="shared" si="2"/>
        <v>4.9000000000000004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1084.6826887290001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AYANNE AUGUSTA GOMES VIEIRA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44409</v>
      </c>
      <c r="H54" s="14">
        <f>'[1]TCE - ANEXO III - Preencher'!I63</f>
        <v>0</v>
      </c>
      <c r="I54" s="14">
        <f>'[1]TCE - ANEXO III - Preencher'!J63</f>
        <v>187.02879999999999</v>
      </c>
      <c r="J54" s="14">
        <f>'[1]TCE - ANEXO III - Preencher'!K63</f>
        <v>0</v>
      </c>
      <c r="K54" s="15">
        <f>'[1]TCE - ANEXO III - Preencher'!L63</f>
        <v>133.519088729</v>
      </c>
      <c r="L54" s="15">
        <f>'[1]TCE - ANEXO III - Preencher'!M63</f>
        <v>26.3</v>
      </c>
      <c r="M54" s="15">
        <f t="shared" si="1"/>
        <v>107.21908872900001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236.8</v>
      </c>
      <c r="R54" s="15">
        <f>'[1]TCE - ANEXO III - Preencher'!S63</f>
        <v>78.91</v>
      </c>
      <c r="S54" s="16">
        <f t="shared" si="3"/>
        <v>157.89000000000001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454.06788872900006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BIANCA BIANO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223405</v>
      </c>
      <c r="G55" s="13">
        <f>IF('[1]TCE - ANEXO III - Preencher'!H64="","",'[1]TCE - ANEXO III - Preencher'!H64)</f>
        <v>44409</v>
      </c>
      <c r="H55" s="14">
        <f>'[1]TCE - ANEXO III - Preencher'!I64</f>
        <v>0</v>
      </c>
      <c r="I55" s="14">
        <f>'[1]TCE - ANEXO III - Preencher'!J64</f>
        <v>343.35919999999999</v>
      </c>
      <c r="J55" s="14">
        <f>'[1]TCE - ANEXO III - Preencher'!K64</f>
        <v>0</v>
      </c>
      <c r="K55" s="15">
        <f>'[1]TCE - ANEXO III - Preencher'!L64</f>
        <v>133.519088729</v>
      </c>
      <c r="L55" s="15">
        <f>'[1]TCE - ANEXO III - Preencher'!M64</f>
        <v>16.05</v>
      </c>
      <c r="M55" s="15">
        <f t="shared" si="1"/>
        <v>117.46908872900001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462.75828872900001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BRENDHA STEPHANIE SILVA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44409</v>
      </c>
      <c r="H56" s="14">
        <f>'[1]TCE - ANEXO III - Preencher'!I65</f>
        <v>0</v>
      </c>
      <c r="I56" s="14">
        <f>'[1]TCE - ANEXO III - Preencher'!J65</f>
        <v>165.2184</v>
      </c>
      <c r="J56" s="14">
        <f>'[1]TCE - ANEXO III - Preencher'!K65</f>
        <v>0</v>
      </c>
      <c r="K56" s="15">
        <f>'[1]TCE - ANEXO III - Preencher'!L65</f>
        <v>133.519088729</v>
      </c>
      <c r="L56" s="15">
        <f>'[1]TCE - ANEXO III - Preencher'!M65</f>
        <v>26.3</v>
      </c>
      <c r="M56" s="15">
        <f t="shared" si="1"/>
        <v>107.21908872900001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274.367488729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BRENO FREDERICO LUDOVICO DE QUEIROZ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223605</v>
      </c>
      <c r="G57" s="13">
        <f>IF('[1]TCE - ANEXO III - Preencher'!H66="","",'[1]TCE - ANEXO III - Preencher'!H66)</f>
        <v>44409</v>
      </c>
      <c r="H57" s="14">
        <f>'[1]TCE - ANEXO III - Preencher'!I66</f>
        <v>0</v>
      </c>
      <c r="I57" s="14">
        <f>'[1]TCE - ANEXO III - Preencher'!J66</f>
        <v>225.292</v>
      </c>
      <c r="J57" s="14">
        <f>'[1]TCE - ANEXO III - Preencher'!K66</f>
        <v>0</v>
      </c>
      <c r="K57" s="15">
        <f>'[1]TCE - ANEXO III - Preencher'!L66</f>
        <v>133.519088729</v>
      </c>
      <c r="L57" s="15">
        <f>'[1]TCE - ANEXO III - Preencher'!M66</f>
        <v>2.39</v>
      </c>
      <c r="M57" s="15">
        <f t="shared" si="1"/>
        <v>131.12908872900002</v>
      </c>
      <c r="N57" s="15">
        <f>'[1]TCE - ANEXO III - Preencher'!O66</f>
        <v>1.59</v>
      </c>
      <c r="O57" s="15">
        <f>'[1]TCE - ANEXO III - Preencher'!P66</f>
        <v>0</v>
      </c>
      <c r="P57" s="16">
        <f t="shared" si="2"/>
        <v>1.59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358.01108872899999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BRUNA KELLY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223605</v>
      </c>
      <c r="G58" s="13">
        <f>IF('[1]TCE - ANEXO III - Preencher'!H67="","",'[1]TCE - ANEXO III - Preencher'!H67)</f>
        <v>44409</v>
      </c>
      <c r="H58" s="14">
        <f>'[1]TCE - ANEXO III - Preencher'!I67</f>
        <v>0</v>
      </c>
      <c r="I58" s="14">
        <f>'[1]TCE - ANEXO III - Preencher'!J67</f>
        <v>213.6688</v>
      </c>
      <c r="J58" s="14">
        <f>'[1]TCE - ANEXO III - Preencher'!K67</f>
        <v>0</v>
      </c>
      <c r="K58" s="15">
        <f>'[1]TCE - ANEXO III - Preencher'!L67</f>
        <v>133.519088729</v>
      </c>
      <c r="L58" s="15">
        <f>'[1]TCE - ANEXO III - Preencher'!M67</f>
        <v>2.39</v>
      </c>
      <c r="M58" s="15">
        <f t="shared" si="1"/>
        <v>131.12908872900002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346.387888729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BRUNA RAFAELA TRINDADE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44409</v>
      </c>
      <c r="H59" s="14">
        <f>'[1]TCE - ANEXO III - Preencher'!I68</f>
        <v>0</v>
      </c>
      <c r="I59" s="14">
        <f>'[1]TCE - ANEXO III - Preencher'!J68</f>
        <v>180.04320000000001</v>
      </c>
      <c r="J59" s="14">
        <f>'[1]TCE - ANEXO III - Preencher'!K68</f>
        <v>0</v>
      </c>
      <c r="K59" s="15">
        <f>'[1]TCE - ANEXO III - Preencher'!L68</f>
        <v>133.519088729</v>
      </c>
      <c r="L59" s="15">
        <f>'[1]TCE - ANEXO III - Preencher'!M68</f>
        <v>26.3</v>
      </c>
      <c r="M59" s="15">
        <f t="shared" si="1"/>
        <v>107.21908872900001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289.19228872900004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BRUNA RAPHAELA DE CARVALHO BEZERRA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44409</v>
      </c>
      <c r="H60" s="14">
        <f>'[1]TCE - ANEXO III - Preencher'!I69</f>
        <v>0</v>
      </c>
      <c r="I60" s="14">
        <f>'[1]TCE - ANEXO III - Preencher'!J69</f>
        <v>177.97280000000001</v>
      </c>
      <c r="J60" s="14">
        <f>'[1]TCE - ANEXO III - Preencher'!K69</f>
        <v>0</v>
      </c>
      <c r="K60" s="15">
        <f>'[1]TCE - ANEXO III - Preencher'!L69</f>
        <v>133.519088729</v>
      </c>
      <c r="L60" s="15">
        <f>'[1]TCE - ANEXO III - Preencher'!M69</f>
        <v>26.3</v>
      </c>
      <c r="M60" s="15">
        <f t="shared" si="1"/>
        <v>107.21908872900001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287.12188872900003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BRUNO ARAUJO CORREIA DE ALMEIDA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44409</v>
      </c>
      <c r="H61" s="14">
        <f>'[1]TCE - ANEXO III - Preencher'!I70</f>
        <v>0</v>
      </c>
      <c r="I61" s="14">
        <f>'[1]TCE - ANEXO III - Preencher'!J70</f>
        <v>949.0136</v>
      </c>
      <c r="J61" s="14">
        <f>'[1]TCE - ANEXO III - Preencher'!K70</f>
        <v>0</v>
      </c>
      <c r="K61" s="15">
        <f>'[1]TCE - ANEXO III - Preencher'!L70</f>
        <v>133.519088729</v>
      </c>
      <c r="L61" s="15">
        <f>'[1]TCE - ANEXO III - Preencher'!M70</f>
        <v>2.75</v>
      </c>
      <c r="M61" s="15">
        <f t="shared" si="1"/>
        <v>130.769088729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1084.6826887290001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BRUNO BERNARDO BRITO DA SILVA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44409</v>
      </c>
      <c r="H62" s="14">
        <f>'[1]TCE - ANEXO III - Preencher'!I71</f>
        <v>0</v>
      </c>
      <c r="I62" s="14">
        <f>'[1]TCE - ANEXO III - Preencher'!J71</f>
        <v>2096.848</v>
      </c>
      <c r="J62" s="14">
        <f>'[1]TCE - ANEXO III - Preencher'!K71</f>
        <v>0</v>
      </c>
      <c r="K62" s="15">
        <f>'[1]TCE - ANEXO III - Preencher'!L71</f>
        <v>133.519088729</v>
      </c>
      <c r="L62" s="15">
        <f>'[1]TCE - ANEXO III - Preencher'!M71</f>
        <v>2.75</v>
      </c>
      <c r="M62" s="15">
        <f t="shared" si="1"/>
        <v>130.769088729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2232.5170887290001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BRUNO GUSTAVO DE ALMEIDA ALVES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44409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194.15</v>
      </c>
      <c r="K63" s="15">
        <f>'[1]TCE - ANEXO III - Preencher'!L72</f>
        <v>133.519088729</v>
      </c>
      <c r="L63" s="15">
        <f>'[1]TCE - ANEXO III - Preencher'!M72</f>
        <v>26.3</v>
      </c>
      <c r="M63" s="15">
        <f t="shared" si="1"/>
        <v>107.21908872900001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236.8</v>
      </c>
      <c r="R63" s="15">
        <f>'[1]TCE - ANEXO III - Preencher'!S72</f>
        <v>300.91000000000003</v>
      </c>
      <c r="S63" s="16">
        <f t="shared" si="3"/>
        <v>-64.110000000000014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239.18908872899999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BRUNO TACITO DE SOUSA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223605</v>
      </c>
      <c r="G64" s="13">
        <f>IF('[1]TCE - ANEXO III - Preencher'!H73="","",'[1]TCE - ANEXO III - Preencher'!H73)</f>
        <v>44409</v>
      </c>
      <c r="H64" s="14">
        <f>'[1]TCE - ANEXO III - Preencher'!I73</f>
        <v>0</v>
      </c>
      <c r="I64" s="14">
        <f>'[1]TCE - ANEXO III - Preencher'!J73</f>
        <v>102</v>
      </c>
      <c r="J64" s="14">
        <f>'[1]TCE - ANEXO III - Preencher'!K73</f>
        <v>0</v>
      </c>
      <c r="K64" s="15">
        <f>'[1]TCE - ANEXO III - Preencher'!L73</f>
        <v>133.519088729</v>
      </c>
      <c r="L64" s="15">
        <f>'[1]TCE - ANEXO III - Preencher'!M73</f>
        <v>0.96</v>
      </c>
      <c r="M64" s="15">
        <f t="shared" si="1"/>
        <v>132.559088729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236.149088729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CAIO HENRICH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414105</v>
      </c>
      <c r="G65" s="13">
        <f>IF('[1]TCE - ANEXO III - Preencher'!H74="","",'[1]TCE - ANEXO III - Preencher'!H74)</f>
        <v>44409</v>
      </c>
      <c r="H65" s="14">
        <f>'[1]TCE - ANEXO III - Preencher'!I74</f>
        <v>0</v>
      </c>
      <c r="I65" s="14">
        <f>'[1]TCE - ANEXO III - Preencher'!J74</f>
        <v>116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117.93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CAMILA DEISIANE FERREIRA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44409</v>
      </c>
      <c r="H66" s="14">
        <f>'[1]TCE - ANEXO III - Preencher'!I75</f>
        <v>0</v>
      </c>
      <c r="I66" s="14">
        <f>'[1]TCE - ANEXO III - Preencher'!J75</f>
        <v>166.91839999999999</v>
      </c>
      <c r="J66" s="14">
        <f>'[1]TCE - ANEXO III - Preencher'!K75</f>
        <v>0</v>
      </c>
      <c r="K66" s="15">
        <f>'[1]TCE - ANEXO III - Preencher'!L75</f>
        <v>133.519088729</v>
      </c>
      <c r="L66" s="15">
        <f>'[1]TCE - ANEXO III - Preencher'!M75</f>
        <v>26.3</v>
      </c>
      <c r="M66" s="15">
        <f t="shared" si="1"/>
        <v>107.21908872900001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276.06748872899999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CAMILLA MARIA DA MOTA SILVEIRA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44409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274.55</v>
      </c>
      <c r="K67" s="15">
        <f>'[1]TCE - ANEXO III - Preencher'!L76</f>
        <v>133.519088729</v>
      </c>
      <c r="L67" s="15">
        <f>'[1]TCE - ANEXO III - Preencher'!M76</f>
        <v>2.66</v>
      </c>
      <c r="M67" s="15">
        <f t="shared" si="1"/>
        <v>130.85908872900001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203.12</v>
      </c>
      <c r="U67" s="15">
        <f>'[1]TCE - ANEXO III - Preencher'!V76</f>
        <v>0</v>
      </c>
      <c r="V67" s="16">
        <f t="shared" si="4"/>
        <v>203.12</v>
      </c>
      <c r="W67" s="17" t="str">
        <f>IF('[1]TCE - ANEXO III - Preencher'!X76="","",'[1]TCE - ANEXO III - Preencher'!X76)</f>
        <v>AUX. CRECHE I/AUX CRECHE M/ANT (RETROATIVO)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610.11908872899994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CARLA PRISCILA BEZERRA DA SILVA MELO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44409</v>
      </c>
      <c r="H68" s="14">
        <f>'[1]TCE - ANEXO III - Preencher'!I77</f>
        <v>0</v>
      </c>
      <c r="I68" s="14">
        <f>'[1]TCE - ANEXO III - Preencher'!J77</f>
        <v>161.52879999999999</v>
      </c>
      <c r="J68" s="14">
        <f>'[1]TCE - ANEXO III - Preencher'!K77</f>
        <v>0</v>
      </c>
      <c r="K68" s="15">
        <f>'[1]TCE - ANEXO III - Preencher'!L77</f>
        <v>133.519088729</v>
      </c>
      <c r="L68" s="15">
        <f>'[1]TCE - ANEXO III - Preencher'!M77</f>
        <v>26.3</v>
      </c>
      <c r="M68" s="15">
        <f t="shared" ref="M68:M131" si="7">K68-L68</f>
        <v>107.21908872900001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270.67788872900002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CARLOS ALBERTO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411010</v>
      </c>
      <c r="G69" s="13">
        <f>IF('[1]TCE - ANEXO III - Preencher'!H78="","",'[1]TCE - ANEXO III - Preencher'!H78)</f>
        <v>44409</v>
      </c>
      <c r="H69" s="14">
        <f>'[1]TCE - ANEXO III - Preencher'!I78</f>
        <v>0</v>
      </c>
      <c r="I69" s="14">
        <f>'[1]TCE - ANEXO III - Preencher'!J78</f>
        <v>206.624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208.554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CARLOS ALEXANDRE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44409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794.14</v>
      </c>
      <c r="K70" s="15">
        <f>'[1]TCE - ANEXO III - Preencher'!L79</f>
        <v>133.519088729</v>
      </c>
      <c r="L70" s="15">
        <f>'[1]TCE - ANEXO III - Preencher'!M79</f>
        <v>13.15</v>
      </c>
      <c r="M70" s="15">
        <f t="shared" si="7"/>
        <v>120.369088729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916.43908872899999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CARLOS EDUARDO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410105</v>
      </c>
      <c r="G71" s="13">
        <f>IF('[1]TCE - ANEXO III - Preencher'!H80="","",'[1]TCE - ANEXO III - Preencher'!H80)</f>
        <v>44409</v>
      </c>
      <c r="H71" s="14">
        <f>'[1]TCE - ANEXO III - Preencher'!I80</f>
        <v>0</v>
      </c>
      <c r="I71" s="14">
        <f>'[1]TCE - ANEXO III - Preencher'!J80</f>
        <v>312.35039999999998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312.35039999999998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CARLOS FREDERICO DINIZ BARBOSA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123105</v>
      </c>
      <c r="G72" s="13">
        <f>IF('[1]TCE - ANEXO III - Preencher'!H81="","",'[1]TCE - ANEXO III - Preencher'!H81)</f>
        <v>44409</v>
      </c>
      <c r="H72" s="14">
        <f>'[1]TCE - ANEXO III - Preencher'!I81</f>
        <v>0</v>
      </c>
      <c r="I72" s="14">
        <f>'[1]TCE - ANEXO III - Preencher'!J81</f>
        <v>1242.8535999999999</v>
      </c>
      <c r="J72" s="14">
        <f>'[1]TCE - ANEXO III - Preencher'!K81</f>
        <v>0</v>
      </c>
      <c r="K72" s="15">
        <f>'[1]TCE - ANEXO III - Preencher'!L81</f>
        <v>133.519088729</v>
      </c>
      <c r="L72" s="15">
        <f>'[1]TCE - ANEXO III - Preencher'!M81</f>
        <v>59.26</v>
      </c>
      <c r="M72" s="15">
        <f t="shared" si="7"/>
        <v>74.259088729000013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1319.042688729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CAROLINE BEZERRA TRAJANO DOS SANTOS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225125</v>
      </c>
      <c r="G73" s="13">
        <f>IF('[1]TCE - ANEXO III - Preencher'!H82="","",'[1]TCE - ANEXO III - Preencher'!H82)</f>
        <v>44409</v>
      </c>
      <c r="H73" s="14">
        <f>'[1]TCE - ANEXO III - Preencher'!I82</f>
        <v>0</v>
      </c>
      <c r="I73" s="14">
        <f>'[1]TCE - ANEXO III - Preencher'!J82</f>
        <v>848.25120000000004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848.25120000000004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CAROLINE MOURA MARINHO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223605</v>
      </c>
      <c r="G74" s="13">
        <f>IF('[1]TCE - ANEXO III - Preencher'!H83="","",'[1]TCE - ANEXO III - Preencher'!H83)</f>
        <v>44409</v>
      </c>
      <c r="H74" s="14">
        <f>'[1]TCE - ANEXO III - Preencher'!I83</f>
        <v>0</v>
      </c>
      <c r="I74" s="14">
        <f>'[1]TCE - ANEXO III - Preencher'!J83</f>
        <v>216.94159999999999</v>
      </c>
      <c r="J74" s="14">
        <f>'[1]TCE - ANEXO III - Preencher'!K83</f>
        <v>0</v>
      </c>
      <c r="K74" s="15">
        <f>'[1]TCE - ANEXO III - Preencher'!L83</f>
        <v>133.519088729</v>
      </c>
      <c r="L74" s="15">
        <f>'[1]TCE - ANEXO III - Preencher'!M83</f>
        <v>2.62</v>
      </c>
      <c r="M74" s="15">
        <f t="shared" si="7"/>
        <v>130.899088729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349.430688729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CAYNAN VINICIUS JOSE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44409</v>
      </c>
      <c r="H75" s="14">
        <f>'[1]TCE - ANEXO III - Preencher'!I84</f>
        <v>0</v>
      </c>
      <c r="I75" s="14">
        <f>'[1]TCE - ANEXO III - Preencher'!J84</f>
        <v>158.11359999999999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160.0436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CESAR MAURICIO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514320</v>
      </c>
      <c r="G76" s="13">
        <f>IF('[1]TCE - ANEXO III - Preencher'!H85="","",'[1]TCE - ANEXO III - Preencher'!H85)</f>
        <v>44409</v>
      </c>
      <c r="H76" s="14">
        <f>'[1]TCE - ANEXO III - Preencher'!I85</f>
        <v>0</v>
      </c>
      <c r="I76" s="14">
        <f>'[1]TCE - ANEXO III - Preencher'!J85</f>
        <v>146.3272</v>
      </c>
      <c r="J76" s="14">
        <f>'[1]TCE - ANEXO III - Preencher'!K85</f>
        <v>0</v>
      </c>
      <c r="K76" s="15">
        <f>'[1]TCE - ANEXO III - Preencher'!L85</f>
        <v>133.519088729</v>
      </c>
      <c r="L76" s="15">
        <f>'[1]TCE - ANEXO III - Preencher'!M85</f>
        <v>22.2</v>
      </c>
      <c r="M76" s="15">
        <f t="shared" si="7"/>
        <v>111.319088729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259.576288729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CIBELLY NATALIA SOARES DA PAZ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44409</v>
      </c>
      <c r="H77" s="14">
        <f>'[1]TCE - ANEXO III - Preencher'!I86</f>
        <v>0</v>
      </c>
      <c r="I77" s="14">
        <f>'[1]TCE - ANEXO III - Preencher'!J86</f>
        <v>179.1472</v>
      </c>
      <c r="J77" s="14">
        <f>'[1]TCE - ANEXO III - Preencher'!K86</f>
        <v>0</v>
      </c>
      <c r="K77" s="15">
        <f>'[1]TCE - ANEXO III - Preencher'!L86</f>
        <v>133.519088729</v>
      </c>
      <c r="L77" s="15">
        <f>'[1]TCE - ANEXO III - Preencher'!M86</f>
        <v>26.3</v>
      </c>
      <c r="M77" s="15">
        <f t="shared" si="7"/>
        <v>107.21908872900001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288.29628872900003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CICERA GOMES DE ESPINDULA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251605</v>
      </c>
      <c r="G78" s="13">
        <f>IF('[1]TCE - ANEXO III - Preencher'!H87="","",'[1]TCE - ANEXO III - Preencher'!H87)</f>
        <v>44409</v>
      </c>
      <c r="H78" s="14">
        <f>'[1]TCE - ANEXO III - Preencher'!I87</f>
        <v>0</v>
      </c>
      <c r="I78" s="14">
        <f>'[1]TCE - ANEXO III - Preencher'!J87</f>
        <v>214.9504</v>
      </c>
      <c r="J78" s="14">
        <f>'[1]TCE - ANEXO III - Preencher'!K87</f>
        <v>0</v>
      </c>
      <c r="K78" s="15">
        <f>'[1]TCE - ANEXO III - Preencher'!L87</f>
        <v>133.519088729</v>
      </c>
      <c r="L78" s="15">
        <f>'[1]TCE - ANEXO III - Preencher'!M87</f>
        <v>41.03</v>
      </c>
      <c r="M78" s="15">
        <f t="shared" si="7"/>
        <v>92.489088729000002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309.36948872900001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CICERA MIRANDA DE ARAUJO BEZERRA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44409</v>
      </c>
      <c r="H79" s="14">
        <f>'[1]TCE - ANEXO III - Preencher'!I88</f>
        <v>0</v>
      </c>
      <c r="I79" s="14">
        <f>'[1]TCE - ANEXO III - Preencher'!J88</f>
        <v>176.89920000000001</v>
      </c>
      <c r="J79" s="14">
        <f>'[1]TCE - ANEXO III - Preencher'!K88</f>
        <v>0</v>
      </c>
      <c r="K79" s="15">
        <f>'[1]TCE - ANEXO III - Preencher'!L88</f>
        <v>133.519088729</v>
      </c>
      <c r="L79" s="15">
        <f>'[1]TCE - ANEXO III - Preencher'!M88</f>
        <v>26.3</v>
      </c>
      <c r="M79" s="15">
        <f t="shared" si="7"/>
        <v>107.21908872900001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286.04828872900003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CLAUDILANE MARIA DE OLIVEIRA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44409</v>
      </c>
      <c r="H80" s="14">
        <f>'[1]TCE - ANEXO III - Preencher'!I89</f>
        <v>0</v>
      </c>
      <c r="I80" s="14">
        <f>'[1]TCE - ANEXO III - Preencher'!J89</f>
        <v>165.89760000000001</v>
      </c>
      <c r="J80" s="14">
        <f>'[1]TCE - ANEXO III - Preencher'!K89</f>
        <v>0</v>
      </c>
      <c r="K80" s="15">
        <f>'[1]TCE - ANEXO III - Preencher'!L89</f>
        <v>133.519088729</v>
      </c>
      <c r="L80" s="15">
        <f>'[1]TCE - ANEXO III - Preencher'!M89</f>
        <v>26.3</v>
      </c>
      <c r="M80" s="15">
        <f t="shared" si="7"/>
        <v>107.21908872900001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275.04668872900004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CLAUDIO HENRIQUE SILVA BARBOSA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517410</v>
      </c>
      <c r="G81" s="13">
        <f>IF('[1]TCE - ANEXO III - Preencher'!H90="","",'[1]TCE - ANEXO III - Preencher'!H90)</f>
        <v>44409</v>
      </c>
      <c r="H81" s="14">
        <f>'[1]TCE - ANEXO III - Preencher'!I90</f>
        <v>0</v>
      </c>
      <c r="I81" s="14">
        <f>'[1]TCE - ANEXO III - Preencher'!J90</f>
        <v>135.19999999999999</v>
      </c>
      <c r="J81" s="14">
        <f>'[1]TCE - ANEXO III - Preencher'!K90</f>
        <v>0</v>
      </c>
      <c r="K81" s="15">
        <f>'[1]TCE - ANEXO III - Preencher'!L90</f>
        <v>133.519088729</v>
      </c>
      <c r="L81" s="15">
        <f>'[1]TCE - ANEXO III - Preencher'!M90</f>
        <v>22.2</v>
      </c>
      <c r="M81" s="15">
        <f t="shared" si="7"/>
        <v>111.319088729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248.44908872899998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CLAUDIO LUIZ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44409</v>
      </c>
      <c r="H82" s="14">
        <f>'[1]TCE - ANEXO III - Preencher'!I91</f>
        <v>0</v>
      </c>
      <c r="I82" s="14">
        <f>'[1]TCE - ANEXO III - Preencher'!J91</f>
        <v>168.48079999999999</v>
      </c>
      <c r="J82" s="14">
        <f>'[1]TCE - ANEXO III - Preencher'!K91</f>
        <v>0</v>
      </c>
      <c r="K82" s="15">
        <f>'[1]TCE - ANEXO III - Preencher'!L91</f>
        <v>133.519088729</v>
      </c>
      <c r="L82" s="15">
        <f>'[1]TCE - ANEXO III - Preencher'!M91</f>
        <v>26.3</v>
      </c>
      <c r="M82" s="15">
        <f t="shared" si="7"/>
        <v>107.21908872900001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277.62988872900002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CLECIA RAFAELA BATISTA MELO RAMOS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223505</v>
      </c>
      <c r="G83" s="13">
        <f>IF('[1]TCE - ANEXO III - Preencher'!H92="","",'[1]TCE - ANEXO III - Preencher'!H92)</f>
        <v>44409</v>
      </c>
      <c r="H83" s="14">
        <f>'[1]TCE - ANEXO III - Preencher'!I92</f>
        <v>0</v>
      </c>
      <c r="I83" s="14">
        <f>'[1]TCE - ANEXO III - Preencher'!J92</f>
        <v>319.87360000000001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321.46359999999999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CRISTIANE PONTES TORRES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44409</v>
      </c>
      <c r="H84" s="14">
        <f>'[1]TCE - ANEXO III - Preencher'!I93</f>
        <v>0</v>
      </c>
      <c r="I84" s="14">
        <f>'[1]TCE - ANEXO III - Preencher'!J93</f>
        <v>345.64400000000001</v>
      </c>
      <c r="J84" s="14">
        <f>'[1]TCE - ANEXO III - Preencher'!K93</f>
        <v>0</v>
      </c>
      <c r="K84" s="15">
        <f>'[1]TCE - ANEXO III - Preencher'!L93</f>
        <v>133.519088729</v>
      </c>
      <c r="L84" s="15">
        <f>'[1]TCE - ANEXO III - Preencher'!M93</f>
        <v>3.53</v>
      </c>
      <c r="M84" s="15">
        <f t="shared" si="7"/>
        <v>129.989088729</v>
      </c>
      <c r="N84" s="15">
        <f>'[1]TCE - ANEXO III - Preencher'!O93</f>
        <v>1.59</v>
      </c>
      <c r="O84" s="15">
        <f>'[1]TCE - ANEXO III - Preencher'!P93</f>
        <v>0</v>
      </c>
      <c r="P84" s="16">
        <f t="shared" si="8"/>
        <v>1.59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477.22308872899998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CRISTINE LORRANE PEREIRA DE 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44409</v>
      </c>
      <c r="H85" s="14">
        <f>'[1]TCE - ANEXO III - Preencher'!I94</f>
        <v>0</v>
      </c>
      <c r="I85" s="14">
        <f>'[1]TCE - ANEXO III - Preencher'!J94</f>
        <v>264.87439999999998</v>
      </c>
      <c r="J85" s="14">
        <f>'[1]TCE - ANEXO III - Preencher'!K94</f>
        <v>0</v>
      </c>
      <c r="K85" s="15">
        <f>'[1]TCE - ANEXO III - Preencher'!L94</f>
        <v>133.519088729</v>
      </c>
      <c r="L85" s="15">
        <f>'[1]TCE - ANEXO III - Preencher'!M94</f>
        <v>2.66</v>
      </c>
      <c r="M85" s="15">
        <f t="shared" si="7"/>
        <v>130.85908872900001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397.32348872899996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CRYSTIANO LEITE RIBEIRO DIAS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225150</v>
      </c>
      <c r="G86" s="13">
        <f>IF('[1]TCE - ANEXO III - Preencher'!H95="","",'[1]TCE - ANEXO III - Preencher'!H95)</f>
        <v>44409</v>
      </c>
      <c r="H86" s="14">
        <f>'[1]TCE - ANEXO III - Preencher'!I95</f>
        <v>0</v>
      </c>
      <c r="I86" s="14">
        <f>'[1]TCE - ANEXO III - Preencher'!J95</f>
        <v>848.25120000000004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848.25120000000004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DANIEL JOSE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782320</v>
      </c>
      <c r="G87" s="13">
        <f>IF('[1]TCE - ANEXO III - Preencher'!H96="","",'[1]TCE - ANEXO III - Preencher'!H96)</f>
        <v>44409</v>
      </c>
      <c r="H87" s="14">
        <f>'[1]TCE - ANEXO III - Preencher'!I96</f>
        <v>0</v>
      </c>
      <c r="I87" s="14">
        <f>'[1]TCE - ANEXO III - Preencher'!J96</f>
        <v>196.52</v>
      </c>
      <c r="J87" s="14">
        <f>'[1]TCE - ANEXO III - Preencher'!K96</f>
        <v>0</v>
      </c>
      <c r="K87" s="15">
        <f>'[1]TCE - ANEXO III - Preencher'!L96</f>
        <v>133.519088729</v>
      </c>
      <c r="L87" s="15">
        <f>'[1]TCE - ANEXO III - Preencher'!M96</f>
        <v>40.33</v>
      </c>
      <c r="M87" s="15">
        <f t="shared" si="7"/>
        <v>93.189088729000005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291.63908872900004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DANIELE SEVERINA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223710</v>
      </c>
      <c r="G88" s="13">
        <f>IF('[1]TCE - ANEXO III - Preencher'!H97="","",'[1]TCE - ANEXO III - Preencher'!H97)</f>
        <v>44409</v>
      </c>
      <c r="H88" s="14">
        <f>'[1]TCE - ANEXO III - Preencher'!I97</f>
        <v>0</v>
      </c>
      <c r="I88" s="14">
        <f>'[1]TCE - ANEXO III - Preencher'!J97</f>
        <v>278.94720000000001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280.87720000000002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DANIELLA CAROLINA DE OLIVEIRA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44409</v>
      </c>
      <c r="H89" s="14">
        <f>'[1]TCE - ANEXO III - Preencher'!I98</f>
        <v>0</v>
      </c>
      <c r="I89" s="14">
        <f>'[1]TCE - ANEXO III - Preencher'!J98</f>
        <v>189.61760000000001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236.8</v>
      </c>
      <c r="R89" s="15">
        <f>'[1]TCE - ANEXO III - Preencher'!S98</f>
        <v>78.91</v>
      </c>
      <c r="S89" s="16">
        <f t="shared" si="9"/>
        <v>157.89000000000001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349.43760000000003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DANIELLE PEREIRA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44409</v>
      </c>
      <c r="H90" s="14">
        <f>'[1]TCE - ANEXO III - Preencher'!I99</f>
        <v>0</v>
      </c>
      <c r="I90" s="14">
        <f>'[1]TCE - ANEXO III - Preencher'!J99</f>
        <v>180.89599999999999</v>
      </c>
      <c r="J90" s="14">
        <f>'[1]TCE - ANEXO III - Preencher'!K99</f>
        <v>0</v>
      </c>
      <c r="K90" s="15">
        <f>'[1]TCE - ANEXO III - Preencher'!L99</f>
        <v>133.519088729</v>
      </c>
      <c r="L90" s="15">
        <f>'[1]TCE - ANEXO III - Preencher'!M99</f>
        <v>26.3</v>
      </c>
      <c r="M90" s="15">
        <f t="shared" si="7"/>
        <v>107.21908872900001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290.04508872899999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DANIELLY DE OLIVEIRA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521130</v>
      </c>
      <c r="G91" s="13">
        <f>IF('[1]TCE - ANEXO III - Preencher'!H100="","",'[1]TCE - ANEXO III - Preencher'!H100)</f>
        <v>44409</v>
      </c>
      <c r="H91" s="14">
        <f>'[1]TCE - ANEXO III - Preencher'!I100</f>
        <v>0</v>
      </c>
      <c r="I91" s="14">
        <f>'[1]TCE - ANEXO III - Preencher'!J100</f>
        <v>132.80000000000001</v>
      </c>
      <c r="J91" s="14">
        <f>'[1]TCE - ANEXO III - Preencher'!K100</f>
        <v>0</v>
      </c>
      <c r="K91" s="15">
        <f>'[1]TCE - ANEXO III - Preencher'!L100</f>
        <v>133.519088729</v>
      </c>
      <c r="L91" s="15">
        <f>'[1]TCE - ANEXO III - Preencher'!M100</f>
        <v>22.2</v>
      </c>
      <c r="M91" s="15">
        <f t="shared" si="7"/>
        <v>111.319088729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246.049088729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DEBORA BEATRIZ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225125</v>
      </c>
      <c r="G92" s="13">
        <f>IF('[1]TCE - ANEXO III - Preencher'!H101="","",'[1]TCE - ANEXO III - Preencher'!H101)</f>
        <v>44409</v>
      </c>
      <c r="H92" s="14">
        <f>'[1]TCE - ANEXO III - Preencher'!I101</f>
        <v>0</v>
      </c>
      <c r="I92" s="14">
        <f>'[1]TCE - ANEXO III - Preencher'!J101</f>
        <v>1514.9992</v>
      </c>
      <c r="J92" s="14">
        <f>'[1]TCE - ANEXO III - Preencher'!K101</f>
        <v>0</v>
      </c>
      <c r="K92" s="15">
        <f>'[1]TCE - ANEXO III - Preencher'!L101</f>
        <v>133.519088729</v>
      </c>
      <c r="L92" s="15">
        <f>'[1]TCE - ANEXO III - Preencher'!M101</f>
        <v>2.75</v>
      </c>
      <c r="M92" s="15">
        <f t="shared" si="7"/>
        <v>130.769088729</v>
      </c>
      <c r="N92" s="15">
        <f>'[1]TCE - ANEXO III - Preencher'!O101</f>
        <v>6.13</v>
      </c>
      <c r="O92" s="15">
        <f>'[1]TCE - ANEXO III - Preencher'!P101</f>
        <v>1.23</v>
      </c>
      <c r="P92" s="16">
        <f t="shared" si="8"/>
        <v>4.9000000000000004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1650.6682887290001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DEBORA MARIA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223505</v>
      </c>
      <c r="G93" s="13">
        <f>IF('[1]TCE - ANEXO III - Preencher'!H102="","",'[1]TCE - ANEXO III - Preencher'!H102)</f>
        <v>44409</v>
      </c>
      <c r="H93" s="14">
        <f>'[1]TCE - ANEXO III - Preencher'!I102</f>
        <v>0</v>
      </c>
      <c r="I93" s="14">
        <f>'[1]TCE - ANEXO III - Preencher'!J102</f>
        <v>229.50720000000001</v>
      </c>
      <c r="J93" s="14">
        <f>'[1]TCE - ANEXO III - Preencher'!K102</f>
        <v>0</v>
      </c>
      <c r="K93" s="15">
        <f>'[1]TCE - ANEXO III - Preencher'!L102</f>
        <v>133.519088729</v>
      </c>
      <c r="L93" s="15">
        <f>'[1]TCE - ANEXO III - Preencher'!M102</f>
        <v>2.66</v>
      </c>
      <c r="M93" s="15">
        <f t="shared" si="7"/>
        <v>130.85908872900001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361.95628872899999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DEBORA MARIA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251520</v>
      </c>
      <c r="G94" s="13">
        <f>IF('[1]TCE - ANEXO III - Preencher'!H103="","",'[1]TCE - ANEXO III - Preencher'!H103)</f>
        <v>44409</v>
      </c>
      <c r="H94" s="14">
        <f>'[1]TCE - ANEXO III - Preencher'!I103</f>
        <v>0</v>
      </c>
      <c r="I94" s="14">
        <f>'[1]TCE - ANEXO III - Preencher'!J103</f>
        <v>280.46559999999999</v>
      </c>
      <c r="J94" s="14">
        <f>'[1]TCE - ANEXO III - Preencher'!K103</f>
        <v>0</v>
      </c>
      <c r="K94" s="15">
        <f>'[1]TCE - ANEXO III - Preencher'!L103</f>
        <v>133.519088729</v>
      </c>
      <c r="L94" s="15">
        <f>'[1]TCE - ANEXO III - Preencher'!M103</f>
        <v>54.71</v>
      </c>
      <c r="M94" s="15">
        <f t="shared" si="7"/>
        <v>78.809088728999996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361.204688729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SOARES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44409</v>
      </c>
      <c r="H95" s="14">
        <f>'[1]TCE - ANEXO III - Preencher'!I104</f>
        <v>0</v>
      </c>
      <c r="I95" s="14">
        <f>'[1]TCE - ANEXO III - Preencher'!J104</f>
        <v>170.84</v>
      </c>
      <c r="J95" s="14">
        <f>'[1]TCE - ANEXO III - Preencher'!K104</f>
        <v>0</v>
      </c>
      <c r="K95" s="15">
        <f>'[1]TCE - ANEXO III - Preencher'!L104</f>
        <v>133.519088729</v>
      </c>
      <c r="L95" s="15">
        <f>'[1]TCE - ANEXO III - Preencher'!M104</f>
        <v>26.3</v>
      </c>
      <c r="M95" s="15">
        <f t="shared" si="7"/>
        <v>107.21908872900001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279.989088729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DEBORAH MONIQUE MATIAS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44409</v>
      </c>
      <c r="H96" s="14">
        <f>'[1]TCE - ANEXO III - Preencher'!I105</f>
        <v>0</v>
      </c>
      <c r="I96" s="14">
        <f>'[1]TCE - ANEXO III - Preencher'!J105</f>
        <v>161.95439999999999</v>
      </c>
      <c r="J96" s="14">
        <f>'[1]TCE - ANEXO III - Preencher'!K105</f>
        <v>0</v>
      </c>
      <c r="K96" s="15">
        <f>'[1]TCE - ANEXO III - Preencher'!L105</f>
        <v>133.519088729</v>
      </c>
      <c r="L96" s="15">
        <f>'[1]TCE - ANEXO III - Preencher'!M105</f>
        <v>26.3</v>
      </c>
      <c r="M96" s="15">
        <f t="shared" si="7"/>
        <v>107.21908872900001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271.10348872899999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DEIVISON MALAQUIAS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514320</v>
      </c>
      <c r="G97" s="13">
        <f>IF('[1]TCE - ANEXO III - Preencher'!H106="","",'[1]TCE - ANEXO III - Preencher'!H106)</f>
        <v>44409</v>
      </c>
      <c r="H97" s="14">
        <f>'[1]TCE - ANEXO III - Preencher'!I106</f>
        <v>0</v>
      </c>
      <c r="I97" s="14">
        <f>'[1]TCE - ANEXO III - Preencher'!J106</f>
        <v>132.80000000000001</v>
      </c>
      <c r="J97" s="14">
        <f>'[1]TCE - ANEXO III - Preencher'!K106</f>
        <v>0</v>
      </c>
      <c r="K97" s="15">
        <f>'[1]TCE - ANEXO III - Preencher'!L106</f>
        <v>133.519088729</v>
      </c>
      <c r="L97" s="15">
        <f>'[1]TCE - ANEXO III - Preencher'!M106</f>
        <v>22.2</v>
      </c>
      <c r="M97" s="15">
        <f t="shared" si="7"/>
        <v>111.319088729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246.049088729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DENIS WAGNER FERREIRA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354205</v>
      </c>
      <c r="G98" s="13">
        <f>IF('[1]TCE - ANEXO III - Preencher'!H107="","",'[1]TCE - ANEXO III - Preencher'!H107)</f>
        <v>44409</v>
      </c>
      <c r="H98" s="14">
        <f>'[1]TCE - ANEXO III - Preencher'!I107</f>
        <v>0</v>
      </c>
      <c r="I98" s="14">
        <f>'[1]TCE - ANEXO III - Preencher'!J107</f>
        <v>108.4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108.4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DENISE SANTANA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44409</v>
      </c>
      <c r="H99" s="14">
        <f>'[1]TCE - ANEXO III - Preencher'!I108</f>
        <v>0</v>
      </c>
      <c r="I99" s="14">
        <f>'[1]TCE - ANEXO III - Preencher'!J108</f>
        <v>175.68960000000001</v>
      </c>
      <c r="J99" s="14">
        <f>'[1]TCE - ANEXO III - Preencher'!K108</f>
        <v>0</v>
      </c>
      <c r="K99" s="15">
        <f>'[1]TCE - ANEXO III - Preencher'!L108</f>
        <v>133.519088729</v>
      </c>
      <c r="L99" s="15">
        <f>'[1]TCE - ANEXO III - Preencher'!M108</f>
        <v>26.3</v>
      </c>
      <c r="M99" s="15">
        <f t="shared" si="7"/>
        <v>107.21908872900001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284.83868872900001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DEYVISSON PAULO DA SILVA TORRES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517410</v>
      </c>
      <c r="G100" s="13">
        <f>IF('[1]TCE - ANEXO III - Preencher'!H109="","",'[1]TCE - ANEXO III - Preencher'!H109)</f>
        <v>44409</v>
      </c>
      <c r="H100" s="14">
        <f>'[1]TCE - ANEXO III - Preencher'!I109</f>
        <v>0</v>
      </c>
      <c r="I100" s="14">
        <f>'[1]TCE - ANEXO III - Preencher'!J109</f>
        <v>149.62880000000001</v>
      </c>
      <c r="J100" s="14">
        <f>'[1]TCE - ANEXO III - Preencher'!K109</f>
        <v>0</v>
      </c>
      <c r="K100" s="15">
        <f>'[1]TCE - ANEXO III - Preencher'!L109</f>
        <v>133.519088729</v>
      </c>
      <c r="L100" s="15">
        <f>'[1]TCE - ANEXO III - Preencher'!M109</f>
        <v>22.2</v>
      </c>
      <c r="M100" s="15">
        <f t="shared" si="7"/>
        <v>111.319088729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262.87788872900001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DIEGO MARIANO DE MELO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521130</v>
      </c>
      <c r="G101" s="13">
        <f>IF('[1]TCE - ANEXO III - Preencher'!H110="","",'[1]TCE - ANEXO III - Preencher'!H110)</f>
        <v>44409</v>
      </c>
      <c r="H101" s="14">
        <f>'[1]TCE - ANEXO III - Preencher'!I110</f>
        <v>0</v>
      </c>
      <c r="I101" s="14">
        <f>'[1]TCE - ANEXO III - Preencher'!J110</f>
        <v>132.80000000000001</v>
      </c>
      <c r="J101" s="14">
        <f>'[1]TCE - ANEXO III - Preencher'!K110</f>
        <v>0</v>
      </c>
      <c r="K101" s="15">
        <f>'[1]TCE - ANEXO III - Preencher'!L110</f>
        <v>133.519088729</v>
      </c>
      <c r="L101" s="15">
        <f>'[1]TCE - ANEXO III - Preencher'!M110</f>
        <v>22.2</v>
      </c>
      <c r="M101" s="15">
        <f t="shared" si="7"/>
        <v>111.319088729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246.049088729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DIEGO ROGERIO DE ABREU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514320</v>
      </c>
      <c r="G102" s="13">
        <f>IF('[1]TCE - ANEXO III - Preencher'!H111="","",'[1]TCE - ANEXO III - Preencher'!H111)</f>
        <v>44409</v>
      </c>
      <c r="H102" s="14">
        <f>'[1]TCE - ANEXO III - Preencher'!I111</f>
        <v>0</v>
      </c>
      <c r="I102" s="14">
        <f>'[1]TCE - ANEXO III - Preencher'!J111</f>
        <v>148.35599999999999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150.286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DJALMA MATHEUS ALMEIDA CABRAL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514320</v>
      </c>
      <c r="G103" s="13">
        <f>IF('[1]TCE - ANEXO III - Preencher'!H112="","",'[1]TCE - ANEXO III - Preencher'!H112)</f>
        <v>44409</v>
      </c>
      <c r="H103" s="14">
        <f>'[1]TCE - ANEXO III - Preencher'!I112</f>
        <v>0</v>
      </c>
      <c r="I103" s="14">
        <f>'[1]TCE - ANEXO III - Preencher'!J112</f>
        <v>132.80000000000001</v>
      </c>
      <c r="J103" s="14">
        <f>'[1]TCE - ANEXO III - Preencher'!K112</f>
        <v>0</v>
      </c>
      <c r="K103" s="15">
        <f>'[1]TCE - ANEXO III - Preencher'!L112</f>
        <v>133.519088729</v>
      </c>
      <c r="L103" s="15">
        <f>'[1]TCE - ANEXO III - Preencher'!M112</f>
        <v>22.2</v>
      </c>
      <c r="M103" s="15">
        <f t="shared" si="7"/>
        <v>111.319088729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236.8</v>
      </c>
      <c r="R103" s="15">
        <f>'[1]TCE - ANEXO III - Preencher'!S112</f>
        <v>66.599999999999994</v>
      </c>
      <c r="S103" s="16">
        <f t="shared" si="9"/>
        <v>170.20000000000002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416.24908872900005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DOUGLAS EDUARDO DE COUTO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515110</v>
      </c>
      <c r="G104" s="13">
        <f>IF('[1]TCE - ANEXO III - Preencher'!H113="","",'[1]TCE - ANEXO III - Preencher'!H113)</f>
        <v>44409</v>
      </c>
      <c r="H104" s="14">
        <f>'[1]TCE - ANEXO III - Preencher'!I113</f>
        <v>0</v>
      </c>
      <c r="I104" s="14">
        <f>'[1]TCE - ANEXO III - Preencher'!J113</f>
        <v>127.2</v>
      </c>
      <c r="J104" s="14">
        <f>'[1]TCE - ANEXO III - Preencher'!K113</f>
        <v>0</v>
      </c>
      <c r="K104" s="15">
        <f>'[1]TCE - ANEXO III - Preencher'!L113</f>
        <v>133.519088729</v>
      </c>
      <c r="L104" s="15">
        <f>'[1]TCE - ANEXO III - Preencher'!M113</f>
        <v>22.2</v>
      </c>
      <c r="M104" s="15">
        <f t="shared" si="7"/>
        <v>111.319088729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240.44908872900001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DURVAL LINS DE SIQUEIRA NETO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212410</v>
      </c>
      <c r="G105" s="13">
        <f>IF('[1]TCE - ANEXO III - Preencher'!H114="","",'[1]TCE - ANEXO III - Preencher'!H114)</f>
        <v>44409</v>
      </c>
      <c r="H105" s="14">
        <f>'[1]TCE - ANEXO III - Preencher'!I114</f>
        <v>0</v>
      </c>
      <c r="I105" s="14">
        <f>'[1]TCE - ANEXO III - Preencher'!J114</f>
        <v>138.12719999999999</v>
      </c>
      <c r="J105" s="14">
        <f>'[1]TCE - ANEXO III - Preencher'!K114</f>
        <v>0</v>
      </c>
      <c r="K105" s="15">
        <f>'[1]TCE - ANEXO III - Preencher'!L114</f>
        <v>133.519088729</v>
      </c>
      <c r="L105" s="15">
        <f>'[1]TCE - ANEXO III - Preencher'!M114</f>
        <v>34.53</v>
      </c>
      <c r="M105" s="15">
        <f t="shared" si="7"/>
        <v>98.989088729000002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239.046288729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EDICARLOS MARTINS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324115</v>
      </c>
      <c r="G106" s="13">
        <f>IF('[1]TCE - ANEXO III - Preencher'!H115="","",'[1]TCE - ANEXO III - Preencher'!H115)</f>
        <v>44409</v>
      </c>
      <c r="H106" s="14">
        <f>'[1]TCE - ANEXO III - Preencher'!I115</f>
        <v>0</v>
      </c>
      <c r="I106" s="14">
        <f>'[1]TCE - ANEXO III - Preencher'!J115</f>
        <v>361.62560000000002</v>
      </c>
      <c r="J106" s="14">
        <f>'[1]TCE - ANEXO III - Preencher'!K115</f>
        <v>0</v>
      </c>
      <c r="K106" s="15">
        <f>'[1]TCE - ANEXO III - Preencher'!L115</f>
        <v>133.519088729</v>
      </c>
      <c r="L106" s="15">
        <f>'[1]TCE - ANEXO III - Preencher'!M115</f>
        <v>2.09</v>
      </c>
      <c r="M106" s="15">
        <f t="shared" si="7"/>
        <v>131.429088729</v>
      </c>
      <c r="N106" s="15">
        <f>'[1]TCE - ANEXO III - Preencher'!O115</f>
        <v>9.99</v>
      </c>
      <c r="O106" s="15">
        <f>'[1]TCE - ANEXO III - Preencher'!P115</f>
        <v>0</v>
      </c>
      <c r="P106" s="16">
        <f t="shared" si="8"/>
        <v>9.99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503.04468872900003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EDIJANE FERREIRA DOS SANTOS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44409</v>
      </c>
      <c r="H107" s="14">
        <f>'[1]TCE - ANEXO III - Preencher'!I116</f>
        <v>0</v>
      </c>
      <c r="I107" s="14">
        <f>'[1]TCE - ANEXO III - Preencher'!J116</f>
        <v>171.49760000000001</v>
      </c>
      <c r="J107" s="14">
        <f>'[1]TCE - ANEXO III - Preencher'!K116</f>
        <v>0</v>
      </c>
      <c r="K107" s="15">
        <f>'[1]TCE - ANEXO III - Preencher'!L116</f>
        <v>133.519088729</v>
      </c>
      <c r="L107" s="15">
        <f>'[1]TCE - ANEXO III - Preencher'!M116</f>
        <v>26.3</v>
      </c>
      <c r="M107" s="15">
        <f t="shared" si="7"/>
        <v>107.21908872900001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236.8</v>
      </c>
      <c r="R107" s="15">
        <f>'[1]TCE - ANEXO III - Preencher'!S116</f>
        <v>78.91</v>
      </c>
      <c r="S107" s="16">
        <f t="shared" si="9"/>
        <v>157.89000000000001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438.53668872900005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EDLAMAR WILKA KAROLINE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223505</v>
      </c>
      <c r="G108" s="13">
        <f>IF('[1]TCE - ANEXO III - Preencher'!H117="","",'[1]TCE - ANEXO III - Preencher'!H117)</f>
        <v>44409</v>
      </c>
      <c r="H108" s="14">
        <f>'[1]TCE - ANEXO III - Preencher'!I117</f>
        <v>0</v>
      </c>
      <c r="I108" s="14">
        <f>'[1]TCE - ANEXO III - Preencher'!J117</f>
        <v>264.08960000000002</v>
      </c>
      <c r="J108" s="14">
        <f>'[1]TCE - ANEXO III - Preencher'!K117</f>
        <v>0</v>
      </c>
      <c r="K108" s="15">
        <f>'[1]TCE - ANEXO III - Preencher'!L117</f>
        <v>133.519088729</v>
      </c>
      <c r="L108" s="15">
        <f>'[1]TCE - ANEXO III - Preencher'!M117</f>
        <v>2.66</v>
      </c>
      <c r="M108" s="15">
        <f t="shared" si="7"/>
        <v>130.85908872900001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296.06</v>
      </c>
      <c r="U108" s="15">
        <f>'[1]TCE - ANEXO III - Preencher'!V117</f>
        <v>0</v>
      </c>
      <c r="V108" s="16">
        <f t="shared" si="10"/>
        <v>296.06</v>
      </c>
      <c r="W108" s="17" t="str">
        <f>IF('[1]TCE - ANEXO III - Preencher'!X117="","",'[1]TCE - ANEXO III - Preencher'!X117)</f>
        <v>AUX. CRECHE I/AUX CRECHE M/ANT (RETROATIVO)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692.59868872900006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EDNAILSON MARIANO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515110</v>
      </c>
      <c r="G109" s="13">
        <f>IF('[1]TCE - ANEXO III - Preencher'!H118="","",'[1]TCE - ANEXO III - Preencher'!H118)</f>
        <v>44409</v>
      </c>
      <c r="H109" s="14">
        <f>'[1]TCE - ANEXO III - Preencher'!I118</f>
        <v>0</v>
      </c>
      <c r="I109" s="14">
        <f>'[1]TCE - ANEXO III - Preencher'!J118</f>
        <v>141.31280000000001</v>
      </c>
      <c r="J109" s="14">
        <f>'[1]TCE - ANEXO III - Preencher'!K118</f>
        <v>0</v>
      </c>
      <c r="K109" s="15">
        <f>'[1]TCE - ANEXO III - Preencher'!L118</f>
        <v>133.519088729</v>
      </c>
      <c r="L109" s="15">
        <f>'[1]TCE - ANEXO III - Preencher'!M118</f>
        <v>22.2</v>
      </c>
      <c r="M109" s="15">
        <f t="shared" si="7"/>
        <v>111.319088729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236.8</v>
      </c>
      <c r="R109" s="15">
        <f>'[1]TCE - ANEXO III - Preencher'!S118</f>
        <v>66.599999999999994</v>
      </c>
      <c r="S109" s="16">
        <f t="shared" si="9"/>
        <v>170.20000000000002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424.76188872900002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EDNALDO GOMES JUNIOR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225150</v>
      </c>
      <c r="G110" s="13">
        <f>IF('[1]TCE - ANEXO III - Preencher'!H119="","",'[1]TCE - ANEXO III - Preencher'!H119)</f>
        <v>44409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2475.02</v>
      </c>
      <c r="K110" s="15">
        <f>'[1]TCE - ANEXO III - Preencher'!L119</f>
        <v>133.519088729</v>
      </c>
      <c r="L110" s="15">
        <f>'[1]TCE - ANEXO III - Preencher'!M119</f>
        <v>2.75</v>
      </c>
      <c r="M110" s="15">
        <f t="shared" si="7"/>
        <v>130.769088729</v>
      </c>
      <c r="N110" s="15">
        <f>'[1]TCE - ANEXO III - Preencher'!O119</f>
        <v>6.13</v>
      </c>
      <c r="O110" s="15">
        <f>'[1]TCE - ANEXO III - Preencher'!P119</f>
        <v>1.23</v>
      </c>
      <c r="P110" s="16">
        <f t="shared" si="8"/>
        <v>4.9000000000000004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2610.6890887290001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EDNARA SUELLEN DE SOUZA NOGUEIRA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223505</v>
      </c>
      <c r="G111" s="13">
        <f>IF('[1]TCE - ANEXO III - Preencher'!H120="","",'[1]TCE - ANEXO III - Preencher'!H120)</f>
        <v>44409</v>
      </c>
      <c r="H111" s="14">
        <f>'[1]TCE - ANEXO III - Preencher'!I120</f>
        <v>0</v>
      </c>
      <c r="I111" s="14">
        <f>'[1]TCE - ANEXO III - Preencher'!J120</f>
        <v>248.892</v>
      </c>
      <c r="J111" s="14">
        <f>'[1]TCE - ANEXO III - Preencher'!K120</f>
        <v>0</v>
      </c>
      <c r="K111" s="15">
        <f>'[1]TCE - ANEXO III - Preencher'!L120</f>
        <v>133.519088729</v>
      </c>
      <c r="L111" s="15">
        <f>'[1]TCE - ANEXO III - Preencher'!M120</f>
        <v>2.66</v>
      </c>
      <c r="M111" s="15">
        <f t="shared" si="7"/>
        <v>130.85908872900001</v>
      </c>
      <c r="N111" s="15">
        <f>'[1]TCE - ANEXO III - Preencher'!O120</f>
        <v>1.59</v>
      </c>
      <c r="O111" s="15">
        <f>'[1]TCE - ANEXO III - Preencher'!P120</f>
        <v>0</v>
      </c>
      <c r="P111" s="16">
        <f t="shared" si="8"/>
        <v>1.59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381.34108872899998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EDUARDA CLEIDE DE AGUIAR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44409</v>
      </c>
      <c r="H112" s="14">
        <f>'[1]TCE - ANEXO III - Preencher'!I121</f>
        <v>0</v>
      </c>
      <c r="I112" s="14">
        <f>'[1]TCE - ANEXO III - Preencher'!J121</f>
        <v>162.9152</v>
      </c>
      <c r="J112" s="14">
        <f>'[1]TCE - ANEXO III - Preencher'!K121</f>
        <v>0</v>
      </c>
      <c r="K112" s="15">
        <f>'[1]TCE - ANEXO III - Preencher'!L121</f>
        <v>133.519088729</v>
      </c>
      <c r="L112" s="15">
        <f>'[1]TCE - ANEXO III - Preencher'!M121</f>
        <v>26.3</v>
      </c>
      <c r="M112" s="15">
        <f t="shared" si="7"/>
        <v>107.21908872900001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272.064288729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EDUARDA LAVINIA FERREIRA BARROS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44409</v>
      </c>
      <c r="H113" s="14">
        <f>'[1]TCE - ANEXO III - Preencher'!I122</f>
        <v>0</v>
      </c>
      <c r="I113" s="14">
        <f>'[1]TCE - ANEXO III - Preencher'!J122</f>
        <v>172.5368</v>
      </c>
      <c r="J113" s="14">
        <f>'[1]TCE - ANEXO III - Preencher'!K122</f>
        <v>0</v>
      </c>
      <c r="K113" s="15">
        <f>'[1]TCE - ANEXO III - Preencher'!L122</f>
        <v>133.519088729</v>
      </c>
      <c r="L113" s="15">
        <f>'[1]TCE - ANEXO III - Preencher'!M122</f>
        <v>26.3</v>
      </c>
      <c r="M113" s="15">
        <f t="shared" si="7"/>
        <v>107.21908872900001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281.685888729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EDUARDA MOURA CAVALCANTE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225150</v>
      </c>
      <c r="G114" s="13">
        <f>IF('[1]TCE - ANEXO III - Preencher'!H123="","",'[1]TCE - ANEXO III - Preencher'!H123)</f>
        <v>44409</v>
      </c>
      <c r="H114" s="14">
        <f>'[1]TCE - ANEXO III - Preencher'!I123</f>
        <v>0</v>
      </c>
      <c r="I114" s="14">
        <f>'[1]TCE - ANEXO III - Preencher'!J123</f>
        <v>836.10879999999997</v>
      </c>
      <c r="J114" s="14">
        <f>'[1]TCE - ANEXO III - Preencher'!K123</f>
        <v>0</v>
      </c>
      <c r="K114" s="15">
        <f>'[1]TCE - ANEXO III - Preencher'!L123</f>
        <v>133.519088729</v>
      </c>
      <c r="L114" s="15">
        <f>'[1]TCE - ANEXO III - Preencher'!M123</f>
        <v>2.75</v>
      </c>
      <c r="M114" s="15">
        <f t="shared" si="7"/>
        <v>130.769088729</v>
      </c>
      <c r="N114" s="15">
        <f>'[1]TCE - ANEXO III - Preencher'!O123</f>
        <v>6.13</v>
      </c>
      <c r="O114" s="15">
        <f>'[1]TCE - ANEXO III - Preencher'!P123</f>
        <v>1.23</v>
      </c>
      <c r="P114" s="16">
        <f t="shared" si="8"/>
        <v>4.9000000000000004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971.77788872899998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EDUARDO DOS SANTOS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44409</v>
      </c>
      <c r="H115" s="14">
        <f>'[1]TCE - ANEXO III - Preencher'!I124</f>
        <v>0</v>
      </c>
      <c r="I115" s="14">
        <f>'[1]TCE - ANEXO III - Preencher'!J124</f>
        <v>146.3272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148.25720000000001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EDUARDO FERNANDES DOS SANTOS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225125</v>
      </c>
      <c r="G116" s="13">
        <f>IF('[1]TCE - ANEXO III - Preencher'!H125="","",'[1]TCE - ANEXO III - Preencher'!H125)</f>
        <v>44409</v>
      </c>
      <c r="H116" s="14">
        <f>'[1]TCE - ANEXO III - Preencher'!I125</f>
        <v>0</v>
      </c>
      <c r="I116" s="14">
        <f>'[1]TCE - ANEXO III - Preencher'!J125</f>
        <v>492.39440000000002</v>
      </c>
      <c r="J116" s="14">
        <f>'[1]TCE - ANEXO III - Preencher'!K125</f>
        <v>0</v>
      </c>
      <c r="K116" s="15">
        <f>'[1]TCE - ANEXO III - Preencher'!L125</f>
        <v>133.519088729</v>
      </c>
      <c r="L116" s="15">
        <f>'[1]TCE - ANEXO III - Preencher'!M125</f>
        <v>2.75</v>
      </c>
      <c r="M116" s="15">
        <f t="shared" si="7"/>
        <v>130.769088729</v>
      </c>
      <c r="N116" s="15">
        <f>'[1]TCE - ANEXO III - Preencher'!O125</f>
        <v>6.13</v>
      </c>
      <c r="O116" s="15">
        <f>'[1]TCE - ANEXO III - Preencher'!P125</f>
        <v>1.23</v>
      </c>
      <c r="P116" s="16">
        <f t="shared" si="8"/>
        <v>4.9000000000000004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628.06348872900003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EDVANE MARIA DA SILVA CAVALCANTI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513505</v>
      </c>
      <c r="G117" s="13">
        <f>IF('[1]TCE - ANEXO III - Preencher'!H126="","",'[1]TCE - ANEXO III - Preencher'!H126)</f>
        <v>44409</v>
      </c>
      <c r="H117" s="14">
        <f>'[1]TCE - ANEXO III - Preencher'!I126</f>
        <v>0</v>
      </c>
      <c r="I117" s="14">
        <f>'[1]TCE - ANEXO III - Preencher'!J126</f>
        <v>113.36</v>
      </c>
      <c r="J117" s="14">
        <f>'[1]TCE - ANEXO III - Preencher'!K126</f>
        <v>0</v>
      </c>
      <c r="K117" s="15">
        <f>'[1]TCE - ANEXO III - Preencher'!L126</f>
        <v>133.519088729</v>
      </c>
      <c r="L117" s="15">
        <f>'[1]TCE - ANEXO III - Preencher'!M126</f>
        <v>22.2</v>
      </c>
      <c r="M117" s="15">
        <f t="shared" si="7"/>
        <v>111.319088729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236.8</v>
      </c>
      <c r="R117" s="15">
        <f>'[1]TCE - ANEXO III - Preencher'!S126</f>
        <v>66.599999999999994</v>
      </c>
      <c r="S117" s="16">
        <f t="shared" si="9"/>
        <v>170.20000000000002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396.809088729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EDVANIA GOMES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44409</v>
      </c>
      <c r="H118" s="14">
        <f>'[1]TCE - ANEXO III - Preencher'!I127</f>
        <v>0</v>
      </c>
      <c r="I118" s="14">
        <f>'[1]TCE - ANEXO III - Preencher'!J127</f>
        <v>141.9264</v>
      </c>
      <c r="J118" s="14">
        <f>'[1]TCE - ANEXO III - Preencher'!K127</f>
        <v>0</v>
      </c>
      <c r="K118" s="15">
        <f>'[1]TCE - ANEXO III - Preencher'!L127</f>
        <v>133.519088729</v>
      </c>
      <c r="L118" s="15">
        <f>'[1]TCE - ANEXO III - Preencher'!M127</f>
        <v>22.79</v>
      </c>
      <c r="M118" s="15">
        <f t="shared" si="7"/>
        <v>110.72908872900001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254.58548872900002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ELAINE CANDIDO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44409</v>
      </c>
      <c r="H119" s="14">
        <f>'[1]TCE - ANEXO III - Preencher'!I128</f>
        <v>0</v>
      </c>
      <c r="I119" s="14">
        <f>'[1]TCE - ANEXO III - Preencher'!J128</f>
        <v>177.24799999999999</v>
      </c>
      <c r="J119" s="14">
        <f>'[1]TCE - ANEXO III - Preencher'!K128</f>
        <v>0</v>
      </c>
      <c r="K119" s="15">
        <f>'[1]TCE - ANEXO III - Preencher'!L128</f>
        <v>133.519088729</v>
      </c>
      <c r="L119" s="15">
        <f>'[1]TCE - ANEXO III - Preencher'!M128</f>
        <v>26.3</v>
      </c>
      <c r="M119" s="15">
        <f t="shared" si="7"/>
        <v>107.21908872900001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286.39708872900002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ELAINE SORELE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223605</v>
      </c>
      <c r="G120" s="13">
        <f>IF('[1]TCE - ANEXO III - Preencher'!H129="","",'[1]TCE - ANEXO III - Preencher'!H129)</f>
        <v>44409</v>
      </c>
      <c r="H120" s="14">
        <f>'[1]TCE - ANEXO III - Preencher'!I129</f>
        <v>0</v>
      </c>
      <c r="I120" s="14">
        <f>'[1]TCE - ANEXO III - Preencher'!J129</f>
        <v>186.5488</v>
      </c>
      <c r="J120" s="14">
        <f>'[1]TCE - ANEXO III - Preencher'!K129</f>
        <v>0</v>
      </c>
      <c r="K120" s="15">
        <f>'[1]TCE - ANEXO III - Preencher'!L129</f>
        <v>133.519088729</v>
      </c>
      <c r="L120" s="15">
        <f>'[1]TCE - ANEXO III - Preencher'!M129</f>
        <v>2.39</v>
      </c>
      <c r="M120" s="15">
        <f t="shared" si="7"/>
        <v>131.12908872900002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319.26788872899999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ELAINE SUELEN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44409</v>
      </c>
      <c r="H121" s="14">
        <f>'[1]TCE - ANEXO III - Preencher'!I130</f>
        <v>0</v>
      </c>
      <c r="I121" s="14">
        <f>'[1]TCE - ANEXO III - Preencher'!J130</f>
        <v>163.17679999999999</v>
      </c>
      <c r="J121" s="14">
        <f>'[1]TCE - ANEXO III - Preencher'!K130</f>
        <v>0</v>
      </c>
      <c r="K121" s="15">
        <f>'[1]TCE - ANEXO III - Preencher'!L130</f>
        <v>133.519088729</v>
      </c>
      <c r="L121" s="15">
        <f>'[1]TCE - ANEXO III - Preencher'!M130</f>
        <v>26.3</v>
      </c>
      <c r="M121" s="15">
        <f t="shared" si="7"/>
        <v>107.21908872900001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272.32588872899998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ELANE CRISTINA PEREIRA DO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44409</v>
      </c>
      <c r="H122" s="14">
        <f>'[1]TCE - ANEXO III - Preencher'!I131</f>
        <v>0</v>
      </c>
      <c r="I122" s="14">
        <f>'[1]TCE - ANEXO III - Preencher'!J131</f>
        <v>156.45599999999999</v>
      </c>
      <c r="J122" s="14">
        <f>'[1]TCE - ANEXO III - Preencher'!K131</f>
        <v>0</v>
      </c>
      <c r="K122" s="15">
        <f>'[1]TCE - ANEXO III - Preencher'!L131</f>
        <v>133.519088729</v>
      </c>
      <c r="L122" s="15">
        <f>'[1]TCE - ANEXO III - Preencher'!M131</f>
        <v>26.3</v>
      </c>
      <c r="M122" s="15">
        <f t="shared" si="7"/>
        <v>107.21908872900001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72.599999999999994</v>
      </c>
      <c r="U122" s="15">
        <f>'[1]TCE - ANEXO III - Preencher'!V131</f>
        <v>0</v>
      </c>
      <c r="V122" s="16">
        <f t="shared" si="10"/>
        <v>72.599999999999994</v>
      </c>
      <c r="W122" s="17" t="str">
        <f>IF('[1]TCE - ANEXO III - Preencher'!X131="","",'[1]TCE - ANEXO III - Preencher'!X131)</f>
        <v>AUX. CRECHE I/AUX CRECHE M/ANT (RETROATIVO)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338.20508872899995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ELAYSE DANIELLE OLIVEIRA MERGULHAO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410105</v>
      </c>
      <c r="G123" s="13">
        <f>IF('[1]TCE - ANEXO III - Preencher'!H132="","",'[1]TCE - ANEXO III - Preencher'!H132)</f>
        <v>44409</v>
      </c>
      <c r="H123" s="14">
        <f>'[1]TCE - ANEXO III - Preencher'!I132</f>
        <v>0</v>
      </c>
      <c r="I123" s="14">
        <f>'[1]TCE - ANEXO III - Preencher'!J132</f>
        <v>270.09039999999999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270.09039999999999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ELENILDO ALVES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44409</v>
      </c>
      <c r="H124" s="14">
        <f>'[1]TCE - ANEXO III - Preencher'!I133</f>
        <v>0</v>
      </c>
      <c r="I124" s="14">
        <f>'[1]TCE - ANEXO III - Preencher'!J133</f>
        <v>182.41679999999999</v>
      </c>
      <c r="J124" s="14">
        <f>'[1]TCE - ANEXO III - Preencher'!K133</f>
        <v>0</v>
      </c>
      <c r="K124" s="15">
        <f>'[1]TCE - ANEXO III - Preencher'!L133</f>
        <v>133.519088729</v>
      </c>
      <c r="L124" s="15">
        <f>'[1]TCE - ANEXO III - Preencher'!M133</f>
        <v>26.3</v>
      </c>
      <c r="M124" s="15">
        <f t="shared" si="7"/>
        <v>107.21908872900001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291.56588872899999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ELIANE ALVES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44409</v>
      </c>
      <c r="H125" s="14">
        <f>'[1]TCE - ANEXO III - Preencher'!I134</f>
        <v>0</v>
      </c>
      <c r="I125" s="14">
        <f>'[1]TCE - ANEXO III - Preencher'!J134</f>
        <v>156.72239999999999</v>
      </c>
      <c r="J125" s="14">
        <f>'[1]TCE - ANEXO III - Preencher'!K134</f>
        <v>0</v>
      </c>
      <c r="K125" s="15">
        <f>'[1]TCE - ANEXO III - Preencher'!L134</f>
        <v>133.519088729</v>
      </c>
      <c r="L125" s="15">
        <f>'[1]TCE - ANEXO III - Preencher'!M134</f>
        <v>26.3</v>
      </c>
      <c r="M125" s="15">
        <f t="shared" si="7"/>
        <v>107.21908872900001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265.87148872900002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ELIS SUELI BATISTA DO NASCIMENTO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44409</v>
      </c>
      <c r="H126" s="14">
        <f>'[1]TCE - ANEXO III - Preencher'!I135</f>
        <v>0</v>
      </c>
      <c r="I126" s="14">
        <f>'[1]TCE - ANEXO III - Preencher'!J135</f>
        <v>172.7176</v>
      </c>
      <c r="J126" s="14">
        <f>'[1]TCE - ANEXO III - Preencher'!K135</f>
        <v>0</v>
      </c>
      <c r="K126" s="15">
        <f>'[1]TCE - ANEXO III - Preencher'!L135</f>
        <v>133.519088729</v>
      </c>
      <c r="L126" s="15">
        <f>'[1]TCE - ANEXO III - Preencher'!M135</f>
        <v>26.3</v>
      </c>
      <c r="M126" s="15">
        <f t="shared" si="7"/>
        <v>107.21908872900001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281.86668872900003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ELIZABETH TUANE DE LIMA ALVES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44409</v>
      </c>
      <c r="H127" s="14">
        <f>'[1]TCE - ANEXO III - Preencher'!I136</f>
        <v>0</v>
      </c>
      <c r="I127" s="14">
        <f>'[1]TCE - ANEXO III - Preencher'!J136</f>
        <v>189.32079999999999</v>
      </c>
      <c r="J127" s="14">
        <f>'[1]TCE - ANEXO III - Preencher'!K136</f>
        <v>0</v>
      </c>
      <c r="K127" s="15">
        <f>'[1]TCE - ANEXO III - Preencher'!L136</f>
        <v>133.519088729</v>
      </c>
      <c r="L127" s="15">
        <f>'[1]TCE - ANEXO III - Preencher'!M136</f>
        <v>26.3</v>
      </c>
      <c r="M127" s="15">
        <f t="shared" si="7"/>
        <v>107.21908872900001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118.4</v>
      </c>
      <c r="R127" s="15">
        <f>'[1]TCE - ANEXO III - Preencher'!S136</f>
        <v>78.91</v>
      </c>
      <c r="S127" s="16">
        <f t="shared" si="9"/>
        <v>39.490000000000009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337.959888729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ELLEN JOANA DE SOUZA VIANA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44409</v>
      </c>
      <c r="H128" s="14">
        <f>'[1]TCE - ANEXO III - Preencher'!I137</f>
        <v>0</v>
      </c>
      <c r="I128" s="14">
        <f>'[1]TCE - ANEXO III - Preencher'!J137</f>
        <v>172.41679999999999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174.3468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ELYDAYANE KELLY DO NASCIMENTO FREITAS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521130</v>
      </c>
      <c r="G129" s="13">
        <f>IF('[1]TCE - ANEXO III - Preencher'!H138="","",'[1]TCE - ANEXO III - Preencher'!H138)</f>
        <v>44409</v>
      </c>
      <c r="H129" s="14">
        <f>'[1]TCE - ANEXO III - Preencher'!I138</f>
        <v>0</v>
      </c>
      <c r="I129" s="14">
        <f>'[1]TCE - ANEXO III - Preencher'!J138</f>
        <v>143.98560000000001</v>
      </c>
      <c r="J129" s="14">
        <f>'[1]TCE - ANEXO III - Preencher'!K138</f>
        <v>0</v>
      </c>
      <c r="K129" s="15">
        <f>'[1]TCE - ANEXO III - Preencher'!L138</f>
        <v>133.519088729</v>
      </c>
      <c r="L129" s="15">
        <f>'[1]TCE - ANEXO III - Preencher'!M138</f>
        <v>22.2</v>
      </c>
      <c r="M129" s="15">
        <f t="shared" si="7"/>
        <v>111.319088729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236.8</v>
      </c>
      <c r="R129" s="15">
        <f>'[1]TCE - ANEXO III - Preencher'!S138</f>
        <v>66.599999999999994</v>
      </c>
      <c r="S129" s="16">
        <f t="shared" si="9"/>
        <v>170.20000000000002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427.43468872900007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EMANOEL MESSIAS DE LIMA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515110</v>
      </c>
      <c r="G130" s="13">
        <f>IF('[1]TCE - ANEXO III - Preencher'!H139="","",'[1]TCE - ANEXO III - Preencher'!H139)</f>
        <v>44409</v>
      </c>
      <c r="H130" s="14">
        <f>'[1]TCE - ANEXO III - Preencher'!I139</f>
        <v>0</v>
      </c>
      <c r="I130" s="14">
        <f>'[1]TCE - ANEXO III - Preencher'!J139</f>
        <v>72.64</v>
      </c>
      <c r="J130" s="14">
        <f>'[1]TCE - ANEXO III - Preencher'!K139</f>
        <v>0</v>
      </c>
      <c r="K130" s="15">
        <f>'[1]TCE - ANEXO III - Preencher'!L139</f>
        <v>133.519088729</v>
      </c>
      <c r="L130" s="15">
        <f>'[1]TCE - ANEXO III - Preencher'!M139</f>
        <v>9.5299999999999994</v>
      </c>
      <c r="M130" s="15">
        <f t="shared" si="7"/>
        <v>123.989088729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198.559088729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EMANUELE SANTOS GOMES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44409</v>
      </c>
      <c r="H131" s="14">
        <f>'[1]TCE - ANEXO III - Preencher'!I140</f>
        <v>0</v>
      </c>
      <c r="I131" s="14">
        <f>'[1]TCE - ANEXO III - Preencher'!J140</f>
        <v>184.11519999999999</v>
      </c>
      <c r="J131" s="14">
        <f>'[1]TCE - ANEXO III - Preencher'!K140</f>
        <v>0</v>
      </c>
      <c r="K131" s="15">
        <f>'[1]TCE - ANEXO III - Preencher'!L140</f>
        <v>133.519088729</v>
      </c>
      <c r="L131" s="15">
        <f>'[1]TCE - ANEXO III - Preencher'!M140</f>
        <v>26.3</v>
      </c>
      <c r="M131" s="15">
        <f t="shared" si="7"/>
        <v>107.21908872900001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293.26428872899999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EMILLY DAYANNE SILVA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44409</v>
      </c>
      <c r="H132" s="14">
        <f>'[1]TCE - ANEXO III - Preencher'!I141</f>
        <v>0</v>
      </c>
      <c r="I132" s="14">
        <f>'[1]TCE - ANEXO III - Preencher'!J141</f>
        <v>232.9016</v>
      </c>
      <c r="J132" s="14">
        <f>'[1]TCE - ANEXO III - Preencher'!K141</f>
        <v>0</v>
      </c>
      <c r="K132" s="15">
        <f>'[1]TCE - ANEXO III - Preencher'!L141</f>
        <v>133.519088729</v>
      </c>
      <c r="L132" s="15">
        <f>'[1]TCE - ANEXO III - Preencher'!M141</f>
        <v>2.66</v>
      </c>
      <c r="M132" s="15">
        <f t="shared" ref="M132:M195" si="13">K132-L132</f>
        <v>130.85908872900001</v>
      </c>
      <c r="N132" s="15">
        <f>'[1]TCE - ANEXO III - Preencher'!O141</f>
        <v>1.59</v>
      </c>
      <c r="O132" s="15">
        <f>'[1]TCE - ANEXO III - Preencher'!P141</f>
        <v>0</v>
      </c>
      <c r="P132" s="16">
        <f t="shared" ref="P132:P195" si="14">N132-O132</f>
        <v>1.59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365.35068872899996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EMIRLEY SILVA DE AGUIAR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44409</v>
      </c>
      <c r="H133" s="14">
        <f>'[1]TCE - ANEXO III - Preencher'!I142</f>
        <v>0</v>
      </c>
      <c r="I133" s="14">
        <f>'[1]TCE - ANEXO III - Preencher'!J142</f>
        <v>152.6448</v>
      </c>
      <c r="J133" s="14">
        <f>'[1]TCE - ANEXO III - Preencher'!K142</f>
        <v>0</v>
      </c>
      <c r="K133" s="15">
        <f>'[1]TCE - ANEXO III - Preencher'!L142</f>
        <v>133.519088729</v>
      </c>
      <c r="L133" s="15">
        <f>'[1]TCE - ANEXO III - Preencher'!M142</f>
        <v>23.67</v>
      </c>
      <c r="M133" s="15">
        <f t="shared" si="13"/>
        <v>109.849088729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66.11</v>
      </c>
      <c r="U133" s="15">
        <f>'[1]TCE - ANEXO III - Preencher'!V142</f>
        <v>0</v>
      </c>
      <c r="V133" s="16">
        <f t="shared" si="16"/>
        <v>66.11</v>
      </c>
      <c r="W133" s="17" t="str">
        <f>IF('[1]TCE - ANEXO III - Preencher'!X142="","",'[1]TCE - ANEXO III - Preencher'!X142)</f>
        <v>AUX. CRECHE I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330.53388872900001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EMYLLY BIANCA MACIEL MARTINS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521130</v>
      </c>
      <c r="G134" s="13">
        <f>IF('[1]TCE - ANEXO III - Preencher'!H143="","",'[1]TCE - ANEXO III - Preencher'!H143)</f>
        <v>44409</v>
      </c>
      <c r="H134" s="14">
        <f>'[1]TCE - ANEXO III - Preencher'!I143</f>
        <v>0</v>
      </c>
      <c r="I134" s="14">
        <f>'[1]TCE - ANEXO III - Preencher'!J143</f>
        <v>125.10639999999999</v>
      </c>
      <c r="J134" s="14">
        <f>'[1]TCE - ANEXO III - Preencher'!K143</f>
        <v>0</v>
      </c>
      <c r="K134" s="15">
        <f>'[1]TCE - ANEXO III - Preencher'!L143</f>
        <v>133.519088729</v>
      </c>
      <c r="L134" s="15">
        <f>'[1]TCE - ANEXO III - Preencher'!M143</f>
        <v>22.2</v>
      </c>
      <c r="M134" s="15">
        <f t="shared" si="13"/>
        <v>111.319088729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238.355488729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ENOCK MANOEL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44409</v>
      </c>
      <c r="H135" s="14">
        <f>'[1]TCE - ANEXO III - Preencher'!I144</f>
        <v>0</v>
      </c>
      <c r="I135" s="14">
        <f>'[1]TCE - ANEXO III - Preencher'!J144</f>
        <v>183.9016</v>
      </c>
      <c r="J135" s="14">
        <f>'[1]TCE - ANEXO III - Preencher'!K144</f>
        <v>0</v>
      </c>
      <c r="K135" s="15">
        <f>'[1]TCE - ANEXO III - Preencher'!L144</f>
        <v>133.519088729</v>
      </c>
      <c r="L135" s="15">
        <f>'[1]TCE - ANEXO III - Preencher'!M144</f>
        <v>26.3</v>
      </c>
      <c r="M135" s="15">
        <f t="shared" si="13"/>
        <v>107.21908872900001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293.050688729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ERICA MARIA CINTRA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44409</v>
      </c>
      <c r="H136" s="14">
        <f>'[1]TCE - ANEXO III - Preencher'!I145</f>
        <v>0</v>
      </c>
      <c r="I136" s="14">
        <f>'[1]TCE - ANEXO III - Preencher'!J145</f>
        <v>338.0736</v>
      </c>
      <c r="J136" s="14">
        <f>'[1]TCE - ANEXO III - Preencher'!K145</f>
        <v>0</v>
      </c>
      <c r="K136" s="15">
        <f>'[1]TCE - ANEXO III - Preencher'!L145</f>
        <v>133.519088729</v>
      </c>
      <c r="L136" s="15">
        <f>'[1]TCE - ANEXO III - Preencher'!M145</f>
        <v>3.53</v>
      </c>
      <c r="M136" s="15">
        <f t="shared" si="13"/>
        <v>129.989088729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469.65268872899998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ERICK SALES BUCHEGGER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225150</v>
      </c>
      <c r="G137" s="13">
        <f>IF('[1]TCE - ANEXO III - Preencher'!H146="","",'[1]TCE - ANEXO III - Preencher'!H146)</f>
        <v>44409</v>
      </c>
      <c r="H137" s="14">
        <f>'[1]TCE - ANEXO III - Preencher'!I146</f>
        <v>0</v>
      </c>
      <c r="I137" s="14">
        <f>'[1]TCE - ANEXO III - Preencher'!J146</f>
        <v>961.2</v>
      </c>
      <c r="J137" s="14">
        <f>'[1]TCE - ANEXO III - Preencher'!K146</f>
        <v>0</v>
      </c>
      <c r="K137" s="15">
        <f>'[1]TCE - ANEXO III - Preencher'!L146</f>
        <v>133.519088729</v>
      </c>
      <c r="L137" s="15">
        <f>'[1]TCE - ANEXO III - Preencher'!M146</f>
        <v>2.75</v>
      </c>
      <c r="M137" s="15">
        <f t="shared" si="13"/>
        <v>130.769088729</v>
      </c>
      <c r="N137" s="15">
        <f>'[1]TCE - ANEXO III - Preencher'!O146</f>
        <v>6.13</v>
      </c>
      <c r="O137" s="15">
        <f>'[1]TCE - ANEXO III - Preencher'!P146</f>
        <v>1.23</v>
      </c>
      <c r="P137" s="16">
        <f t="shared" si="14"/>
        <v>4.9000000000000004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1096.8690887290002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ERICKSON MAGNO PEREIRA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225150</v>
      </c>
      <c r="G138" s="13">
        <f>IF('[1]TCE - ANEXO III - Preencher'!H147="","",'[1]TCE - ANEXO III - Preencher'!H147)</f>
        <v>44409</v>
      </c>
      <c r="H138" s="14">
        <f>'[1]TCE - ANEXO III - Preencher'!I147</f>
        <v>0</v>
      </c>
      <c r="I138" s="14">
        <f>'[1]TCE - ANEXO III - Preencher'!J147</f>
        <v>958.09</v>
      </c>
      <c r="J138" s="14">
        <f>'[1]TCE - ANEXO III - Preencher'!K147</f>
        <v>0</v>
      </c>
      <c r="K138" s="15">
        <f>'[1]TCE - ANEXO III - Preencher'!L147</f>
        <v>133.519088729</v>
      </c>
      <c r="L138" s="15">
        <f>'[1]TCE - ANEXO III - Preencher'!M147</f>
        <v>2.75</v>
      </c>
      <c r="M138" s="15">
        <f t="shared" si="13"/>
        <v>130.769088729</v>
      </c>
      <c r="N138" s="15">
        <f>'[1]TCE - ANEXO III - Preencher'!O147</f>
        <v>6.13</v>
      </c>
      <c r="O138" s="15">
        <f>'[1]TCE - ANEXO III - Preencher'!P147</f>
        <v>1.23</v>
      </c>
      <c r="P138" s="16">
        <f t="shared" si="14"/>
        <v>4.9000000000000004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1093.759088729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ERIKA ALVES COIMBRA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225150</v>
      </c>
      <c r="G139" s="13">
        <f>IF('[1]TCE - ANEXO III - Preencher'!H148="","",'[1]TCE - ANEXO III - Preencher'!H148)</f>
        <v>44409</v>
      </c>
      <c r="H139" s="14">
        <f>'[1]TCE - ANEXO III - Preencher'!I148</f>
        <v>0</v>
      </c>
      <c r="I139" s="14">
        <f>'[1]TCE - ANEXO III - Preencher'!J148</f>
        <v>2309.9807999999998</v>
      </c>
      <c r="J139" s="14">
        <f>'[1]TCE - ANEXO III - Preencher'!K148</f>
        <v>0</v>
      </c>
      <c r="K139" s="15">
        <f>'[1]TCE - ANEXO III - Preencher'!L148</f>
        <v>133.519088729</v>
      </c>
      <c r="L139" s="15">
        <f>'[1]TCE - ANEXO III - Preencher'!M148</f>
        <v>2.75</v>
      </c>
      <c r="M139" s="15">
        <f t="shared" si="13"/>
        <v>130.769088729</v>
      </c>
      <c r="N139" s="15">
        <f>'[1]TCE - ANEXO III - Preencher'!O148</f>
        <v>6.13</v>
      </c>
      <c r="O139" s="15">
        <f>'[1]TCE - ANEXO III - Preencher'!P148</f>
        <v>1.23</v>
      </c>
      <c r="P139" s="16">
        <f t="shared" si="14"/>
        <v>4.9000000000000004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2445.6498887289999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ERINETE VITAL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223505</v>
      </c>
      <c r="G140" s="13">
        <f>IF('[1]TCE - ANEXO III - Preencher'!H149="","",'[1]TCE - ANEXO III - Preencher'!H149)</f>
        <v>44409</v>
      </c>
      <c r="H140" s="14">
        <f>'[1]TCE - ANEXO III - Preencher'!I149</f>
        <v>0</v>
      </c>
      <c r="I140" s="14">
        <f>'[1]TCE - ANEXO III - Preencher'!J149</f>
        <v>269.3288</v>
      </c>
      <c r="J140" s="14">
        <f>'[1]TCE - ANEXO III - Preencher'!K149</f>
        <v>0</v>
      </c>
      <c r="K140" s="15">
        <f>'[1]TCE - ANEXO III - Preencher'!L149</f>
        <v>133.519088729</v>
      </c>
      <c r="L140" s="15">
        <f>'[1]TCE - ANEXO III - Preencher'!M149</f>
        <v>3.31</v>
      </c>
      <c r="M140" s="15">
        <f t="shared" si="13"/>
        <v>130.209088729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401.12788872899995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ERIVAN BELO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44409</v>
      </c>
      <c r="H141" s="14">
        <f>'[1]TCE - ANEXO III - Preencher'!I150</f>
        <v>0</v>
      </c>
      <c r="I141" s="14">
        <f>'[1]TCE - ANEXO III - Preencher'!J150</f>
        <v>173.17599999999999</v>
      </c>
      <c r="J141" s="14">
        <f>'[1]TCE - ANEXO III - Preencher'!K150</f>
        <v>0</v>
      </c>
      <c r="K141" s="15">
        <f>'[1]TCE - ANEXO III - Preencher'!L150</f>
        <v>133.519088729</v>
      </c>
      <c r="L141" s="15">
        <f>'[1]TCE - ANEXO III - Preencher'!M150</f>
        <v>26.3</v>
      </c>
      <c r="M141" s="15">
        <f t="shared" si="13"/>
        <v>107.21908872900001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282.32508872900002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ERIVAN DE SOUSA ALVES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782320</v>
      </c>
      <c r="G142" s="13">
        <f>IF('[1]TCE - ANEXO III - Preencher'!H151="","",'[1]TCE - ANEXO III - Preencher'!H151)</f>
        <v>44409</v>
      </c>
      <c r="H142" s="14">
        <f>'[1]TCE - ANEXO III - Preencher'!I151</f>
        <v>0</v>
      </c>
      <c r="I142" s="14">
        <f>'[1]TCE - ANEXO III - Preencher'!J151</f>
        <v>213.6712</v>
      </c>
      <c r="J142" s="14">
        <f>'[1]TCE - ANEXO III - Preencher'!K151</f>
        <v>0</v>
      </c>
      <c r="K142" s="15">
        <f>'[1]TCE - ANEXO III - Preencher'!L151</f>
        <v>133.519088729</v>
      </c>
      <c r="L142" s="15">
        <f>'[1]TCE - ANEXO III - Preencher'!M151</f>
        <v>40.33</v>
      </c>
      <c r="M142" s="15">
        <f t="shared" si="13"/>
        <v>93.189088729000005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308.790288729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ESMERALDA DA SILVA MACEDO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44409</v>
      </c>
      <c r="H143" s="14">
        <f>'[1]TCE - ANEXO III - Preencher'!I152</f>
        <v>0</v>
      </c>
      <c r="I143" s="14">
        <f>'[1]TCE - ANEXO III - Preencher'!J152</f>
        <v>176.0856</v>
      </c>
      <c r="J143" s="14">
        <f>'[1]TCE - ANEXO III - Preencher'!K152</f>
        <v>0</v>
      </c>
      <c r="K143" s="15">
        <f>'[1]TCE - ANEXO III - Preencher'!L152</f>
        <v>133.519088729</v>
      </c>
      <c r="L143" s="15">
        <f>'[1]TCE - ANEXO III - Preencher'!M152</f>
        <v>26.3</v>
      </c>
      <c r="M143" s="15">
        <f t="shared" si="13"/>
        <v>107.21908872900001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118.4</v>
      </c>
      <c r="R143" s="15">
        <f>'[1]TCE - ANEXO III - Preencher'!S152</f>
        <v>78.91</v>
      </c>
      <c r="S143" s="16">
        <f t="shared" si="15"/>
        <v>39.490000000000009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324.72468872900004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EVANDI JOAO DA LUZ JUNIOR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514320</v>
      </c>
      <c r="G144" s="13">
        <f>IF('[1]TCE - ANEXO III - Preencher'!H153="","",'[1]TCE - ANEXO III - Preencher'!H153)</f>
        <v>44409</v>
      </c>
      <c r="H144" s="14">
        <f>'[1]TCE - ANEXO III - Preencher'!I153</f>
        <v>0</v>
      </c>
      <c r="I144" s="14">
        <f>'[1]TCE - ANEXO III - Preencher'!J153</f>
        <v>129.41839999999999</v>
      </c>
      <c r="J144" s="14">
        <f>'[1]TCE - ANEXO III - Preencher'!K153</f>
        <v>0</v>
      </c>
      <c r="K144" s="15">
        <f>'[1]TCE - ANEXO III - Preencher'!L153</f>
        <v>133.519088729</v>
      </c>
      <c r="L144" s="15">
        <f>'[1]TCE - ANEXO III - Preencher'!M153</f>
        <v>22.2</v>
      </c>
      <c r="M144" s="15">
        <f t="shared" si="13"/>
        <v>111.319088729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242.66748872900001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EVANIA MARIA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44409</v>
      </c>
      <c r="H145" s="14">
        <f>'[1]TCE - ANEXO III - Preencher'!I154</f>
        <v>0</v>
      </c>
      <c r="I145" s="14">
        <f>'[1]TCE - ANEXO III - Preencher'!J154</f>
        <v>172.15520000000001</v>
      </c>
      <c r="J145" s="14">
        <f>'[1]TCE - ANEXO III - Preencher'!K154</f>
        <v>0</v>
      </c>
      <c r="K145" s="15">
        <f>'[1]TCE - ANEXO III - Preencher'!L154</f>
        <v>133.519088729</v>
      </c>
      <c r="L145" s="15">
        <f>'[1]TCE - ANEXO III - Preencher'!M154</f>
        <v>26.3</v>
      </c>
      <c r="M145" s="15">
        <f t="shared" si="13"/>
        <v>107.21908872900001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281.30428872900001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EVELYN SOBRAL DA ROCHA FREITAS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223605</v>
      </c>
      <c r="G146" s="13">
        <f>IF('[1]TCE - ANEXO III - Preencher'!H155="","",'[1]TCE - ANEXO III - Preencher'!H155)</f>
        <v>44409</v>
      </c>
      <c r="H146" s="14">
        <f>'[1]TCE - ANEXO III - Preencher'!I155</f>
        <v>0</v>
      </c>
      <c r="I146" s="14">
        <f>'[1]TCE - ANEXO III - Preencher'!J155</f>
        <v>168.7072</v>
      </c>
      <c r="J146" s="14">
        <f>'[1]TCE - ANEXO III - Preencher'!K155</f>
        <v>0</v>
      </c>
      <c r="K146" s="15">
        <f>'[1]TCE - ANEXO III - Preencher'!L155</f>
        <v>133.519088729</v>
      </c>
      <c r="L146" s="15">
        <f>'[1]TCE - ANEXO III - Preencher'!M155</f>
        <v>2.39</v>
      </c>
      <c r="M146" s="15">
        <f t="shared" si="13"/>
        <v>131.12908872900002</v>
      </c>
      <c r="N146" s="15">
        <f>'[1]TCE - ANEXO III - Preencher'!O155</f>
        <v>1.59</v>
      </c>
      <c r="O146" s="15">
        <f>'[1]TCE - ANEXO III - Preencher'!P155</f>
        <v>0</v>
      </c>
      <c r="P146" s="16">
        <f t="shared" si="14"/>
        <v>1.59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301.42628872899996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EVERTON ALVES DE OLIVEIRA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517410</v>
      </c>
      <c r="G147" s="13">
        <f>IF('[1]TCE - ANEXO III - Preencher'!H156="","",'[1]TCE - ANEXO III - Preencher'!H156)</f>
        <v>44409</v>
      </c>
      <c r="H147" s="14">
        <f>'[1]TCE - ANEXO III - Preencher'!I156</f>
        <v>0</v>
      </c>
      <c r="I147" s="14">
        <f>'[1]TCE - ANEXO III - Preencher'!J156</f>
        <v>144.2184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146.14840000000001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EVERTON MONTEIRO DO NASCIMENTO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515110</v>
      </c>
      <c r="G148" s="13">
        <f>IF('[1]TCE - ANEXO III - Preencher'!H157="","",'[1]TCE - ANEXO III - Preencher'!H157)</f>
        <v>44409</v>
      </c>
      <c r="H148" s="14">
        <f>'[1]TCE - ANEXO III - Preencher'!I157</f>
        <v>0</v>
      </c>
      <c r="I148" s="14">
        <f>'[1]TCE - ANEXO III - Preencher'!J157</f>
        <v>140.72720000000001</v>
      </c>
      <c r="J148" s="14">
        <f>'[1]TCE - ANEXO III - Preencher'!K157</f>
        <v>0</v>
      </c>
      <c r="K148" s="15">
        <f>'[1]TCE - ANEXO III - Preencher'!L157</f>
        <v>133.519088729</v>
      </c>
      <c r="L148" s="15">
        <f>'[1]TCE - ANEXO III - Preencher'!M157</f>
        <v>22.2</v>
      </c>
      <c r="M148" s="15">
        <f t="shared" si="13"/>
        <v>111.319088729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236.8</v>
      </c>
      <c r="R148" s="15">
        <f>'[1]TCE - ANEXO III - Preencher'!S157</f>
        <v>66.599999999999994</v>
      </c>
      <c r="S148" s="16">
        <f t="shared" si="15"/>
        <v>170.20000000000002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424.17628872900002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EVILA DANIELE SALES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44409</v>
      </c>
      <c r="H149" s="14">
        <f>'[1]TCE - ANEXO III - Preencher'!I158</f>
        <v>0</v>
      </c>
      <c r="I149" s="14">
        <f>'[1]TCE - ANEXO III - Preencher'!J158</f>
        <v>177.18879999999999</v>
      </c>
      <c r="J149" s="14">
        <f>'[1]TCE - ANEXO III - Preencher'!K158</f>
        <v>0</v>
      </c>
      <c r="K149" s="15">
        <f>'[1]TCE - ANEXO III - Preencher'!L158</f>
        <v>133.519088729</v>
      </c>
      <c r="L149" s="15">
        <f>'[1]TCE - ANEXO III - Preencher'!M158</f>
        <v>26.3</v>
      </c>
      <c r="M149" s="15">
        <f t="shared" si="13"/>
        <v>107.21908872900001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118.4</v>
      </c>
      <c r="R149" s="15">
        <f>'[1]TCE - ANEXO III - Preencher'!S158</f>
        <v>78.91</v>
      </c>
      <c r="S149" s="16">
        <f t="shared" si="15"/>
        <v>39.490000000000009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325.82788872899999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EVILLA MORGANNA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44409</v>
      </c>
      <c r="H150" s="14">
        <f>'[1]TCE - ANEXO III - Preencher'!I159</f>
        <v>0</v>
      </c>
      <c r="I150" s="14">
        <f>'[1]TCE - ANEXO III - Preencher'!J159</f>
        <v>189.3296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191.25960000000001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EVILLA PATRICIA GOMES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324115</v>
      </c>
      <c r="G151" s="13">
        <f>IF('[1]TCE - ANEXO III - Preencher'!H160="","",'[1]TCE - ANEXO III - Preencher'!H160)</f>
        <v>44409</v>
      </c>
      <c r="H151" s="14">
        <f>'[1]TCE - ANEXO III - Preencher'!I160</f>
        <v>0</v>
      </c>
      <c r="I151" s="14">
        <f>'[1]TCE - ANEXO III - Preencher'!J160</f>
        <v>277.06799999999998</v>
      </c>
      <c r="J151" s="14">
        <f>'[1]TCE - ANEXO III - Preencher'!K160</f>
        <v>0</v>
      </c>
      <c r="K151" s="15">
        <f>'[1]TCE - ANEXO III - Preencher'!L160</f>
        <v>133.519088729</v>
      </c>
      <c r="L151" s="15">
        <f>'[1]TCE - ANEXO III - Preencher'!M160</f>
        <v>2.09</v>
      </c>
      <c r="M151" s="15">
        <f t="shared" si="13"/>
        <v>131.429088729</v>
      </c>
      <c r="N151" s="15">
        <f>'[1]TCE - ANEXO III - Preencher'!O160</f>
        <v>9.99</v>
      </c>
      <c r="O151" s="15">
        <f>'[1]TCE - ANEXO III - Preencher'!P160</f>
        <v>0</v>
      </c>
      <c r="P151" s="16">
        <f t="shared" si="14"/>
        <v>9.99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418.48708872899999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EVODIA KAROLLINY DE LIMA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44409</v>
      </c>
      <c r="H152" s="14">
        <f>'[1]TCE - ANEXO III - Preencher'!I161</f>
        <v>0</v>
      </c>
      <c r="I152" s="14">
        <f>'[1]TCE - ANEXO III - Preencher'!J161</f>
        <v>162.88480000000001</v>
      </c>
      <c r="J152" s="14">
        <f>'[1]TCE - ANEXO III - Preencher'!K161</f>
        <v>0</v>
      </c>
      <c r="K152" s="15">
        <f>'[1]TCE - ANEXO III - Preencher'!L161</f>
        <v>133.519088729</v>
      </c>
      <c r="L152" s="15">
        <f>'[1]TCE - ANEXO III - Preencher'!M161</f>
        <v>26.3</v>
      </c>
      <c r="M152" s="15">
        <f t="shared" si="13"/>
        <v>107.21908872900001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76.010000000000005</v>
      </c>
      <c r="U152" s="15">
        <f>'[1]TCE - ANEXO III - Preencher'!V161</f>
        <v>0</v>
      </c>
      <c r="V152" s="16">
        <f t="shared" si="16"/>
        <v>76.010000000000005</v>
      </c>
      <c r="W152" s="17" t="str">
        <f>IF('[1]TCE - ANEXO III - Preencher'!X161="","",'[1]TCE - ANEXO III - Preencher'!X161)</f>
        <v>AUX. CRECHE I/AUX CRECHE M/ANT (RETROATIVO)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348.043888729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EVYLLA TERESA GOMES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44409</v>
      </c>
      <c r="H153" s="14">
        <f>'[1]TCE - ANEXO III - Preencher'!I162</f>
        <v>0</v>
      </c>
      <c r="I153" s="14">
        <f>'[1]TCE - ANEXO III - Preencher'!J162</f>
        <v>171.71119999999999</v>
      </c>
      <c r="J153" s="14">
        <f>'[1]TCE - ANEXO III - Preencher'!K162</f>
        <v>0</v>
      </c>
      <c r="K153" s="15">
        <f>'[1]TCE - ANEXO III - Preencher'!L162</f>
        <v>133.519088729</v>
      </c>
      <c r="L153" s="15">
        <f>'[1]TCE - ANEXO III - Preencher'!M162</f>
        <v>26.3</v>
      </c>
      <c r="M153" s="15">
        <f t="shared" si="13"/>
        <v>107.21908872900001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82.61</v>
      </c>
      <c r="U153" s="15">
        <f>'[1]TCE - ANEXO III - Preencher'!V162</f>
        <v>0</v>
      </c>
      <c r="V153" s="16">
        <f t="shared" si="16"/>
        <v>82.61</v>
      </c>
      <c r="W153" s="17" t="str">
        <f>IF('[1]TCE - ANEXO III - Preencher'!X162="","",'[1]TCE - ANEXO III - Preencher'!X162)</f>
        <v>AUX. CRECHE I/AUX CRECHE M/ANT (RETROATIVO)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363.470288729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FELIPE EMANUEL ORDONIO DE MELO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225125</v>
      </c>
      <c r="G154" s="13">
        <f>IF('[1]TCE - ANEXO III - Preencher'!H163="","",'[1]TCE - ANEXO III - Preencher'!H163)</f>
        <v>44409</v>
      </c>
      <c r="H154" s="14">
        <f>'[1]TCE - ANEXO III - Preencher'!I163</f>
        <v>0</v>
      </c>
      <c r="I154" s="14">
        <f>'[1]TCE - ANEXO III - Preencher'!J163</f>
        <v>949.0136</v>
      </c>
      <c r="J154" s="14">
        <f>'[1]TCE - ANEXO III - Preencher'!K163</f>
        <v>0</v>
      </c>
      <c r="K154" s="15">
        <f>'[1]TCE - ANEXO III - Preencher'!L163</f>
        <v>133.519088729</v>
      </c>
      <c r="L154" s="15">
        <f>'[1]TCE - ANEXO III - Preencher'!M163</f>
        <v>2.75</v>
      </c>
      <c r="M154" s="15">
        <f t="shared" si="13"/>
        <v>130.769088729</v>
      </c>
      <c r="N154" s="15">
        <f>'[1]TCE - ANEXO III - Preencher'!O163</f>
        <v>6.13</v>
      </c>
      <c r="O154" s="15">
        <f>'[1]TCE - ANEXO III - Preencher'!P163</f>
        <v>1.23</v>
      </c>
      <c r="P154" s="16">
        <f t="shared" si="14"/>
        <v>4.9000000000000004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1084.6826887290001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FELIPE NERI CORDEIRO XAVIER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44409</v>
      </c>
      <c r="H155" s="14">
        <f>'[1]TCE - ANEXO III - Preencher'!I164</f>
        <v>0</v>
      </c>
      <c r="I155" s="14">
        <f>'[1]TCE - ANEXO III - Preencher'!J164</f>
        <v>161.17679999999999</v>
      </c>
      <c r="J155" s="14">
        <f>'[1]TCE - ANEXO III - Preencher'!K164</f>
        <v>0</v>
      </c>
      <c r="K155" s="15">
        <f>'[1]TCE - ANEXO III - Preencher'!L164</f>
        <v>133.519088729</v>
      </c>
      <c r="L155" s="15">
        <f>'[1]TCE - ANEXO III - Preencher'!M164</f>
        <v>25.15</v>
      </c>
      <c r="M155" s="15">
        <f t="shared" si="13"/>
        <v>108.369088729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271.47588872900002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FELIPPE DE ANDRADE REIS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223605</v>
      </c>
      <c r="G156" s="13">
        <f>IF('[1]TCE - ANEXO III - Preencher'!H165="","",'[1]TCE - ANEXO III - Preencher'!H165)</f>
        <v>44409</v>
      </c>
      <c r="H156" s="14">
        <f>'[1]TCE - ANEXO III - Preencher'!I165</f>
        <v>0</v>
      </c>
      <c r="I156" s="14">
        <f>'[1]TCE - ANEXO III - Preencher'!J165</f>
        <v>186.5488</v>
      </c>
      <c r="J156" s="14">
        <f>'[1]TCE - ANEXO III - Preencher'!K165</f>
        <v>0</v>
      </c>
      <c r="K156" s="15">
        <f>'[1]TCE - ANEXO III - Preencher'!L165</f>
        <v>133.519088729</v>
      </c>
      <c r="L156" s="15">
        <f>'[1]TCE - ANEXO III - Preencher'!M165</f>
        <v>2.39</v>
      </c>
      <c r="M156" s="15">
        <f t="shared" si="13"/>
        <v>131.12908872900002</v>
      </c>
      <c r="N156" s="15">
        <f>'[1]TCE - ANEXO III - Preencher'!O165</f>
        <v>1.59</v>
      </c>
      <c r="O156" s="15">
        <f>'[1]TCE - ANEXO III - Preencher'!P165</f>
        <v>0</v>
      </c>
      <c r="P156" s="16">
        <f t="shared" si="14"/>
        <v>1.59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319.26788872899999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FERNANDA CAROLINE FLORENCIO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44409</v>
      </c>
      <c r="H157" s="14">
        <f>'[1]TCE - ANEXO III - Preencher'!I166</f>
        <v>0</v>
      </c>
      <c r="I157" s="14">
        <f>'[1]TCE - ANEXO III - Preencher'!J166</f>
        <v>267.72640000000001</v>
      </c>
      <c r="J157" s="14">
        <f>'[1]TCE - ANEXO III - Preencher'!K166</f>
        <v>0</v>
      </c>
      <c r="K157" s="15">
        <f>'[1]TCE - ANEXO III - Preencher'!L166</f>
        <v>133.519088729</v>
      </c>
      <c r="L157" s="15">
        <f>'[1]TCE - ANEXO III - Preencher'!M166</f>
        <v>2.66</v>
      </c>
      <c r="M157" s="15">
        <f t="shared" si="13"/>
        <v>130.85908872900001</v>
      </c>
      <c r="N157" s="15">
        <f>'[1]TCE - ANEXO III - Preencher'!O166</f>
        <v>1.59</v>
      </c>
      <c r="O157" s="15">
        <f>'[1]TCE - ANEXO III - Preencher'!P166</f>
        <v>0</v>
      </c>
      <c r="P157" s="16">
        <f t="shared" si="14"/>
        <v>1.59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400.17548872899999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FERNANDA DANIELLE SOUZA RIBEIRO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225125</v>
      </c>
      <c r="G158" s="13">
        <f>IF('[1]TCE - ANEXO III - Preencher'!H167="","",'[1]TCE - ANEXO III - Preencher'!H167)</f>
        <v>44409</v>
      </c>
      <c r="H158" s="14">
        <f>'[1]TCE - ANEXO III - Preencher'!I167</f>
        <v>0</v>
      </c>
      <c r="I158" s="14">
        <f>'[1]TCE - ANEXO III - Preencher'!J167</f>
        <v>999.2056</v>
      </c>
      <c r="J158" s="14">
        <f>'[1]TCE - ANEXO III - Preencher'!K167</f>
        <v>0</v>
      </c>
      <c r="K158" s="15">
        <f>'[1]TCE - ANEXO III - Preencher'!L167</f>
        <v>133.519088729</v>
      </c>
      <c r="L158" s="15">
        <f>'[1]TCE - ANEXO III - Preencher'!M167</f>
        <v>2.75</v>
      </c>
      <c r="M158" s="15">
        <f t="shared" si="13"/>
        <v>130.769088729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1134.8746887290001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FLAVIANE APARECIDA OLIMPIO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44409</v>
      </c>
      <c r="H159" s="14">
        <f>'[1]TCE - ANEXO III - Preencher'!I168</f>
        <v>0</v>
      </c>
      <c r="I159" s="14">
        <f>'[1]TCE - ANEXO III - Preencher'!J168</f>
        <v>170.84</v>
      </c>
      <c r="J159" s="14">
        <f>'[1]TCE - ANEXO III - Preencher'!K168</f>
        <v>0</v>
      </c>
      <c r="K159" s="15">
        <f>'[1]TCE - ANEXO III - Preencher'!L168</f>
        <v>133.519088729</v>
      </c>
      <c r="L159" s="15">
        <f>'[1]TCE - ANEXO III - Preencher'!M168</f>
        <v>26.3</v>
      </c>
      <c r="M159" s="15">
        <f t="shared" si="13"/>
        <v>107.21908872900001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279.989088729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GABRIEL GONDIM RIBEIRO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225150</v>
      </c>
      <c r="G160" s="13">
        <f>IF('[1]TCE - ANEXO III - Preencher'!H169="","",'[1]TCE - ANEXO III - Preencher'!H169)</f>
        <v>44409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1147.99</v>
      </c>
      <c r="K160" s="15">
        <f>'[1]TCE - ANEXO III - Preencher'!L169</f>
        <v>133.519088729</v>
      </c>
      <c r="L160" s="15">
        <f>'[1]TCE - ANEXO III - Preencher'!M169</f>
        <v>2.75</v>
      </c>
      <c r="M160" s="15">
        <f t="shared" si="13"/>
        <v>130.769088729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1283.6590887290001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GABRIELA DE PONTES SIQUEIRA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44409</v>
      </c>
      <c r="H161" s="14">
        <f>'[1]TCE - ANEXO III - Preencher'!I170</f>
        <v>0</v>
      </c>
      <c r="I161" s="14">
        <f>'[1]TCE - ANEXO III - Preencher'!J170</f>
        <v>262.94479999999999</v>
      </c>
      <c r="J161" s="14">
        <f>'[1]TCE - ANEXO III - Preencher'!K170</f>
        <v>0</v>
      </c>
      <c r="K161" s="15">
        <f>'[1]TCE - ANEXO III - Preencher'!L170</f>
        <v>133.519088729</v>
      </c>
      <c r="L161" s="15">
        <f>'[1]TCE - ANEXO III - Preencher'!M170</f>
        <v>2.66</v>
      </c>
      <c r="M161" s="15">
        <f t="shared" si="13"/>
        <v>130.85908872900001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395.39388872899997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GABRIELA GOMES PEREIRA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225125</v>
      </c>
      <c r="G162" s="13">
        <f>IF('[1]TCE - ANEXO III - Preencher'!H171="","",'[1]TCE - ANEXO III - Preencher'!H171)</f>
        <v>44409</v>
      </c>
      <c r="H162" s="14">
        <f>'[1]TCE - ANEXO III - Preencher'!I171</f>
        <v>0</v>
      </c>
      <c r="I162" s="14">
        <f>'[1]TCE - ANEXO III - Preencher'!J171</f>
        <v>1299.5648000000001</v>
      </c>
      <c r="J162" s="14">
        <f>'[1]TCE - ANEXO III - Preencher'!K171</f>
        <v>0</v>
      </c>
      <c r="K162" s="15">
        <f>'[1]TCE - ANEXO III - Preencher'!L171</f>
        <v>133.519088729</v>
      </c>
      <c r="L162" s="15">
        <f>'[1]TCE - ANEXO III - Preencher'!M171</f>
        <v>2.66</v>
      </c>
      <c r="M162" s="15">
        <f t="shared" si="13"/>
        <v>130.85908872900001</v>
      </c>
      <c r="N162" s="15">
        <f>'[1]TCE - ANEXO III - Preencher'!O171</f>
        <v>6.13</v>
      </c>
      <c r="O162" s="15">
        <f>'[1]TCE - ANEXO III - Preencher'!P171</f>
        <v>1.23</v>
      </c>
      <c r="P162" s="16">
        <f t="shared" si="14"/>
        <v>4.9000000000000004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1435.3238887290001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GABRIELLY FABIOLA SILVA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44409</v>
      </c>
      <c r="H163" s="14">
        <f>'[1]TCE - ANEXO III - Preencher'!I172</f>
        <v>0</v>
      </c>
      <c r="I163" s="14">
        <f>'[1]TCE - ANEXO III - Preencher'!J172</f>
        <v>234.9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79.31</v>
      </c>
      <c r="U163" s="15">
        <f>'[1]TCE - ANEXO III - Preencher'!V172</f>
        <v>0</v>
      </c>
      <c r="V163" s="16">
        <f t="shared" si="16"/>
        <v>79.31</v>
      </c>
      <c r="W163" s="17" t="str">
        <f>IF('[1]TCE - ANEXO III - Preencher'!X172="","",'[1]TCE - ANEXO III - Preencher'!X172)</f>
        <v>AUX CRECHE M/ANT (RETROATIVO)/AUX.CRECHE FÉRIAS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316.14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GABRYELE PEREIRA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521130</v>
      </c>
      <c r="G164" s="13">
        <f>IF('[1]TCE - ANEXO III - Preencher'!H173="","",'[1]TCE - ANEXO III - Preencher'!H173)</f>
        <v>44409</v>
      </c>
      <c r="H164" s="14">
        <f>'[1]TCE - ANEXO III - Preencher'!I173</f>
        <v>0</v>
      </c>
      <c r="I164" s="14">
        <f>'[1]TCE - ANEXO III - Preencher'!J173</f>
        <v>147.22880000000001</v>
      </c>
      <c r="J164" s="14">
        <f>'[1]TCE - ANEXO III - Preencher'!K173</f>
        <v>0</v>
      </c>
      <c r="K164" s="15">
        <f>'[1]TCE - ANEXO III - Preencher'!L173</f>
        <v>133.519088729</v>
      </c>
      <c r="L164" s="15">
        <f>'[1]TCE - ANEXO III - Preencher'!M173</f>
        <v>22.2</v>
      </c>
      <c r="M164" s="15">
        <f t="shared" si="13"/>
        <v>111.319088729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118.4</v>
      </c>
      <c r="R164" s="15">
        <f>'[1]TCE - ANEXO III - Preencher'!S173</f>
        <v>66.599999999999994</v>
      </c>
      <c r="S164" s="16">
        <f t="shared" si="15"/>
        <v>51.800000000000011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312.27788872900004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GEANE IRACEMA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44409</v>
      </c>
      <c r="H165" s="14">
        <f>'[1]TCE - ANEXO III - Preencher'!I174</f>
        <v>0</v>
      </c>
      <c r="I165" s="14">
        <f>'[1]TCE - ANEXO III - Preencher'!J174</f>
        <v>187.44880000000001</v>
      </c>
      <c r="J165" s="14">
        <f>'[1]TCE - ANEXO III - Preencher'!K174</f>
        <v>0</v>
      </c>
      <c r="K165" s="15">
        <f>'[1]TCE - ANEXO III - Preencher'!L174</f>
        <v>133.519088729</v>
      </c>
      <c r="L165" s="15">
        <f>'[1]TCE - ANEXO III - Preencher'!M174</f>
        <v>26.3</v>
      </c>
      <c r="M165" s="15">
        <f t="shared" si="13"/>
        <v>107.21908872900001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296.59788872900003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GEFERSON DE MOURA SALES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44409</v>
      </c>
      <c r="H166" s="14">
        <f>'[1]TCE - ANEXO III - Preencher'!I175</f>
        <v>0</v>
      </c>
      <c r="I166" s="14">
        <f>'[1]TCE - ANEXO III - Preencher'!J175</f>
        <v>166.49039999999999</v>
      </c>
      <c r="J166" s="14">
        <f>'[1]TCE - ANEXO III - Preencher'!K175</f>
        <v>0</v>
      </c>
      <c r="K166" s="15">
        <f>'[1]TCE - ANEXO III - Preencher'!L175</f>
        <v>133.519088729</v>
      </c>
      <c r="L166" s="15">
        <f>'[1]TCE - ANEXO III - Preencher'!M175</f>
        <v>26.3</v>
      </c>
      <c r="M166" s="15">
        <f t="shared" si="13"/>
        <v>107.21908872900001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275.63948872899999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GEISE KETILEM MOREIRA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44409</v>
      </c>
      <c r="H167" s="14">
        <f>'[1]TCE - ANEXO III - Preencher'!I176</f>
        <v>0</v>
      </c>
      <c r="I167" s="14">
        <f>'[1]TCE - ANEXO III - Preencher'!J176</f>
        <v>155.78800000000001</v>
      </c>
      <c r="J167" s="14">
        <f>'[1]TCE - ANEXO III - Preencher'!K176</f>
        <v>0</v>
      </c>
      <c r="K167" s="15">
        <f>'[1]TCE - ANEXO III - Preencher'!L176</f>
        <v>133.519088729</v>
      </c>
      <c r="L167" s="15">
        <f>'[1]TCE - ANEXO III - Preencher'!M176</f>
        <v>26.3</v>
      </c>
      <c r="M167" s="15">
        <f t="shared" si="13"/>
        <v>107.21908872900001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74.91</v>
      </c>
      <c r="U167" s="15">
        <f>'[1]TCE - ANEXO III - Preencher'!V176</f>
        <v>0</v>
      </c>
      <c r="V167" s="16">
        <f t="shared" si="16"/>
        <v>74.91</v>
      </c>
      <c r="W167" s="17" t="str">
        <f>IF('[1]TCE - ANEXO III - Preencher'!X176="","",'[1]TCE - ANEXO III - Preencher'!X176)</f>
        <v>AUX. CRECHE I/AUX CRECHE M/ANT (RETROATIVO)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339.84708872900001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GEISIELE MARIA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44409</v>
      </c>
      <c r="H168" s="14">
        <f>'[1]TCE - ANEXO III - Preencher'!I177</f>
        <v>0</v>
      </c>
      <c r="I168" s="14">
        <f>'[1]TCE - ANEXO III - Preencher'!J177</f>
        <v>74.099999999999994</v>
      </c>
      <c r="J168" s="14">
        <f>'[1]TCE - ANEXO III - Preencher'!K177</f>
        <v>0</v>
      </c>
      <c r="K168" s="15">
        <f>'[1]TCE - ANEXO III - Preencher'!L177</f>
        <v>133.519088729</v>
      </c>
      <c r="L168" s="15">
        <f>'[1]TCE - ANEXO III - Preencher'!M177</f>
        <v>7.89</v>
      </c>
      <c r="M168" s="15">
        <f t="shared" si="13"/>
        <v>125.629088729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98.04</v>
      </c>
      <c r="U168" s="15">
        <f>'[1]TCE - ANEXO III - Preencher'!V177</f>
        <v>0</v>
      </c>
      <c r="V168" s="16">
        <f t="shared" si="16"/>
        <v>98.04</v>
      </c>
      <c r="W168" s="17" t="str">
        <f>IF('[1]TCE - ANEXO III - Preencher'!X177="","",'[1]TCE - ANEXO III - Preencher'!X177)</f>
        <v>DIF AUX CRECHE/AUX. CRECHE I/AUX. CRECHE II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299.69908872900004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GEORGIA LIMA DE FREITAS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44409</v>
      </c>
      <c r="H169" s="14">
        <f>'[1]TCE - ANEXO III - Preencher'!I178</f>
        <v>0</v>
      </c>
      <c r="I169" s="14">
        <f>'[1]TCE - ANEXO III - Preencher'!J178</f>
        <v>165.3184</v>
      </c>
      <c r="J169" s="14">
        <f>'[1]TCE - ANEXO III - Preencher'!K178</f>
        <v>0</v>
      </c>
      <c r="K169" s="15">
        <f>'[1]TCE - ANEXO III - Preencher'!L178</f>
        <v>133.519088729</v>
      </c>
      <c r="L169" s="15">
        <f>'[1]TCE - ANEXO III - Preencher'!M178</f>
        <v>26.3</v>
      </c>
      <c r="M169" s="15">
        <f t="shared" si="13"/>
        <v>107.21908872900001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71.94</v>
      </c>
      <c r="U169" s="15">
        <f>'[1]TCE - ANEXO III - Preencher'!V178</f>
        <v>0</v>
      </c>
      <c r="V169" s="16">
        <f t="shared" si="16"/>
        <v>71.94</v>
      </c>
      <c r="W169" s="17" t="str">
        <f>IF('[1]TCE - ANEXO III - Preencher'!X178="","",'[1]TCE - ANEXO III - Preencher'!X178)</f>
        <v>AUX. CRECHE I/AUX CRECHE M/ANT (RETROATIVO)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346.40748872900002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GERFFSON BARBOSA DE MELO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411010</v>
      </c>
      <c r="G170" s="13">
        <f>IF('[1]TCE - ANEXO III - Preencher'!H179="","",'[1]TCE - ANEXO III - Preencher'!H179)</f>
        <v>44409</v>
      </c>
      <c r="H170" s="14">
        <f>'[1]TCE - ANEXO III - Preencher'!I179</f>
        <v>0</v>
      </c>
      <c r="I170" s="14">
        <f>'[1]TCE - ANEXO III - Preencher'!J179</f>
        <v>150.40479999999999</v>
      </c>
      <c r="J170" s="14">
        <f>'[1]TCE - ANEXO III - Preencher'!K179</f>
        <v>0</v>
      </c>
      <c r="K170" s="15">
        <f>'[1]TCE - ANEXO III - Preencher'!L179</f>
        <v>133.519088729</v>
      </c>
      <c r="L170" s="15">
        <f>'[1]TCE - ANEXO III - Preencher'!M179</f>
        <v>25.15</v>
      </c>
      <c r="M170" s="15">
        <f t="shared" si="13"/>
        <v>108.369088729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236.8</v>
      </c>
      <c r="R170" s="15">
        <f>'[1]TCE - ANEXO III - Preencher'!S179</f>
        <v>75.45</v>
      </c>
      <c r="S170" s="16">
        <f t="shared" si="15"/>
        <v>161.35000000000002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422.05388872899999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GERLANE MARIA DA ROCHA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44409</v>
      </c>
      <c r="H171" s="14">
        <f>'[1]TCE - ANEXO III - Preencher'!I180</f>
        <v>0</v>
      </c>
      <c r="I171" s="14">
        <f>'[1]TCE - ANEXO III - Preencher'!J180</f>
        <v>177.364</v>
      </c>
      <c r="J171" s="14">
        <f>'[1]TCE - ANEXO III - Preencher'!K180</f>
        <v>0</v>
      </c>
      <c r="K171" s="15">
        <f>'[1]TCE - ANEXO III - Preencher'!L180</f>
        <v>133.519088729</v>
      </c>
      <c r="L171" s="15">
        <f>'[1]TCE - ANEXO III - Preencher'!M180</f>
        <v>26.3</v>
      </c>
      <c r="M171" s="15">
        <f t="shared" si="13"/>
        <v>107.21908872900001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286.513088729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GESELTON SERAFIM DE MENEZES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521130</v>
      </c>
      <c r="G172" s="13">
        <f>IF('[1]TCE - ANEXO III - Preencher'!H181="","",'[1]TCE - ANEXO III - Preencher'!H181)</f>
        <v>44409</v>
      </c>
      <c r="H172" s="14">
        <f>'[1]TCE - ANEXO III - Preencher'!I181</f>
        <v>0</v>
      </c>
      <c r="I172" s="14">
        <f>'[1]TCE - ANEXO III - Preencher'!J181</f>
        <v>140.80000000000001</v>
      </c>
      <c r="J172" s="14">
        <f>'[1]TCE - ANEXO III - Preencher'!K181</f>
        <v>0</v>
      </c>
      <c r="K172" s="15">
        <f>'[1]TCE - ANEXO III - Preencher'!L181</f>
        <v>133.519088729</v>
      </c>
      <c r="L172" s="15">
        <f>'[1]TCE - ANEXO III - Preencher'!M181</f>
        <v>22.2</v>
      </c>
      <c r="M172" s="15">
        <f t="shared" si="13"/>
        <v>111.319088729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254.049088729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GESSYLENE SUELLEN FERREIRA DE SOUZA OLIVEIRA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44409</v>
      </c>
      <c r="H173" s="14">
        <f>'[1]TCE - ANEXO III - Preencher'!I182</f>
        <v>0</v>
      </c>
      <c r="I173" s="14">
        <f>'[1]TCE - ANEXO III - Preencher'!J182</f>
        <v>959.20719999999994</v>
      </c>
      <c r="J173" s="14">
        <f>'[1]TCE - ANEXO III - Preencher'!K182</f>
        <v>0</v>
      </c>
      <c r="K173" s="15">
        <f>'[1]TCE - ANEXO III - Preencher'!L182</f>
        <v>133.519088729</v>
      </c>
      <c r="L173" s="15">
        <f>'[1]TCE - ANEXO III - Preencher'!M182</f>
        <v>2.75</v>
      </c>
      <c r="M173" s="15">
        <f t="shared" si="13"/>
        <v>130.769088729</v>
      </c>
      <c r="N173" s="15">
        <f>'[1]TCE - ANEXO III - Preencher'!O182</f>
        <v>6.13</v>
      </c>
      <c r="O173" s="15">
        <f>'[1]TCE - ANEXO III - Preencher'!P182</f>
        <v>1.23</v>
      </c>
      <c r="P173" s="16">
        <f t="shared" si="14"/>
        <v>4.9000000000000004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1094.876288729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GETULIO SILVA DE NARCISO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514320</v>
      </c>
      <c r="G174" s="13">
        <f>IF('[1]TCE - ANEXO III - Preencher'!H183="","",'[1]TCE - ANEXO III - Preencher'!H183)</f>
        <v>44409</v>
      </c>
      <c r="H174" s="14">
        <f>'[1]TCE - ANEXO III - Preencher'!I183</f>
        <v>0</v>
      </c>
      <c r="I174" s="14">
        <f>'[1]TCE - ANEXO III - Preencher'!J183</f>
        <v>132.80000000000001</v>
      </c>
      <c r="J174" s="14">
        <f>'[1]TCE - ANEXO III - Preencher'!K183</f>
        <v>0</v>
      </c>
      <c r="K174" s="15">
        <f>'[1]TCE - ANEXO III - Preencher'!L183</f>
        <v>133.519088729</v>
      </c>
      <c r="L174" s="15">
        <f>'[1]TCE - ANEXO III - Preencher'!M183</f>
        <v>22.2</v>
      </c>
      <c r="M174" s="15">
        <f t="shared" si="13"/>
        <v>111.319088729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236.8</v>
      </c>
      <c r="R174" s="15">
        <f>'[1]TCE - ANEXO III - Preencher'!S183</f>
        <v>66.599999999999994</v>
      </c>
      <c r="S174" s="16">
        <f t="shared" si="15"/>
        <v>170.20000000000002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416.24908872900005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GILCELIA CABRAL BARBOSA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513430</v>
      </c>
      <c r="G175" s="13">
        <f>IF('[1]TCE - ANEXO III - Preencher'!H184="","",'[1]TCE - ANEXO III - Preencher'!H184)</f>
        <v>44409</v>
      </c>
      <c r="H175" s="14">
        <f>'[1]TCE - ANEXO III - Preencher'!I184</f>
        <v>0</v>
      </c>
      <c r="I175" s="14">
        <f>'[1]TCE - ANEXO III - Preencher'!J184</f>
        <v>120.96</v>
      </c>
      <c r="J175" s="14">
        <f>'[1]TCE - ANEXO III - Preencher'!K184</f>
        <v>0</v>
      </c>
      <c r="K175" s="15">
        <f>'[1]TCE - ANEXO III - Preencher'!L184</f>
        <v>133.519088729</v>
      </c>
      <c r="L175" s="15">
        <f>'[1]TCE - ANEXO III - Preencher'!M184</f>
        <v>20.72</v>
      </c>
      <c r="M175" s="15">
        <f t="shared" si="13"/>
        <v>112.799088729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235.68908872899999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GILSON GENIVALDO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517410</v>
      </c>
      <c r="G176" s="13">
        <f>IF('[1]TCE - ANEXO III - Preencher'!H185="","",'[1]TCE - ANEXO III - Preencher'!H185)</f>
        <v>44409</v>
      </c>
      <c r="H176" s="14">
        <f>'[1]TCE - ANEXO III - Preencher'!I185</f>
        <v>0</v>
      </c>
      <c r="I176" s="14">
        <f>'[1]TCE - ANEXO III - Preencher'!J185</f>
        <v>133.5728</v>
      </c>
      <c r="J176" s="14">
        <f>'[1]TCE - ANEXO III - Preencher'!K185</f>
        <v>0</v>
      </c>
      <c r="K176" s="15">
        <f>'[1]TCE - ANEXO III - Preencher'!L185</f>
        <v>133.519088729</v>
      </c>
      <c r="L176" s="15">
        <f>'[1]TCE - ANEXO III - Preencher'!M185</f>
        <v>22.2</v>
      </c>
      <c r="M176" s="15">
        <f t="shared" si="13"/>
        <v>111.319088729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246.82188872900002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GILVANETE MARIA FAUSTINO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44409</v>
      </c>
      <c r="H177" s="14">
        <f>'[1]TCE - ANEXO III - Preencher'!I186</f>
        <v>0</v>
      </c>
      <c r="I177" s="14">
        <f>'[1]TCE - ANEXO III - Preencher'!J186</f>
        <v>178.47200000000001</v>
      </c>
      <c r="J177" s="14">
        <f>'[1]TCE - ANEXO III - Preencher'!K186</f>
        <v>0</v>
      </c>
      <c r="K177" s="15">
        <f>'[1]TCE - ANEXO III - Preencher'!L186</f>
        <v>133.519088729</v>
      </c>
      <c r="L177" s="15">
        <f>'[1]TCE - ANEXO III - Preencher'!M186</f>
        <v>26.3</v>
      </c>
      <c r="M177" s="15">
        <f t="shared" si="13"/>
        <v>107.21908872900001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287.62108872900001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GIOVANNA PATRICIA VIEIRA DE MEDEIROS MOURA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225125</v>
      </c>
      <c r="G178" s="13">
        <f>IF('[1]TCE - ANEXO III - Preencher'!H187="","",'[1]TCE - ANEXO III - Preencher'!H187)</f>
        <v>44409</v>
      </c>
      <c r="H178" s="14">
        <f>'[1]TCE - ANEXO III - Preencher'!I187</f>
        <v>0</v>
      </c>
      <c r="I178" s="14">
        <f>'[1]TCE - ANEXO III - Preencher'!J187</f>
        <v>949.0136</v>
      </c>
      <c r="J178" s="14">
        <f>'[1]TCE - ANEXO III - Preencher'!K187</f>
        <v>0</v>
      </c>
      <c r="K178" s="15">
        <f>'[1]TCE - ANEXO III - Preencher'!L187</f>
        <v>133.519088729</v>
      </c>
      <c r="L178" s="15">
        <f>'[1]TCE - ANEXO III - Preencher'!M187</f>
        <v>2.75</v>
      </c>
      <c r="M178" s="15">
        <f t="shared" si="13"/>
        <v>130.769088729</v>
      </c>
      <c r="N178" s="15">
        <f>'[1]TCE - ANEXO III - Preencher'!O187</f>
        <v>6.13</v>
      </c>
      <c r="O178" s="15">
        <f>'[1]TCE - ANEXO III - Preencher'!P187</f>
        <v>1.23</v>
      </c>
      <c r="P178" s="16">
        <f t="shared" si="14"/>
        <v>4.9000000000000004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1084.6826887290001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GIRALDO VELAZQUEZ TORRES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225150</v>
      </c>
      <c r="G179" s="13">
        <f>IF('[1]TCE - ANEXO III - Preencher'!H188="","",'[1]TCE - ANEXO III - Preencher'!H188)</f>
        <v>44409</v>
      </c>
      <c r="H179" s="14">
        <f>'[1]TCE - ANEXO III - Preencher'!I188</f>
        <v>0</v>
      </c>
      <c r="I179" s="14">
        <f>'[1]TCE - ANEXO III - Preencher'!J188</f>
        <v>1408.8040000000001</v>
      </c>
      <c r="J179" s="14">
        <f>'[1]TCE - ANEXO III - Preencher'!K188</f>
        <v>0</v>
      </c>
      <c r="K179" s="15">
        <f>'[1]TCE - ANEXO III - Preencher'!L188</f>
        <v>133.519088729</v>
      </c>
      <c r="L179" s="15">
        <f>'[1]TCE - ANEXO III - Preencher'!M188</f>
        <v>2.75</v>
      </c>
      <c r="M179" s="15">
        <f t="shared" si="13"/>
        <v>130.769088729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1544.4730887290002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GISLAINE LOPES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763305</v>
      </c>
      <c r="G180" s="13">
        <f>IF('[1]TCE - ANEXO III - Preencher'!H189="","",'[1]TCE - ANEXO III - Preencher'!H189)</f>
        <v>44409</v>
      </c>
      <c r="H180" s="14">
        <f>'[1]TCE - ANEXO III - Preencher'!I189</f>
        <v>0</v>
      </c>
      <c r="I180" s="14">
        <f>'[1]TCE - ANEXO III - Preencher'!J189</f>
        <v>127.2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236.8</v>
      </c>
      <c r="R180" s="15">
        <f>'[1]TCE - ANEXO III - Preencher'!S189</f>
        <v>66.599999999999994</v>
      </c>
      <c r="S180" s="16">
        <f t="shared" si="15"/>
        <v>170.20000000000002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299.33000000000004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GLEYDSON WECKSLEY FERREIRA DE SANTANA FRANÇA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521130</v>
      </c>
      <c r="G181" s="13">
        <f>IF('[1]TCE - ANEXO III - Preencher'!H190="","",'[1]TCE - ANEXO III - Preencher'!H190)</f>
        <v>44409</v>
      </c>
      <c r="H181" s="14">
        <f>'[1]TCE - ANEXO III - Preencher'!I190</f>
        <v>0</v>
      </c>
      <c r="I181" s="14">
        <f>'[1]TCE - ANEXO III - Preencher'!J190</f>
        <v>146.3272</v>
      </c>
      <c r="J181" s="14">
        <f>'[1]TCE - ANEXO III - Preencher'!K190</f>
        <v>0</v>
      </c>
      <c r="K181" s="15">
        <f>'[1]TCE - ANEXO III - Preencher'!L190</f>
        <v>133.519088729</v>
      </c>
      <c r="L181" s="15">
        <f>'[1]TCE - ANEXO III - Preencher'!M190</f>
        <v>22.2</v>
      </c>
      <c r="M181" s="15">
        <f t="shared" si="13"/>
        <v>111.319088729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259.576288729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GRASIELE MONIQUE DOS SANTOS GOMES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223605</v>
      </c>
      <c r="G182" s="13">
        <f>IF('[1]TCE - ANEXO III - Preencher'!H191="","",'[1]TCE - ANEXO III - Preencher'!H191)</f>
        <v>44409</v>
      </c>
      <c r="H182" s="14">
        <f>'[1]TCE - ANEXO III - Preencher'!I191</f>
        <v>0</v>
      </c>
      <c r="I182" s="14">
        <f>'[1]TCE - ANEXO III - Preencher'!J191</f>
        <v>212.55680000000001</v>
      </c>
      <c r="J182" s="14">
        <f>'[1]TCE - ANEXO III - Preencher'!K191</f>
        <v>0</v>
      </c>
      <c r="K182" s="15">
        <f>'[1]TCE - ANEXO III - Preencher'!L191</f>
        <v>133.519088729</v>
      </c>
      <c r="L182" s="15">
        <f>'[1]TCE - ANEXO III - Preencher'!M191</f>
        <v>2.39</v>
      </c>
      <c r="M182" s="15">
        <f t="shared" si="13"/>
        <v>131.12908872900002</v>
      </c>
      <c r="N182" s="15">
        <f>'[1]TCE - ANEXO III - Preencher'!O191</f>
        <v>1.59</v>
      </c>
      <c r="O182" s="15">
        <f>'[1]TCE - ANEXO III - Preencher'!P191</f>
        <v>0</v>
      </c>
      <c r="P182" s="16">
        <f t="shared" si="14"/>
        <v>1.59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345.27588872899997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GRAYCE BETANIA SILVA DE TORRES RODRIGUES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44409</v>
      </c>
      <c r="H183" s="14">
        <f>'[1]TCE - ANEXO III - Preencher'!I192</f>
        <v>0</v>
      </c>
      <c r="I183" s="14">
        <f>'[1]TCE - ANEXO III - Preencher'!J192</f>
        <v>161.6336</v>
      </c>
      <c r="J183" s="14">
        <f>'[1]TCE - ANEXO III - Preencher'!K192</f>
        <v>0</v>
      </c>
      <c r="K183" s="15">
        <f>'[1]TCE - ANEXO III - Preencher'!L192</f>
        <v>133.519088729</v>
      </c>
      <c r="L183" s="15">
        <f>'[1]TCE - ANEXO III - Preencher'!M192</f>
        <v>26.3</v>
      </c>
      <c r="M183" s="15">
        <f t="shared" si="13"/>
        <v>107.21908872900001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270.78268872900003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GUACYRA MAGALHAES PIRES BEZERRA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131210</v>
      </c>
      <c r="G184" s="13">
        <f>IF('[1]TCE - ANEXO III - Preencher'!H193="","",'[1]TCE - ANEXO III - Preencher'!H193)</f>
        <v>44409</v>
      </c>
      <c r="H184" s="14">
        <f>'[1]TCE - ANEXO III - Preencher'!I193</f>
        <v>0</v>
      </c>
      <c r="I184" s="14">
        <f>'[1]TCE - ANEXO III - Preencher'!J193</f>
        <v>1201.76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1201.76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GUSTAVO GONCALVES DA SILVA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517410</v>
      </c>
      <c r="G185" s="13">
        <f>IF('[1]TCE - ANEXO III - Preencher'!H194="","",'[1]TCE - ANEXO III - Preencher'!H194)</f>
        <v>44409</v>
      </c>
      <c r="H185" s="14">
        <f>'[1]TCE - ANEXO III - Preencher'!I194</f>
        <v>0</v>
      </c>
      <c r="I185" s="14">
        <f>'[1]TCE - ANEXO III - Preencher'!J194</f>
        <v>135.19999999999999</v>
      </c>
      <c r="J185" s="14">
        <f>'[1]TCE - ANEXO III - Preencher'!K194</f>
        <v>0</v>
      </c>
      <c r="K185" s="15">
        <f>'[1]TCE - ANEXO III - Preencher'!L194</f>
        <v>133.519088729</v>
      </c>
      <c r="L185" s="15">
        <f>'[1]TCE - ANEXO III - Preencher'!M194</f>
        <v>22.2</v>
      </c>
      <c r="M185" s="15">
        <f t="shared" si="13"/>
        <v>111.319088729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248.44908872899998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GUSTAVO PEREIRA DE LUCENA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223505</v>
      </c>
      <c r="G186" s="13">
        <f>IF('[1]TCE - ANEXO III - Preencher'!H195="","",'[1]TCE - ANEXO III - Preencher'!H195)</f>
        <v>44409</v>
      </c>
      <c r="H186" s="14">
        <f>'[1]TCE - ANEXO III - Preencher'!I195</f>
        <v>0</v>
      </c>
      <c r="I186" s="14">
        <f>'[1]TCE - ANEXO III - Preencher'!J195</f>
        <v>291.26960000000003</v>
      </c>
      <c r="J186" s="14">
        <f>'[1]TCE - ANEXO III - Preencher'!K195</f>
        <v>0</v>
      </c>
      <c r="K186" s="15">
        <f>'[1]TCE - ANEXO III - Preencher'!L195</f>
        <v>133.519088729</v>
      </c>
      <c r="L186" s="15">
        <f>'[1]TCE - ANEXO III - Preencher'!M195</f>
        <v>3.53</v>
      </c>
      <c r="M186" s="15">
        <f t="shared" si="13"/>
        <v>129.989088729</v>
      </c>
      <c r="N186" s="15">
        <f>'[1]TCE - ANEXO III - Preencher'!O195</f>
        <v>1.59</v>
      </c>
      <c r="O186" s="15">
        <f>'[1]TCE - ANEXO III - Preencher'!P195</f>
        <v>0</v>
      </c>
      <c r="P186" s="16">
        <f t="shared" si="14"/>
        <v>1.59</v>
      </c>
      <c r="Q186" s="15">
        <f>'[1]TCE - ANEXO III - Preencher'!R195</f>
        <v>177.6</v>
      </c>
      <c r="R186" s="15">
        <f>'[1]TCE - ANEXO III - Preencher'!S195</f>
        <v>141.07</v>
      </c>
      <c r="S186" s="16">
        <f t="shared" si="15"/>
        <v>36.53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459.37868872900003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HADASSA OLIVEIRA QUEIROZ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44409</v>
      </c>
      <c r="H187" s="14">
        <f>'[1]TCE - ANEXO III - Preencher'!I196</f>
        <v>0</v>
      </c>
      <c r="I187" s="14">
        <f>'[1]TCE - ANEXO III - Preencher'!J196</f>
        <v>157.12479999999999</v>
      </c>
      <c r="J187" s="14">
        <f>'[1]TCE - ANEXO III - Preencher'!K196</f>
        <v>0</v>
      </c>
      <c r="K187" s="15">
        <f>'[1]TCE - ANEXO III - Preencher'!L196</f>
        <v>133.519088729</v>
      </c>
      <c r="L187" s="15">
        <f>'[1]TCE - ANEXO III - Preencher'!M196</f>
        <v>26.3</v>
      </c>
      <c r="M187" s="15">
        <f t="shared" si="13"/>
        <v>107.21908872900001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76.67</v>
      </c>
      <c r="U187" s="15">
        <f>'[1]TCE - ANEXO III - Preencher'!V196</f>
        <v>0</v>
      </c>
      <c r="V187" s="16">
        <f t="shared" si="16"/>
        <v>76.67</v>
      </c>
      <c r="W187" s="17" t="str">
        <f>IF('[1]TCE - ANEXO III - Preencher'!X196="","",'[1]TCE - ANEXO III - Preencher'!X196)</f>
        <v>AUX. CRECHE I/AUX CRECHE M/ANT (RETROATIVO)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342.94388872900004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HELIO BATISTA DE SOUZA JUNIOR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225150</v>
      </c>
      <c r="G188" s="13">
        <f>IF('[1]TCE - ANEXO III - Preencher'!H197="","",'[1]TCE - ANEXO III - Preencher'!H197)</f>
        <v>44409</v>
      </c>
      <c r="H188" s="14">
        <f>'[1]TCE - ANEXO III - Preencher'!I197</f>
        <v>0</v>
      </c>
      <c r="I188" s="14">
        <f>'[1]TCE - ANEXO III - Preencher'!J197</f>
        <v>960.31280000000004</v>
      </c>
      <c r="J188" s="14">
        <f>'[1]TCE - ANEXO III - Preencher'!K197</f>
        <v>0</v>
      </c>
      <c r="K188" s="15">
        <f>'[1]TCE - ANEXO III - Preencher'!L197</f>
        <v>133.519088729</v>
      </c>
      <c r="L188" s="15">
        <f>'[1]TCE - ANEXO III - Preencher'!M197</f>
        <v>2.75</v>
      </c>
      <c r="M188" s="15">
        <f t="shared" si="13"/>
        <v>130.769088729</v>
      </c>
      <c r="N188" s="15">
        <f>'[1]TCE - ANEXO III - Preencher'!O197</f>
        <v>6.13</v>
      </c>
      <c r="O188" s="15">
        <f>'[1]TCE - ANEXO III - Preencher'!P197</f>
        <v>1.23</v>
      </c>
      <c r="P188" s="16">
        <f t="shared" si="14"/>
        <v>4.9000000000000004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1095.981888729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HELOISA FEITOSA LEITE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44409</v>
      </c>
      <c r="H189" s="14">
        <f>'[1]TCE - ANEXO III - Preencher'!I198</f>
        <v>0</v>
      </c>
      <c r="I189" s="14">
        <f>'[1]TCE - ANEXO III - Preencher'!J198</f>
        <v>159.4992</v>
      </c>
      <c r="J189" s="14">
        <f>'[1]TCE - ANEXO III - Preencher'!K198</f>
        <v>0</v>
      </c>
      <c r="K189" s="15">
        <f>'[1]TCE - ANEXO III - Preencher'!L198</f>
        <v>133.519088729</v>
      </c>
      <c r="L189" s="15">
        <f>'[1]TCE - ANEXO III - Preencher'!M198</f>
        <v>26.3</v>
      </c>
      <c r="M189" s="15">
        <f t="shared" si="13"/>
        <v>107.21908872900001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268.648288729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HENAGIO BATISTA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251605</v>
      </c>
      <c r="G190" s="13">
        <f>IF('[1]TCE - ANEXO III - Preencher'!H199="","",'[1]TCE - ANEXO III - Preencher'!H199)</f>
        <v>44409</v>
      </c>
      <c r="H190" s="14">
        <f>'[1]TCE - ANEXO III - Preencher'!I199</f>
        <v>0</v>
      </c>
      <c r="I190" s="14">
        <f>'[1]TCE - ANEXO III - Preencher'!J199</f>
        <v>214.9504</v>
      </c>
      <c r="J190" s="14">
        <f>'[1]TCE - ANEXO III - Preencher'!K199</f>
        <v>0</v>
      </c>
      <c r="K190" s="15">
        <f>'[1]TCE - ANEXO III - Preencher'!L199</f>
        <v>133.519088729</v>
      </c>
      <c r="L190" s="15">
        <f>'[1]TCE - ANEXO III - Preencher'!M199</f>
        <v>41.03</v>
      </c>
      <c r="M190" s="15">
        <f t="shared" si="13"/>
        <v>92.489088729000002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309.36948872900001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HENRIQUE AUGUSTO ALVES DA COSTA NETO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225125</v>
      </c>
      <c r="G191" s="13">
        <f>IF('[1]TCE - ANEXO III - Preencher'!H200="","",'[1]TCE - ANEXO III - Preencher'!H200)</f>
        <v>44409</v>
      </c>
      <c r="H191" s="14">
        <f>'[1]TCE - ANEXO III - Preencher'!I200</f>
        <v>0</v>
      </c>
      <c r="I191" s="14">
        <f>'[1]TCE - ANEXO III - Preencher'!J200</f>
        <v>1461.4087999999999</v>
      </c>
      <c r="J191" s="14">
        <f>'[1]TCE - ANEXO III - Preencher'!K200</f>
        <v>0</v>
      </c>
      <c r="K191" s="15">
        <f>'[1]TCE - ANEXO III - Preencher'!L200</f>
        <v>133.519088729</v>
      </c>
      <c r="L191" s="15">
        <f>'[1]TCE - ANEXO III - Preencher'!M200</f>
        <v>2.75</v>
      </c>
      <c r="M191" s="15">
        <f t="shared" si="13"/>
        <v>130.769088729</v>
      </c>
      <c r="N191" s="15">
        <f>'[1]TCE - ANEXO III - Preencher'!O200</f>
        <v>6.13</v>
      </c>
      <c r="O191" s="15">
        <f>'[1]TCE - ANEXO III - Preencher'!P200</f>
        <v>1.23</v>
      </c>
      <c r="P191" s="16">
        <f t="shared" si="14"/>
        <v>4.9000000000000004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1597.0778887290001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HUMBERLANE DOS SANTOS SOUZA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44409</v>
      </c>
      <c r="H192" s="14">
        <f>'[1]TCE - ANEXO III - Preencher'!I201</f>
        <v>0</v>
      </c>
      <c r="I192" s="14">
        <f>'[1]TCE - ANEXO III - Preencher'!J201</f>
        <v>172.42400000000001</v>
      </c>
      <c r="J192" s="14">
        <f>'[1]TCE - ANEXO III - Preencher'!K201</f>
        <v>0</v>
      </c>
      <c r="K192" s="15">
        <f>'[1]TCE - ANEXO III - Preencher'!L201</f>
        <v>133.519088729</v>
      </c>
      <c r="L192" s="15">
        <f>'[1]TCE - ANEXO III - Preencher'!M201</f>
        <v>26.3</v>
      </c>
      <c r="M192" s="15">
        <f t="shared" si="13"/>
        <v>107.21908872900001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281.57308872900001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IGOR HENRIQUE SOARES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782320</v>
      </c>
      <c r="G193" s="13">
        <f>IF('[1]TCE - ANEXO III - Preencher'!H202="","",'[1]TCE - ANEXO III - Preencher'!H202)</f>
        <v>44409</v>
      </c>
      <c r="H193" s="14">
        <f>'[1]TCE - ANEXO III - Preencher'!I202</f>
        <v>0</v>
      </c>
      <c r="I193" s="14">
        <f>'[1]TCE - ANEXO III - Preencher'!J202</f>
        <v>245.5136</v>
      </c>
      <c r="J193" s="14">
        <f>'[1]TCE - ANEXO III - Preencher'!K202</f>
        <v>0</v>
      </c>
      <c r="K193" s="15">
        <f>'[1]TCE - ANEXO III - Preencher'!L202</f>
        <v>133.519088729</v>
      </c>
      <c r="L193" s="15">
        <f>'[1]TCE - ANEXO III - Preencher'!M202</f>
        <v>40.33</v>
      </c>
      <c r="M193" s="15">
        <f t="shared" si="13"/>
        <v>93.189088729000005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340.63268872899999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IRANDIR MANOEL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521130</v>
      </c>
      <c r="G194" s="13">
        <f>IF('[1]TCE - ANEXO III - Preencher'!H203="","",'[1]TCE - ANEXO III - Preencher'!H203)</f>
        <v>44409</v>
      </c>
      <c r="H194" s="14">
        <f>'[1]TCE - ANEXO III - Preencher'!I203</f>
        <v>0</v>
      </c>
      <c r="I194" s="14">
        <f>'[1]TCE - ANEXO III - Preencher'!J203</f>
        <v>132.80000000000001</v>
      </c>
      <c r="J194" s="14">
        <f>'[1]TCE - ANEXO III - Preencher'!K203</f>
        <v>0</v>
      </c>
      <c r="K194" s="15">
        <f>'[1]TCE - ANEXO III - Preencher'!L203</f>
        <v>133.519088729</v>
      </c>
      <c r="L194" s="15">
        <f>'[1]TCE - ANEXO III - Preencher'!M203</f>
        <v>22.2</v>
      </c>
      <c r="M194" s="15">
        <f t="shared" si="13"/>
        <v>111.319088729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246.049088729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IRANILDE MENDES DO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44409</v>
      </c>
      <c r="H195" s="14">
        <f>'[1]TCE - ANEXO III - Preencher'!I204</f>
        <v>0</v>
      </c>
      <c r="I195" s="14">
        <f>'[1]TCE - ANEXO III - Preencher'!J204</f>
        <v>173.17599999999999</v>
      </c>
      <c r="J195" s="14">
        <f>'[1]TCE - ANEXO III - Preencher'!K204</f>
        <v>0</v>
      </c>
      <c r="K195" s="15">
        <f>'[1]TCE - ANEXO III - Preencher'!L204</f>
        <v>133.519088729</v>
      </c>
      <c r="L195" s="15">
        <f>'[1]TCE - ANEXO III - Preencher'!M204</f>
        <v>26.3</v>
      </c>
      <c r="M195" s="15">
        <f t="shared" si="13"/>
        <v>107.21908872900001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236.8</v>
      </c>
      <c r="R195" s="15">
        <f>'[1]TCE - ANEXO III - Preencher'!S204</f>
        <v>78.91</v>
      </c>
      <c r="S195" s="16">
        <f t="shared" si="15"/>
        <v>157.89000000000001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440.21508872900006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IRIS ALEXANDRA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44409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294.55</v>
      </c>
      <c r="K196" s="15">
        <f>'[1]TCE - ANEXO III - Preencher'!L205</f>
        <v>133.519088729</v>
      </c>
      <c r="L196" s="15">
        <f>'[1]TCE - ANEXO III - Preencher'!M205</f>
        <v>2.57</v>
      </c>
      <c r="M196" s="15">
        <f t="shared" ref="M196:M259" si="19">K196-L196</f>
        <v>130.94908872900001</v>
      </c>
      <c r="N196" s="15">
        <f>'[1]TCE - ANEXO III - Preencher'!O205</f>
        <v>1.59</v>
      </c>
      <c r="O196" s="15">
        <f>'[1]TCE - ANEXO III - Preencher'!P205</f>
        <v>0</v>
      </c>
      <c r="P196" s="16">
        <f t="shared" ref="P196:P259" si="20">N196-O196</f>
        <v>1.59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427.08908872900003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ISABELLA CASSIA TABOSA MELO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223710</v>
      </c>
      <c r="G197" s="13">
        <f>IF('[1]TCE - ANEXO III - Preencher'!H206="","",'[1]TCE - ANEXO III - Preencher'!H206)</f>
        <v>44409</v>
      </c>
      <c r="H197" s="14">
        <f>'[1]TCE - ANEXO III - Preencher'!I206</f>
        <v>0</v>
      </c>
      <c r="I197" s="14">
        <f>'[1]TCE - ANEXO III - Preencher'!J206</f>
        <v>116.03360000000001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117.96360000000001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ISAC ANTONIO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521130</v>
      </c>
      <c r="G198" s="13">
        <f>IF('[1]TCE - ANEXO III - Preencher'!H207="","",'[1]TCE - ANEXO III - Preencher'!H207)</f>
        <v>44409</v>
      </c>
      <c r="H198" s="14">
        <f>'[1]TCE - ANEXO III - Preencher'!I207</f>
        <v>0</v>
      </c>
      <c r="I198" s="14">
        <f>'[1]TCE - ANEXO III - Preencher'!J207</f>
        <v>146.3272</v>
      </c>
      <c r="J198" s="14">
        <f>'[1]TCE - ANEXO III - Preencher'!K207</f>
        <v>0</v>
      </c>
      <c r="K198" s="15">
        <f>'[1]TCE - ANEXO III - Preencher'!L207</f>
        <v>133.519088729</v>
      </c>
      <c r="L198" s="15">
        <f>'[1]TCE - ANEXO III - Preencher'!M207</f>
        <v>22.2</v>
      </c>
      <c r="M198" s="15">
        <f t="shared" si="19"/>
        <v>111.319088729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259.576288729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ISAIAS NARCISO DE OLIVEIRA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514320</v>
      </c>
      <c r="G199" s="13">
        <f>IF('[1]TCE - ANEXO III - Preencher'!H208="","",'[1]TCE - ANEXO III - Preencher'!H208)</f>
        <v>44409</v>
      </c>
      <c r="H199" s="14">
        <f>'[1]TCE - ANEXO III - Preencher'!I208</f>
        <v>0</v>
      </c>
      <c r="I199" s="14">
        <f>'[1]TCE - ANEXO III - Preencher'!J208</f>
        <v>146.3272</v>
      </c>
      <c r="J199" s="14">
        <f>'[1]TCE - ANEXO III - Preencher'!K208</f>
        <v>0</v>
      </c>
      <c r="K199" s="15">
        <f>'[1]TCE - ANEXO III - Preencher'!L208</f>
        <v>133.519088729</v>
      </c>
      <c r="L199" s="15">
        <f>'[1]TCE - ANEXO III - Preencher'!M208</f>
        <v>22.2</v>
      </c>
      <c r="M199" s="15">
        <f t="shared" si="19"/>
        <v>111.319088729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236.8</v>
      </c>
      <c r="R199" s="15">
        <f>'[1]TCE - ANEXO III - Preencher'!S208</f>
        <v>66.599999999999994</v>
      </c>
      <c r="S199" s="16">
        <f t="shared" si="21"/>
        <v>170.20000000000002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429.77628872900004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ITALO CESAR DOS SANTOS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44409</v>
      </c>
      <c r="H200" s="14">
        <f>'[1]TCE - ANEXO III - Preencher'!I209</f>
        <v>0</v>
      </c>
      <c r="I200" s="14">
        <f>'[1]TCE - ANEXO III - Preencher'!J209</f>
        <v>162.22720000000001</v>
      </c>
      <c r="J200" s="14">
        <f>'[1]TCE - ANEXO III - Preencher'!K209</f>
        <v>0</v>
      </c>
      <c r="K200" s="15">
        <f>'[1]TCE - ANEXO III - Preencher'!L209</f>
        <v>133.519088729</v>
      </c>
      <c r="L200" s="15">
        <f>'[1]TCE - ANEXO III - Preencher'!M209</f>
        <v>26.3</v>
      </c>
      <c r="M200" s="15">
        <f t="shared" si="19"/>
        <v>107.21908872900001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271.37628872900001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IVONEIDE LUCIA BARBOSA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521130</v>
      </c>
      <c r="G201" s="13">
        <f>IF('[1]TCE - ANEXO III - Preencher'!H210="","",'[1]TCE - ANEXO III - Preencher'!H210)</f>
        <v>44409</v>
      </c>
      <c r="H201" s="14">
        <f>'[1]TCE - ANEXO III - Preencher'!I210</f>
        <v>0</v>
      </c>
      <c r="I201" s="14">
        <f>'[1]TCE - ANEXO III - Preencher'!J210</f>
        <v>151.6688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236.8</v>
      </c>
      <c r="R201" s="15">
        <f>'[1]TCE - ANEXO III - Preencher'!S210</f>
        <v>66.599999999999994</v>
      </c>
      <c r="S201" s="16">
        <f t="shared" si="21"/>
        <v>170.20000000000002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323.79880000000003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JACIELE SOARES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44409</v>
      </c>
      <c r="H202" s="14">
        <f>'[1]TCE - ANEXO III - Preencher'!I211</f>
        <v>0</v>
      </c>
      <c r="I202" s="14">
        <f>'[1]TCE - ANEXO III - Preencher'!J211</f>
        <v>172.33279999999999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174.2628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JACKSON MANOEL DOS SANTOS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411010</v>
      </c>
      <c r="G203" s="13">
        <f>IF('[1]TCE - ANEXO III - Preencher'!H212="","",'[1]TCE - ANEXO III - Preencher'!H212)</f>
        <v>44409</v>
      </c>
      <c r="H203" s="14">
        <f>'[1]TCE - ANEXO III - Preencher'!I212</f>
        <v>0</v>
      </c>
      <c r="I203" s="14">
        <f>'[1]TCE - ANEXO III - Preencher'!J212</f>
        <v>145.37520000000001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147.30520000000001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JAILSON JOSE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517410</v>
      </c>
      <c r="G204" s="13">
        <f>IF('[1]TCE - ANEXO III - Preencher'!H213="","",'[1]TCE - ANEXO III - Preencher'!H213)</f>
        <v>44409</v>
      </c>
      <c r="H204" s="14">
        <f>'[1]TCE - ANEXO III - Preencher'!I213</f>
        <v>0</v>
      </c>
      <c r="I204" s="14">
        <f>'[1]TCE - ANEXO III - Preencher'!J213</f>
        <v>148.72720000000001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150.65720000000002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JANAINA LARISSE DE MOURA BARROS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225150</v>
      </c>
      <c r="G205" s="13">
        <f>IF('[1]TCE - ANEXO III - Preencher'!H214="","",'[1]TCE - ANEXO III - Preencher'!H214)</f>
        <v>44409</v>
      </c>
      <c r="H205" s="14">
        <f>'[1]TCE - ANEXO III - Preencher'!I214</f>
        <v>0</v>
      </c>
      <c r="I205" s="14">
        <f>'[1]TCE - ANEXO III - Preencher'!J214</f>
        <v>949.0136</v>
      </c>
      <c r="J205" s="14">
        <f>'[1]TCE - ANEXO III - Preencher'!K214</f>
        <v>0</v>
      </c>
      <c r="K205" s="15">
        <f>'[1]TCE - ANEXO III - Preencher'!L214</f>
        <v>133.519088729</v>
      </c>
      <c r="L205" s="15">
        <f>'[1]TCE - ANEXO III - Preencher'!M214</f>
        <v>2.75</v>
      </c>
      <c r="M205" s="15">
        <f t="shared" si="19"/>
        <v>130.769088729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1084.6826887290001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JANYELLE MARIA DE ANDRADE TEOTONIO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223505</v>
      </c>
      <c r="G206" s="13">
        <f>IF('[1]TCE - ANEXO III - Preencher'!H215="","",'[1]TCE - ANEXO III - Preencher'!H215)</f>
        <v>44409</v>
      </c>
      <c r="H206" s="14">
        <f>'[1]TCE - ANEXO III - Preencher'!I215</f>
        <v>0</v>
      </c>
      <c r="I206" s="14">
        <f>'[1]TCE - ANEXO III - Preencher'!J215</f>
        <v>270.25279999999998</v>
      </c>
      <c r="J206" s="14">
        <f>'[1]TCE - ANEXO III - Preencher'!K215</f>
        <v>0</v>
      </c>
      <c r="K206" s="15">
        <f>'[1]TCE - ANEXO III - Preencher'!L215</f>
        <v>133.519088729</v>
      </c>
      <c r="L206" s="15">
        <f>'[1]TCE - ANEXO III - Preencher'!M215</f>
        <v>2.66</v>
      </c>
      <c r="M206" s="15">
        <f t="shared" si="19"/>
        <v>130.85908872900001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402.70188872899996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JAQUELINE FERREIRA DA SILVA GALINDO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44409</v>
      </c>
      <c r="H207" s="14">
        <f>'[1]TCE - ANEXO III - Preencher'!I216</f>
        <v>0</v>
      </c>
      <c r="I207" s="14">
        <f>'[1]TCE - ANEXO III - Preencher'!J216</f>
        <v>157.12479999999999</v>
      </c>
      <c r="J207" s="14">
        <f>'[1]TCE - ANEXO III - Preencher'!K216</f>
        <v>0</v>
      </c>
      <c r="K207" s="15">
        <f>'[1]TCE - ANEXO III - Preencher'!L216</f>
        <v>133.519088729</v>
      </c>
      <c r="L207" s="15">
        <f>'[1]TCE - ANEXO III - Preencher'!M216</f>
        <v>26.3</v>
      </c>
      <c r="M207" s="15">
        <f t="shared" si="19"/>
        <v>107.21908872900001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118.4</v>
      </c>
      <c r="R207" s="15">
        <f>'[1]TCE - ANEXO III - Preencher'!S216</f>
        <v>78.91</v>
      </c>
      <c r="S207" s="16">
        <f t="shared" si="21"/>
        <v>39.490000000000009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305.76388872900003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JARLAN BENEVIDES RODRIGUES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514320</v>
      </c>
      <c r="G208" s="13">
        <f>IF('[1]TCE - ANEXO III - Preencher'!H217="","",'[1]TCE - ANEXO III - Preencher'!H217)</f>
        <v>44409</v>
      </c>
      <c r="H208" s="14">
        <f>'[1]TCE - ANEXO III - Preencher'!I217</f>
        <v>0</v>
      </c>
      <c r="I208" s="14">
        <f>'[1]TCE - ANEXO III - Preencher'!J217</f>
        <v>144.524</v>
      </c>
      <c r="J208" s="14">
        <f>'[1]TCE - ANEXO III - Preencher'!K217</f>
        <v>0</v>
      </c>
      <c r="K208" s="15">
        <f>'[1]TCE - ANEXO III - Preencher'!L217</f>
        <v>133.519088729</v>
      </c>
      <c r="L208" s="15">
        <f>'[1]TCE - ANEXO III - Preencher'!M217</f>
        <v>22.2</v>
      </c>
      <c r="M208" s="15">
        <f t="shared" si="19"/>
        <v>111.319088729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257.77308872899999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JAYNE MARIA BRITO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44409</v>
      </c>
      <c r="H209" s="14">
        <f>'[1]TCE - ANEXO III - Preencher'!I218</f>
        <v>0</v>
      </c>
      <c r="I209" s="14">
        <f>'[1]TCE - ANEXO III - Preencher'!J218</f>
        <v>188.49440000000001</v>
      </c>
      <c r="J209" s="14">
        <f>'[1]TCE - ANEXO III - Preencher'!K218</f>
        <v>0</v>
      </c>
      <c r="K209" s="15">
        <f>'[1]TCE - ANEXO III - Preencher'!L218</f>
        <v>133.519088729</v>
      </c>
      <c r="L209" s="15">
        <f>'[1]TCE - ANEXO III - Preencher'!M218</f>
        <v>26.3</v>
      </c>
      <c r="M209" s="15">
        <f t="shared" si="19"/>
        <v>107.21908872900001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236.8</v>
      </c>
      <c r="R209" s="15">
        <f>'[1]TCE - ANEXO III - Preencher'!S218</f>
        <v>78.91</v>
      </c>
      <c r="S209" s="16">
        <f t="shared" si="21"/>
        <v>157.89000000000001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455.53348872900006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JECILANIA CONCEICAO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514320</v>
      </c>
      <c r="G210" s="13">
        <f>IF('[1]TCE - ANEXO III - Preencher'!H219="","",'[1]TCE - ANEXO III - Preencher'!H219)</f>
        <v>44409</v>
      </c>
      <c r="H210" s="14">
        <f>'[1]TCE - ANEXO III - Preencher'!I219</f>
        <v>0</v>
      </c>
      <c r="I210" s="14">
        <f>'[1]TCE - ANEXO III - Preencher'!J219</f>
        <v>132.80000000000001</v>
      </c>
      <c r="J210" s="14">
        <f>'[1]TCE - ANEXO III - Preencher'!K219</f>
        <v>0</v>
      </c>
      <c r="K210" s="15">
        <f>'[1]TCE - ANEXO III - Preencher'!L219</f>
        <v>133.519088729</v>
      </c>
      <c r="L210" s="15">
        <f>'[1]TCE - ANEXO III - Preencher'!M219</f>
        <v>22.2</v>
      </c>
      <c r="M210" s="15">
        <f t="shared" si="19"/>
        <v>111.319088729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246.049088729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JECKSON ANTONIO DOS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514320</v>
      </c>
      <c r="G211" s="13">
        <f>IF('[1]TCE - ANEXO III - Preencher'!H220="","",'[1]TCE - ANEXO III - Preencher'!H220)</f>
        <v>44409</v>
      </c>
      <c r="H211" s="14">
        <f>'[1]TCE - ANEXO III - Preencher'!I220</f>
        <v>0</v>
      </c>
      <c r="I211" s="14">
        <f>'[1]TCE - ANEXO III - Preencher'!J220</f>
        <v>132.80000000000001</v>
      </c>
      <c r="J211" s="14">
        <f>'[1]TCE - ANEXO III - Preencher'!K220</f>
        <v>0</v>
      </c>
      <c r="K211" s="15">
        <f>'[1]TCE - ANEXO III - Preencher'!L220</f>
        <v>133.519088729</v>
      </c>
      <c r="L211" s="15">
        <f>'[1]TCE - ANEXO III - Preencher'!M220</f>
        <v>22.2</v>
      </c>
      <c r="M211" s="15">
        <f t="shared" si="19"/>
        <v>111.319088729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246.049088729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JEFFERSON BEZERRA GOMES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225150</v>
      </c>
      <c r="G212" s="13">
        <f>IF('[1]TCE - ANEXO III - Preencher'!H221="","",'[1]TCE - ANEXO III - Preencher'!H221)</f>
        <v>44409</v>
      </c>
      <c r="H212" s="14">
        <f>'[1]TCE - ANEXO III - Preencher'!I221</f>
        <v>0</v>
      </c>
      <c r="I212" s="14">
        <f>'[1]TCE - ANEXO III - Preencher'!J221</f>
        <v>989.01199999999994</v>
      </c>
      <c r="J212" s="14">
        <f>'[1]TCE - ANEXO III - Preencher'!K221</f>
        <v>0</v>
      </c>
      <c r="K212" s="15">
        <f>'[1]TCE - ANEXO III - Preencher'!L221</f>
        <v>133.519088729</v>
      </c>
      <c r="L212" s="15">
        <f>'[1]TCE - ANEXO III - Preencher'!M221</f>
        <v>2.75</v>
      </c>
      <c r="M212" s="15">
        <f t="shared" si="19"/>
        <v>130.769088729</v>
      </c>
      <c r="N212" s="15">
        <f>'[1]TCE - ANEXO III - Preencher'!O221</f>
        <v>6.13</v>
      </c>
      <c r="O212" s="15">
        <f>'[1]TCE - ANEXO III - Preencher'!P221</f>
        <v>1.23</v>
      </c>
      <c r="P212" s="16">
        <f t="shared" si="20"/>
        <v>4.9000000000000004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1124.6810887290001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JEFFERSON DA SILVA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521130</v>
      </c>
      <c r="G213" s="13">
        <f>IF('[1]TCE - ANEXO III - Preencher'!H222="","",'[1]TCE - ANEXO III - Preencher'!H222)</f>
        <v>44409</v>
      </c>
      <c r="H213" s="14">
        <f>'[1]TCE - ANEXO III - Preencher'!I222</f>
        <v>0</v>
      </c>
      <c r="I213" s="14">
        <f>'[1]TCE - ANEXO III - Preencher'!J222</f>
        <v>146.5504</v>
      </c>
      <c r="J213" s="14">
        <f>'[1]TCE - ANEXO III - Preencher'!K222</f>
        <v>0</v>
      </c>
      <c r="K213" s="15">
        <f>'[1]TCE - ANEXO III - Preencher'!L222</f>
        <v>133.519088729</v>
      </c>
      <c r="L213" s="15">
        <f>'[1]TCE - ANEXO III - Preencher'!M222</f>
        <v>22.2</v>
      </c>
      <c r="M213" s="15">
        <f t="shared" si="19"/>
        <v>111.319088729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259.79948872900002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JELSON MOURA DE FARIAS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517410</v>
      </c>
      <c r="G214" s="13">
        <f>IF('[1]TCE - ANEXO III - Preencher'!H223="","",'[1]TCE - ANEXO III - Preencher'!H223)</f>
        <v>44409</v>
      </c>
      <c r="H214" s="14">
        <f>'[1]TCE - ANEXO III - Preencher'!I223</f>
        <v>0</v>
      </c>
      <c r="I214" s="14">
        <f>'[1]TCE - ANEXO III - Preencher'!J223</f>
        <v>135.19999999999999</v>
      </c>
      <c r="J214" s="14">
        <f>'[1]TCE - ANEXO III - Preencher'!K223</f>
        <v>0</v>
      </c>
      <c r="K214" s="15">
        <f>'[1]TCE - ANEXO III - Preencher'!L223</f>
        <v>133.519088729</v>
      </c>
      <c r="L214" s="15">
        <f>'[1]TCE - ANEXO III - Preencher'!M223</f>
        <v>22.2</v>
      </c>
      <c r="M214" s="15">
        <f t="shared" si="19"/>
        <v>111.319088729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236.8</v>
      </c>
      <c r="R214" s="15">
        <f>'[1]TCE - ANEXO III - Preencher'!S223</f>
        <v>66.599999999999994</v>
      </c>
      <c r="S214" s="16">
        <f t="shared" si="21"/>
        <v>170.20000000000002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418.64908872900003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JEOVANE NOBERTO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513505</v>
      </c>
      <c r="G215" s="13">
        <f>IF('[1]TCE - ANEXO III - Preencher'!H224="","",'[1]TCE - ANEXO III - Preencher'!H224)</f>
        <v>44409</v>
      </c>
      <c r="H215" s="14">
        <f>'[1]TCE - ANEXO III - Preencher'!I224</f>
        <v>0</v>
      </c>
      <c r="I215" s="14">
        <f>'[1]TCE - ANEXO III - Preencher'!J224</f>
        <v>82.132800000000003</v>
      </c>
      <c r="J215" s="14">
        <f>'[1]TCE - ANEXO III - Preencher'!K224</f>
        <v>0</v>
      </c>
      <c r="K215" s="15">
        <f>'[1]TCE - ANEXO III - Preencher'!L224</f>
        <v>133.519088729</v>
      </c>
      <c r="L215" s="15">
        <f>'[1]TCE - ANEXO III - Preencher'!M224</f>
        <v>16.28</v>
      </c>
      <c r="M215" s="15">
        <f t="shared" si="19"/>
        <v>117.239088729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201.30188872900001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JESSICA ALICE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223605</v>
      </c>
      <c r="G216" s="13">
        <f>IF('[1]TCE - ANEXO III - Preencher'!H225="","",'[1]TCE - ANEXO III - Preencher'!H225)</f>
        <v>44409</v>
      </c>
      <c r="H216" s="14">
        <f>'[1]TCE - ANEXO III - Preencher'!I225</f>
        <v>0</v>
      </c>
      <c r="I216" s="14">
        <f>'[1]TCE - ANEXO III - Preencher'!J225</f>
        <v>225.292</v>
      </c>
      <c r="J216" s="14">
        <f>'[1]TCE - ANEXO III - Preencher'!K225</f>
        <v>0</v>
      </c>
      <c r="K216" s="15">
        <f>'[1]TCE - ANEXO III - Preencher'!L225</f>
        <v>133.519088729</v>
      </c>
      <c r="L216" s="15">
        <f>'[1]TCE - ANEXO III - Preencher'!M225</f>
        <v>2.39</v>
      </c>
      <c r="M216" s="15">
        <f t="shared" si="19"/>
        <v>131.12908872900002</v>
      </c>
      <c r="N216" s="15">
        <f>'[1]TCE - ANEXO III - Preencher'!O225</f>
        <v>1.59</v>
      </c>
      <c r="O216" s="15">
        <f>'[1]TCE - ANEXO III - Preencher'!P225</f>
        <v>0</v>
      </c>
      <c r="P216" s="16">
        <f t="shared" si="20"/>
        <v>1.59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358.01108872899999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JESSICA DRESIANE FERREIRA RIBEIRO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223505</v>
      </c>
      <c r="G217" s="13">
        <f>IF('[1]TCE - ANEXO III - Preencher'!H226="","",'[1]TCE - ANEXO III - Preencher'!H226)</f>
        <v>44409</v>
      </c>
      <c r="H217" s="14">
        <f>'[1]TCE - ANEXO III - Preencher'!I226</f>
        <v>0</v>
      </c>
      <c r="I217" s="14">
        <f>'[1]TCE - ANEXO III - Preencher'!J226</f>
        <v>309.69040000000001</v>
      </c>
      <c r="J217" s="14">
        <f>'[1]TCE - ANEXO III - Preencher'!K226</f>
        <v>0</v>
      </c>
      <c r="K217" s="15">
        <f>'[1]TCE - ANEXO III - Preencher'!L226</f>
        <v>133.519088729</v>
      </c>
      <c r="L217" s="15">
        <f>'[1]TCE - ANEXO III - Preencher'!M226</f>
        <v>3.31</v>
      </c>
      <c r="M217" s="15">
        <f t="shared" si="19"/>
        <v>130.209088729</v>
      </c>
      <c r="N217" s="15">
        <f>'[1]TCE - ANEXO III - Preencher'!O226</f>
        <v>1.59</v>
      </c>
      <c r="O217" s="15">
        <f>'[1]TCE - ANEXO III - Preencher'!P226</f>
        <v>0</v>
      </c>
      <c r="P217" s="16">
        <f t="shared" si="20"/>
        <v>1.59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441.48948872900002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JESSICA LAIS DA SILVA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225125</v>
      </c>
      <c r="G218" s="13">
        <f>IF('[1]TCE - ANEXO III - Preencher'!H227="","",'[1]TCE - ANEXO III - Preencher'!H227)</f>
        <v>44409</v>
      </c>
      <c r="H218" s="14">
        <f>'[1]TCE - ANEXO III - Preencher'!I227</f>
        <v>0</v>
      </c>
      <c r="I218" s="14">
        <f>'[1]TCE - ANEXO III - Preencher'!J227</f>
        <v>949.0136</v>
      </c>
      <c r="J218" s="14">
        <f>'[1]TCE - ANEXO III - Preencher'!K227</f>
        <v>0</v>
      </c>
      <c r="K218" s="15">
        <f>'[1]TCE - ANEXO III - Preencher'!L227</f>
        <v>133.519088729</v>
      </c>
      <c r="L218" s="15">
        <f>'[1]TCE - ANEXO III - Preencher'!M227</f>
        <v>2.75</v>
      </c>
      <c r="M218" s="15">
        <f t="shared" si="19"/>
        <v>130.769088729</v>
      </c>
      <c r="N218" s="15">
        <f>'[1]TCE - ANEXO III - Preencher'!O227</f>
        <v>6.13</v>
      </c>
      <c r="O218" s="15">
        <f>'[1]TCE - ANEXO III - Preencher'!P227</f>
        <v>1.23</v>
      </c>
      <c r="P218" s="16">
        <f t="shared" si="20"/>
        <v>4.9000000000000004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1084.6826887290001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JESSICA LIMA GOMES DA ROCHA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411005</v>
      </c>
      <c r="G219" s="13">
        <f>IF('[1]TCE - ANEXO III - Preencher'!H228="","",'[1]TCE - ANEXO III - Preencher'!H228)</f>
        <v>44409</v>
      </c>
      <c r="H219" s="14">
        <f>'[1]TCE - ANEXO III - Preencher'!I228</f>
        <v>0</v>
      </c>
      <c r="I219" s="14">
        <f>'[1]TCE - ANEXO III - Preencher'!J228</f>
        <v>130.20320000000001</v>
      </c>
      <c r="J219" s="14">
        <f>'[1]TCE - ANEXO III - Preencher'!K228</f>
        <v>0</v>
      </c>
      <c r="K219" s="15">
        <f>'[1]TCE - ANEXO III - Preencher'!L228</f>
        <v>133.519088729</v>
      </c>
      <c r="L219" s="15">
        <f>'[1]TCE - ANEXO III - Preencher'!M228</f>
        <v>25.15</v>
      </c>
      <c r="M219" s="15">
        <f t="shared" si="19"/>
        <v>108.369088729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325.60000000000002</v>
      </c>
      <c r="R219" s="15">
        <f>'[1]TCE - ANEXO III - Preencher'!S228</f>
        <v>75.45</v>
      </c>
      <c r="S219" s="16">
        <f t="shared" si="21"/>
        <v>250.15000000000003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490.65228872900002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JESSYCA PALOMA DA SILVA BEZERRA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513430</v>
      </c>
      <c r="G220" s="13">
        <f>IF('[1]TCE - ANEXO III - Preencher'!H229="","",'[1]TCE - ANEXO III - Preencher'!H229)</f>
        <v>44409</v>
      </c>
      <c r="H220" s="14">
        <f>'[1]TCE - ANEXO III - Preencher'!I229</f>
        <v>0</v>
      </c>
      <c r="I220" s="14">
        <f>'[1]TCE - ANEXO III - Preencher'!J229</f>
        <v>132.80000000000001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134.73000000000002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JEU DELMONDES DE CARVALHO JUNIOR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225150</v>
      </c>
      <c r="G221" s="13">
        <f>IF('[1]TCE - ANEXO III - Preencher'!H230="","",'[1]TCE - ANEXO III - Preencher'!H230)</f>
        <v>44409</v>
      </c>
      <c r="H221" s="14">
        <f>'[1]TCE - ANEXO III - Preencher'!I230</f>
        <v>0</v>
      </c>
      <c r="I221" s="14">
        <f>'[1]TCE - ANEXO III - Preencher'!J230</f>
        <v>2645.5160000000001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2645.5160000000001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JOANE MARINHO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223505</v>
      </c>
      <c r="G222" s="13">
        <f>IF('[1]TCE - ANEXO III - Preencher'!H231="","",'[1]TCE - ANEXO III - Preencher'!H231)</f>
        <v>44409</v>
      </c>
      <c r="H222" s="14">
        <f>'[1]TCE - ANEXO III - Preencher'!I231</f>
        <v>0</v>
      </c>
      <c r="I222" s="14">
        <f>'[1]TCE - ANEXO III - Preencher'!J231</f>
        <v>260.54160000000002</v>
      </c>
      <c r="J222" s="14">
        <f>'[1]TCE - ANEXO III - Preencher'!K231</f>
        <v>0</v>
      </c>
      <c r="K222" s="15">
        <f>'[1]TCE - ANEXO III - Preencher'!L231</f>
        <v>133.519088729</v>
      </c>
      <c r="L222" s="15">
        <f>'[1]TCE - ANEXO III - Preencher'!M231</f>
        <v>2.66</v>
      </c>
      <c r="M222" s="15">
        <f t="shared" si="19"/>
        <v>130.85908872900001</v>
      </c>
      <c r="N222" s="15">
        <f>'[1]TCE - ANEXO III - Preencher'!O231</f>
        <v>1.59</v>
      </c>
      <c r="O222" s="15">
        <f>'[1]TCE - ANEXO III - Preencher'!P231</f>
        <v>0</v>
      </c>
      <c r="P222" s="16">
        <f t="shared" si="20"/>
        <v>1.59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392.990688729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JOAO JOSE DOS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44409</v>
      </c>
      <c r="H223" s="14">
        <f>'[1]TCE - ANEXO III - Preencher'!I232</f>
        <v>0</v>
      </c>
      <c r="I223" s="14">
        <f>'[1]TCE - ANEXO III - Preencher'!J232</f>
        <v>171.49760000000001</v>
      </c>
      <c r="J223" s="14">
        <f>'[1]TCE - ANEXO III - Preencher'!K232</f>
        <v>0</v>
      </c>
      <c r="K223" s="15">
        <f>'[1]TCE - ANEXO III - Preencher'!L232</f>
        <v>133.519088729</v>
      </c>
      <c r="L223" s="15">
        <f>'[1]TCE - ANEXO III - Preencher'!M232</f>
        <v>26.3</v>
      </c>
      <c r="M223" s="15">
        <f t="shared" si="19"/>
        <v>107.21908872900001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118.4</v>
      </c>
      <c r="R223" s="15">
        <f>'[1]TCE - ANEXO III - Preencher'!S232</f>
        <v>78.91</v>
      </c>
      <c r="S223" s="16">
        <f t="shared" si="21"/>
        <v>39.490000000000009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320.13668872900001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JOAO LUIS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223605</v>
      </c>
      <c r="G224" s="13">
        <f>IF('[1]TCE - ANEXO III - Preencher'!H233="","",'[1]TCE - ANEXO III - Preencher'!H233)</f>
        <v>44409</v>
      </c>
      <c r="H224" s="14">
        <f>'[1]TCE - ANEXO III - Preencher'!I233</f>
        <v>0</v>
      </c>
      <c r="I224" s="14">
        <f>'[1]TCE - ANEXO III - Preencher'!J233</f>
        <v>215.1576</v>
      </c>
      <c r="J224" s="14">
        <f>'[1]TCE - ANEXO III - Preencher'!K233</f>
        <v>0</v>
      </c>
      <c r="K224" s="15">
        <f>'[1]TCE - ANEXO III - Preencher'!L233</f>
        <v>133.519088729</v>
      </c>
      <c r="L224" s="15">
        <f>'[1]TCE - ANEXO III - Preencher'!M233</f>
        <v>2.39</v>
      </c>
      <c r="M224" s="15">
        <f t="shared" si="19"/>
        <v>131.12908872900002</v>
      </c>
      <c r="N224" s="15">
        <f>'[1]TCE - ANEXO III - Preencher'!O233</f>
        <v>1.59</v>
      </c>
      <c r="O224" s="15">
        <f>'[1]TCE - ANEXO III - Preencher'!P233</f>
        <v>0</v>
      </c>
      <c r="P224" s="16">
        <f t="shared" si="20"/>
        <v>1.59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347.87668872900002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JOAO PAULO DA SILVA LIMA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515110</v>
      </c>
      <c r="G225" s="13">
        <f>IF('[1]TCE - ANEXO III - Preencher'!H234="","",'[1]TCE - ANEXO III - Preencher'!H234)</f>
        <v>44409</v>
      </c>
      <c r="H225" s="14">
        <f>'[1]TCE - ANEXO III - Preencher'!I234</f>
        <v>0</v>
      </c>
      <c r="I225" s="14">
        <f>'[1]TCE - ANEXO III - Preencher'!J234</f>
        <v>140.80160000000001</v>
      </c>
      <c r="J225" s="14">
        <f>'[1]TCE - ANEXO III - Preencher'!K234</f>
        <v>0</v>
      </c>
      <c r="K225" s="15">
        <f>'[1]TCE - ANEXO III - Preencher'!L234</f>
        <v>133.519088729</v>
      </c>
      <c r="L225" s="15">
        <f>'[1]TCE - ANEXO III - Preencher'!M234</f>
        <v>22.2</v>
      </c>
      <c r="M225" s="15">
        <f t="shared" si="19"/>
        <v>111.319088729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118.4</v>
      </c>
      <c r="R225" s="15">
        <f>'[1]TCE - ANEXO III - Preencher'!S234</f>
        <v>66.599999999999994</v>
      </c>
      <c r="S225" s="16">
        <f t="shared" si="21"/>
        <v>51.800000000000011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305.85068872900001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JOAO PAULO NASCIMENTO XAVIER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223605</v>
      </c>
      <c r="G226" s="13">
        <f>IF('[1]TCE - ANEXO III - Preencher'!H235="","",'[1]TCE - ANEXO III - Preencher'!H235)</f>
        <v>44409</v>
      </c>
      <c r="H226" s="14">
        <f>'[1]TCE - ANEXO III - Preencher'!I235</f>
        <v>0</v>
      </c>
      <c r="I226" s="14">
        <f>'[1]TCE - ANEXO III - Preencher'!J235</f>
        <v>199.28399999999999</v>
      </c>
      <c r="J226" s="14">
        <f>'[1]TCE - ANEXO III - Preencher'!K235</f>
        <v>0</v>
      </c>
      <c r="K226" s="15">
        <f>'[1]TCE - ANEXO III - Preencher'!L235</f>
        <v>133.519088729</v>
      </c>
      <c r="L226" s="15">
        <f>'[1]TCE - ANEXO III - Preencher'!M235</f>
        <v>2.39</v>
      </c>
      <c r="M226" s="15">
        <f t="shared" si="19"/>
        <v>131.12908872900002</v>
      </c>
      <c r="N226" s="15">
        <f>'[1]TCE - ANEXO III - Preencher'!O235</f>
        <v>1.59</v>
      </c>
      <c r="O226" s="15">
        <f>'[1]TCE - ANEXO III - Preencher'!P235</f>
        <v>0</v>
      </c>
      <c r="P226" s="16">
        <f t="shared" si="20"/>
        <v>1.59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332.00308872900001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JOELIANE DO NASCIMENTO PACHECO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521130</v>
      </c>
      <c r="G227" s="13">
        <f>IF('[1]TCE - ANEXO III - Preencher'!H236="","",'[1]TCE - ANEXO III - Preencher'!H236)</f>
        <v>44409</v>
      </c>
      <c r="H227" s="14">
        <f>'[1]TCE - ANEXO III - Preencher'!I236</f>
        <v>0</v>
      </c>
      <c r="I227" s="14">
        <f>'[1]TCE - ANEXO III - Preencher'!J236</f>
        <v>132.80000000000001</v>
      </c>
      <c r="J227" s="14">
        <f>'[1]TCE - ANEXO III - Preencher'!K236</f>
        <v>0</v>
      </c>
      <c r="K227" s="15">
        <f>'[1]TCE - ANEXO III - Preencher'!L236</f>
        <v>133.519088729</v>
      </c>
      <c r="L227" s="15">
        <f>'[1]TCE - ANEXO III - Preencher'!M236</f>
        <v>22.2</v>
      </c>
      <c r="M227" s="15">
        <f t="shared" si="19"/>
        <v>111.319088729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236.8</v>
      </c>
      <c r="R227" s="15">
        <f>'[1]TCE - ANEXO III - Preencher'!S236</f>
        <v>66.599999999999994</v>
      </c>
      <c r="S227" s="16">
        <f t="shared" si="21"/>
        <v>170.20000000000002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416.24908872900005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JOHNATAS CAMPOS GUEDES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223605</v>
      </c>
      <c r="G228" s="13">
        <f>IF('[1]TCE - ANEXO III - Preencher'!H237="","",'[1]TCE - ANEXO III - Preencher'!H237)</f>
        <v>44409</v>
      </c>
      <c r="H228" s="14">
        <f>'[1]TCE - ANEXO III - Preencher'!I237</f>
        <v>0</v>
      </c>
      <c r="I228" s="14">
        <f>'[1]TCE - ANEXO III - Preencher'!J237</f>
        <v>212.55680000000001</v>
      </c>
      <c r="J228" s="14">
        <f>'[1]TCE - ANEXO III - Preencher'!K237</f>
        <v>0</v>
      </c>
      <c r="K228" s="15">
        <f>'[1]TCE - ANEXO III - Preencher'!L237</f>
        <v>133.519088729</v>
      </c>
      <c r="L228" s="15">
        <f>'[1]TCE - ANEXO III - Preencher'!M237</f>
        <v>2.39</v>
      </c>
      <c r="M228" s="15">
        <f t="shared" si="19"/>
        <v>131.12908872900002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177.6</v>
      </c>
      <c r="R228" s="15">
        <f>'[1]TCE - ANEXO III - Preencher'!S237</f>
        <v>95.51</v>
      </c>
      <c r="S228" s="16">
        <f t="shared" si="21"/>
        <v>82.089999999999989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427.36588872899995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JOICE CLEIDE PAULINO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44409</v>
      </c>
      <c r="H229" s="14">
        <f>'[1]TCE - ANEXO III - Preencher'!I238</f>
        <v>0</v>
      </c>
      <c r="I229" s="14">
        <f>'[1]TCE - ANEXO III - Preencher'!J238</f>
        <v>174.32239999999999</v>
      </c>
      <c r="J229" s="14">
        <f>'[1]TCE - ANEXO III - Preencher'!K238</f>
        <v>0</v>
      </c>
      <c r="K229" s="15">
        <f>'[1]TCE - ANEXO III - Preencher'!L238</f>
        <v>133.519088729</v>
      </c>
      <c r="L229" s="15">
        <f>'[1]TCE - ANEXO III - Preencher'!M238</f>
        <v>26.3</v>
      </c>
      <c r="M229" s="15">
        <f t="shared" si="19"/>
        <v>107.21908872900001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283.47148872899999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JOICE MARQUES CAVALCANTI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44409</v>
      </c>
      <c r="H230" s="14">
        <f>'[1]TCE - ANEXO III - Preencher'!I239</f>
        <v>0</v>
      </c>
      <c r="I230" s="14">
        <f>'[1]TCE - ANEXO III - Preencher'!J239</f>
        <v>151.77600000000001</v>
      </c>
      <c r="J230" s="14">
        <f>'[1]TCE - ANEXO III - Preencher'!K239</f>
        <v>0</v>
      </c>
      <c r="K230" s="15">
        <f>'[1]TCE - ANEXO III - Preencher'!L239</f>
        <v>133.519088729</v>
      </c>
      <c r="L230" s="15">
        <f>'[1]TCE - ANEXO III - Preencher'!M239</f>
        <v>26.3</v>
      </c>
      <c r="M230" s="15">
        <f t="shared" si="19"/>
        <v>107.21908872900001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80.41</v>
      </c>
      <c r="U230" s="15">
        <f>'[1]TCE - ANEXO III - Preencher'!V239</f>
        <v>0</v>
      </c>
      <c r="V230" s="16">
        <f t="shared" si="22"/>
        <v>80.41</v>
      </c>
      <c r="W230" s="17" t="str">
        <f>IF('[1]TCE - ANEXO III - Preencher'!X239="","",'[1]TCE - ANEXO III - Preencher'!X239)</f>
        <v>AUX. CRECHE I/AUX CRECHE M/ANT (RETROATIVO)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341.33508872900006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JONAS DE MOURA OLIVEIRA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225150</v>
      </c>
      <c r="G231" s="13">
        <f>IF('[1]TCE - ANEXO III - Preencher'!H240="","",'[1]TCE - ANEXO III - Preencher'!H240)</f>
        <v>44409</v>
      </c>
      <c r="H231" s="14">
        <f>'[1]TCE - ANEXO III - Preencher'!I240</f>
        <v>0</v>
      </c>
      <c r="I231" s="14">
        <f>'[1]TCE - ANEXO III - Preencher'!J240</f>
        <v>949.0136</v>
      </c>
      <c r="J231" s="14">
        <f>'[1]TCE - ANEXO III - Preencher'!K240</f>
        <v>0</v>
      </c>
      <c r="K231" s="15">
        <f>'[1]TCE - ANEXO III - Preencher'!L240</f>
        <v>133.519088729</v>
      </c>
      <c r="L231" s="15">
        <f>'[1]TCE - ANEXO III - Preencher'!M240</f>
        <v>2.75</v>
      </c>
      <c r="M231" s="15">
        <f t="shared" si="19"/>
        <v>130.769088729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1084.6826887290001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JORGE ALVES MARINHO FILHO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225150</v>
      </c>
      <c r="G232" s="13">
        <f>IF('[1]TCE - ANEXO III - Preencher'!H241="","",'[1]TCE - ANEXO III - Preencher'!H241)</f>
        <v>44409</v>
      </c>
      <c r="H232" s="14">
        <f>'[1]TCE - ANEXO III - Preencher'!I241</f>
        <v>0</v>
      </c>
      <c r="I232" s="14">
        <f>'[1]TCE - ANEXO III - Preencher'!J241</f>
        <v>959.20719999999994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959.20719999999994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JORGE AUGUSTO BEZERRA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763305</v>
      </c>
      <c r="G233" s="13">
        <f>IF('[1]TCE - ANEXO III - Preencher'!H242="","",'[1]TCE - ANEXO III - Preencher'!H242)</f>
        <v>44409</v>
      </c>
      <c r="H233" s="14">
        <f>'[1]TCE - ANEXO III - Preencher'!I242</f>
        <v>0</v>
      </c>
      <c r="I233" s="14">
        <f>'[1]TCE - ANEXO III - Preencher'!J242</f>
        <v>141.8304</v>
      </c>
      <c r="J233" s="14">
        <f>'[1]TCE - ANEXO III - Preencher'!K242</f>
        <v>0</v>
      </c>
      <c r="K233" s="15">
        <f>'[1]TCE - ANEXO III - Preencher'!L242</f>
        <v>133.519088729</v>
      </c>
      <c r="L233" s="15">
        <f>'[1]TCE - ANEXO III - Preencher'!M242</f>
        <v>22.2</v>
      </c>
      <c r="M233" s="15">
        <f t="shared" si="19"/>
        <v>111.319088729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236.8</v>
      </c>
      <c r="R233" s="15">
        <f>'[1]TCE - ANEXO III - Preencher'!S242</f>
        <v>66.599999999999994</v>
      </c>
      <c r="S233" s="16">
        <f t="shared" si="21"/>
        <v>170.20000000000002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425.27948872900004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JOSE ADEMILDO COSTA SALES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44409</v>
      </c>
      <c r="H234" s="14">
        <f>'[1]TCE - ANEXO III - Preencher'!I243</f>
        <v>0</v>
      </c>
      <c r="I234" s="14">
        <f>'[1]TCE - ANEXO III - Preencher'!J243</f>
        <v>182.1584</v>
      </c>
      <c r="J234" s="14">
        <f>'[1]TCE - ANEXO III - Preencher'!K243</f>
        <v>0</v>
      </c>
      <c r="K234" s="15">
        <f>'[1]TCE - ANEXO III - Preencher'!L243</f>
        <v>133.519088729</v>
      </c>
      <c r="L234" s="15">
        <f>'[1]TCE - ANEXO III - Preencher'!M243</f>
        <v>26.3</v>
      </c>
      <c r="M234" s="15">
        <f t="shared" si="19"/>
        <v>107.21908872900001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291.307488729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JOSE ADRIANO LAURENTINO TORRES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763305</v>
      </c>
      <c r="G235" s="13">
        <f>IF('[1]TCE - ANEXO III - Preencher'!H244="","",'[1]TCE - ANEXO III - Preencher'!H244)</f>
        <v>44409</v>
      </c>
      <c r="H235" s="14">
        <f>'[1]TCE - ANEXO III - Preencher'!I244</f>
        <v>0</v>
      </c>
      <c r="I235" s="14">
        <f>'[1]TCE - ANEXO III - Preencher'!J244</f>
        <v>129.00399999999999</v>
      </c>
      <c r="J235" s="14">
        <f>'[1]TCE - ANEXO III - Preencher'!K244</f>
        <v>0</v>
      </c>
      <c r="K235" s="15">
        <f>'[1]TCE - ANEXO III - Preencher'!L244</f>
        <v>133.519088729</v>
      </c>
      <c r="L235" s="15">
        <f>'[1]TCE - ANEXO III - Preencher'!M244</f>
        <v>22.2</v>
      </c>
      <c r="M235" s="15">
        <f t="shared" si="19"/>
        <v>111.319088729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242.25308872900001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JOSE ALBERTO SIMEAO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514320</v>
      </c>
      <c r="G236" s="13">
        <f>IF('[1]TCE - ANEXO III - Preencher'!H245="","",'[1]TCE - ANEXO III - Preencher'!H245)</f>
        <v>44409</v>
      </c>
      <c r="H236" s="14">
        <f>'[1]TCE - ANEXO III - Preencher'!I245</f>
        <v>0</v>
      </c>
      <c r="I236" s="14">
        <f>'[1]TCE - ANEXO III - Preencher'!J245</f>
        <v>146.3272</v>
      </c>
      <c r="J236" s="14">
        <f>'[1]TCE - ANEXO III - Preencher'!K245</f>
        <v>0</v>
      </c>
      <c r="K236" s="15">
        <f>'[1]TCE - ANEXO III - Preencher'!L245</f>
        <v>133.519088729</v>
      </c>
      <c r="L236" s="15">
        <f>'[1]TCE - ANEXO III - Preencher'!M245</f>
        <v>22.2</v>
      </c>
      <c r="M236" s="15">
        <f t="shared" si="19"/>
        <v>111.319088729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259.576288729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JOSE ALDIERES GOMES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223605</v>
      </c>
      <c r="G237" s="13">
        <f>IF('[1]TCE - ANEXO III - Preencher'!H246="","",'[1]TCE - ANEXO III - Preencher'!H246)</f>
        <v>44409</v>
      </c>
      <c r="H237" s="14">
        <f>'[1]TCE - ANEXO III - Preencher'!I246</f>
        <v>0</v>
      </c>
      <c r="I237" s="14">
        <f>'[1]TCE - ANEXO III - Preencher'!J246</f>
        <v>186.5488</v>
      </c>
      <c r="J237" s="14">
        <f>'[1]TCE - ANEXO III - Preencher'!K246</f>
        <v>0</v>
      </c>
      <c r="K237" s="15">
        <f>'[1]TCE - ANEXO III - Preencher'!L246</f>
        <v>133.519088729</v>
      </c>
      <c r="L237" s="15">
        <f>'[1]TCE - ANEXO III - Preencher'!M246</f>
        <v>2.39</v>
      </c>
      <c r="M237" s="15">
        <f t="shared" si="19"/>
        <v>131.12908872900002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98.21</v>
      </c>
      <c r="U237" s="15">
        <f>'[1]TCE - ANEXO III - Preencher'!V246</f>
        <v>0</v>
      </c>
      <c r="V237" s="16">
        <f t="shared" si="22"/>
        <v>98.21</v>
      </c>
      <c r="W237" s="17" t="str">
        <f>IF('[1]TCE - ANEXO III - Preencher'!X246="","",'[1]TCE - ANEXO III - Preencher'!X246)</f>
        <v>AUX. CRECHE I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417.47788872899997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JOSE ALYSSON DE OLIVEIRA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782320</v>
      </c>
      <c r="G238" s="13">
        <f>IF('[1]TCE - ANEXO III - Preencher'!H247="","",'[1]TCE - ANEXO III - Preencher'!H247)</f>
        <v>44409</v>
      </c>
      <c r="H238" s="14">
        <f>'[1]TCE - ANEXO III - Preencher'!I247</f>
        <v>0</v>
      </c>
      <c r="I238" s="14">
        <f>'[1]TCE - ANEXO III - Preencher'!J247</f>
        <v>266.61439999999999</v>
      </c>
      <c r="J238" s="14">
        <f>'[1]TCE - ANEXO III - Preencher'!K247</f>
        <v>0</v>
      </c>
      <c r="K238" s="15">
        <f>'[1]TCE - ANEXO III - Preencher'!L247</f>
        <v>133.519088729</v>
      </c>
      <c r="L238" s="15">
        <f>'[1]TCE - ANEXO III - Preencher'!M247</f>
        <v>40.33</v>
      </c>
      <c r="M238" s="15">
        <f t="shared" si="19"/>
        <v>93.189088729000005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361.73348872899999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JOSE CAIQUE CAMILO DE LIMA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44409</v>
      </c>
      <c r="H239" s="14">
        <f>'[1]TCE - ANEXO III - Preencher'!I248</f>
        <v>0</v>
      </c>
      <c r="I239" s="14">
        <f>'[1]TCE - ANEXO III - Preencher'!J248</f>
        <v>149.93360000000001</v>
      </c>
      <c r="J239" s="14">
        <f>'[1]TCE - ANEXO III - Preencher'!K248</f>
        <v>0</v>
      </c>
      <c r="K239" s="15">
        <f>'[1]TCE - ANEXO III - Preencher'!L248</f>
        <v>133.519088729</v>
      </c>
      <c r="L239" s="15">
        <f>'[1]TCE - ANEXO III - Preencher'!M248</f>
        <v>26.3</v>
      </c>
      <c r="M239" s="15">
        <f t="shared" si="19"/>
        <v>107.21908872900001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259.08268872900004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JOSE CAMILO DA SILVA FILHO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44409</v>
      </c>
      <c r="H240" s="14">
        <f>'[1]TCE - ANEXO III - Preencher'!I249</f>
        <v>0</v>
      </c>
      <c r="I240" s="14">
        <f>'[1]TCE - ANEXO III - Preencher'!J249</f>
        <v>182.01920000000001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236.8</v>
      </c>
      <c r="R240" s="15">
        <f>'[1]TCE - ANEXO III - Preencher'!S249</f>
        <v>78.91</v>
      </c>
      <c r="S240" s="16">
        <f t="shared" si="21"/>
        <v>157.89000000000001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341.83920000000001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JOSE DARIO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521130</v>
      </c>
      <c r="G241" s="13">
        <f>IF('[1]TCE - ANEXO III - Preencher'!H250="","",'[1]TCE - ANEXO III - Preencher'!H250)</f>
        <v>44409</v>
      </c>
      <c r="H241" s="14">
        <f>'[1]TCE - ANEXO III - Preencher'!I250</f>
        <v>0</v>
      </c>
      <c r="I241" s="14">
        <f>'[1]TCE - ANEXO III - Preencher'!J250</f>
        <v>132.80000000000001</v>
      </c>
      <c r="J241" s="14">
        <f>'[1]TCE - ANEXO III - Preencher'!K250</f>
        <v>0</v>
      </c>
      <c r="K241" s="15">
        <f>'[1]TCE - ANEXO III - Preencher'!L250</f>
        <v>133.519088729</v>
      </c>
      <c r="L241" s="15">
        <f>'[1]TCE - ANEXO III - Preencher'!M250</f>
        <v>22.2</v>
      </c>
      <c r="M241" s="15">
        <f t="shared" si="19"/>
        <v>111.319088729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246.049088729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JOSE DUAN ODILON PINHEIRO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223605</v>
      </c>
      <c r="G242" s="13">
        <f>IF('[1]TCE - ANEXO III - Preencher'!H251="","",'[1]TCE - ANEXO III - Preencher'!H251)</f>
        <v>44409</v>
      </c>
      <c r="H242" s="14">
        <f>'[1]TCE - ANEXO III - Preencher'!I251</f>
        <v>0</v>
      </c>
      <c r="I242" s="14">
        <f>'[1]TCE - ANEXO III - Preencher'!J251</f>
        <v>204.2816</v>
      </c>
      <c r="J242" s="14">
        <f>'[1]TCE - ANEXO III - Preencher'!K251</f>
        <v>0</v>
      </c>
      <c r="K242" s="15">
        <f>'[1]TCE - ANEXO III - Preencher'!L251</f>
        <v>133.519088729</v>
      </c>
      <c r="L242" s="15">
        <f>'[1]TCE - ANEXO III - Preencher'!M251</f>
        <v>2.39</v>
      </c>
      <c r="M242" s="15">
        <f t="shared" si="19"/>
        <v>131.12908872900002</v>
      </c>
      <c r="N242" s="15">
        <f>'[1]TCE - ANEXO III - Preencher'!O251</f>
        <v>1.59</v>
      </c>
      <c r="O242" s="15">
        <f>'[1]TCE - ANEXO III - Preencher'!P251</f>
        <v>0</v>
      </c>
      <c r="P242" s="16">
        <f t="shared" si="20"/>
        <v>1.59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337.00068872899999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JOSE EDILSON DE LIMA JUNIOR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44409</v>
      </c>
      <c r="H243" s="14">
        <f>'[1]TCE - ANEXO III - Preencher'!I252</f>
        <v>0</v>
      </c>
      <c r="I243" s="14">
        <f>'[1]TCE - ANEXO III - Preencher'!J252</f>
        <v>157.05199999999999</v>
      </c>
      <c r="J243" s="14">
        <f>'[1]TCE - ANEXO III - Preencher'!K252</f>
        <v>0</v>
      </c>
      <c r="K243" s="15">
        <f>'[1]TCE - ANEXO III - Preencher'!L252</f>
        <v>133.519088729</v>
      </c>
      <c r="L243" s="15">
        <f>'[1]TCE - ANEXO III - Preencher'!M252</f>
        <v>26.3</v>
      </c>
      <c r="M243" s="15">
        <f t="shared" si="19"/>
        <v>107.21908872900001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266.20108872899999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JOSE EDVALDO ALVES DOS SANTOS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514320</v>
      </c>
      <c r="G244" s="13">
        <f>IF('[1]TCE - ANEXO III - Preencher'!H253="","",'[1]TCE - ANEXO III - Preencher'!H253)</f>
        <v>44409</v>
      </c>
      <c r="H244" s="14">
        <f>'[1]TCE - ANEXO III - Preencher'!I253</f>
        <v>0</v>
      </c>
      <c r="I244" s="14">
        <f>'[1]TCE - ANEXO III - Preencher'!J253</f>
        <v>132.80000000000001</v>
      </c>
      <c r="J244" s="14">
        <f>'[1]TCE - ANEXO III - Preencher'!K253</f>
        <v>0</v>
      </c>
      <c r="K244" s="15">
        <f>'[1]TCE - ANEXO III - Preencher'!L253</f>
        <v>133.519088729</v>
      </c>
      <c r="L244" s="15">
        <f>'[1]TCE - ANEXO III - Preencher'!M253</f>
        <v>22.2</v>
      </c>
      <c r="M244" s="15">
        <f t="shared" si="19"/>
        <v>111.319088729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246.049088729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JOSE EDVAN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44409</v>
      </c>
      <c r="H245" s="14">
        <f>'[1]TCE - ANEXO III - Preencher'!I254</f>
        <v>0</v>
      </c>
      <c r="I245" s="14">
        <f>'[1]TCE - ANEXO III - Preencher'!J254</f>
        <v>224.9392</v>
      </c>
      <c r="J245" s="14">
        <f>'[1]TCE - ANEXO III - Preencher'!K254</f>
        <v>0</v>
      </c>
      <c r="K245" s="15">
        <f>'[1]TCE - ANEXO III - Preencher'!L254</f>
        <v>133.519088729</v>
      </c>
      <c r="L245" s="15">
        <f>'[1]TCE - ANEXO III - Preencher'!M254</f>
        <v>2.66</v>
      </c>
      <c r="M245" s="15">
        <f t="shared" si="19"/>
        <v>130.85908872900001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103.28</v>
      </c>
      <c r="U245" s="15">
        <f>'[1]TCE - ANEXO III - Preencher'!V254</f>
        <v>0</v>
      </c>
      <c r="V245" s="16">
        <f t="shared" si="22"/>
        <v>103.28</v>
      </c>
      <c r="W245" s="17" t="str">
        <f>IF('[1]TCE - ANEXO III - Preencher'!X254="","",'[1]TCE - ANEXO III - Preencher'!X254)</f>
        <v>AUX. CRECHE I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460.66828872899998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JOSE ELIVELTON BEZERRA DE BARROS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411010</v>
      </c>
      <c r="G246" s="13">
        <f>IF('[1]TCE - ANEXO III - Preencher'!H255="","",'[1]TCE - ANEXO III - Preencher'!H255)</f>
        <v>44409</v>
      </c>
      <c r="H246" s="14">
        <f>'[1]TCE - ANEXO III - Preencher'!I255</f>
        <v>0</v>
      </c>
      <c r="I246" s="14">
        <f>'[1]TCE - ANEXO III - Preencher'!J255</f>
        <v>150.40479999999999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236.8</v>
      </c>
      <c r="R246" s="15">
        <f>'[1]TCE - ANEXO III - Preencher'!S255</f>
        <v>75.45</v>
      </c>
      <c r="S246" s="16">
        <f t="shared" si="21"/>
        <v>161.35000000000002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313.6848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JOSE FABIO DA SILVA FILHO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514320</v>
      </c>
      <c r="G247" s="13">
        <f>IF('[1]TCE - ANEXO III - Preencher'!H256="","",'[1]TCE - ANEXO III - Preencher'!H256)</f>
        <v>44409</v>
      </c>
      <c r="H247" s="14">
        <f>'[1]TCE - ANEXO III - Preencher'!I256</f>
        <v>0</v>
      </c>
      <c r="I247" s="14">
        <f>'[1]TCE - ANEXO III - Preencher'!J256</f>
        <v>145.4256</v>
      </c>
      <c r="J247" s="14">
        <f>'[1]TCE - ANEXO III - Preencher'!K256</f>
        <v>0</v>
      </c>
      <c r="K247" s="15">
        <f>'[1]TCE - ANEXO III - Preencher'!L256</f>
        <v>133.519088729</v>
      </c>
      <c r="L247" s="15">
        <f>'[1]TCE - ANEXO III - Preencher'!M256</f>
        <v>22.2</v>
      </c>
      <c r="M247" s="15">
        <f t="shared" si="19"/>
        <v>111.319088729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258.67468872900002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JOSE FRANCISCO PEREIRA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521130</v>
      </c>
      <c r="G248" s="13">
        <f>IF('[1]TCE - ANEXO III - Preencher'!H257="","",'[1]TCE - ANEXO III - Preencher'!H257)</f>
        <v>44409</v>
      </c>
      <c r="H248" s="14">
        <f>'[1]TCE - ANEXO III - Preencher'!I257</f>
        <v>0</v>
      </c>
      <c r="I248" s="14">
        <f>'[1]TCE - ANEXO III - Preencher'!J257</f>
        <v>132.80000000000001</v>
      </c>
      <c r="J248" s="14">
        <f>'[1]TCE - ANEXO III - Preencher'!K257</f>
        <v>0</v>
      </c>
      <c r="K248" s="15">
        <f>'[1]TCE - ANEXO III - Preencher'!L257</f>
        <v>133.519088729</v>
      </c>
      <c r="L248" s="15">
        <f>'[1]TCE - ANEXO III - Preencher'!M257</f>
        <v>22.2</v>
      </c>
      <c r="M248" s="15">
        <f t="shared" si="19"/>
        <v>111.319088729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246.049088729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JOSE GILSON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44409</v>
      </c>
      <c r="H249" s="14">
        <f>'[1]TCE - ANEXO III - Preencher'!I258</f>
        <v>0</v>
      </c>
      <c r="I249" s="14">
        <f>'[1]TCE - ANEXO III - Preencher'!J258</f>
        <v>186.8152</v>
      </c>
      <c r="J249" s="14">
        <f>'[1]TCE - ANEXO III - Preencher'!K258</f>
        <v>0</v>
      </c>
      <c r="K249" s="15">
        <f>'[1]TCE - ANEXO III - Preencher'!L258</f>
        <v>133.519088729</v>
      </c>
      <c r="L249" s="15">
        <f>'[1]TCE - ANEXO III - Preencher'!M258</f>
        <v>26.3</v>
      </c>
      <c r="M249" s="15">
        <f t="shared" si="19"/>
        <v>107.21908872900001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295.96428872900003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JOSE IVO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517410</v>
      </c>
      <c r="G250" s="13">
        <f>IF('[1]TCE - ANEXO III - Preencher'!H259="","",'[1]TCE - ANEXO III - Preencher'!H259)</f>
        <v>44409</v>
      </c>
      <c r="H250" s="14">
        <f>'[1]TCE - ANEXO III - Preencher'!I259</f>
        <v>0</v>
      </c>
      <c r="I250" s="14">
        <f>'[1]TCE - ANEXO III - Preencher'!J259</f>
        <v>165.988</v>
      </c>
      <c r="J250" s="14">
        <f>'[1]TCE - ANEXO III - Preencher'!K259</f>
        <v>0</v>
      </c>
      <c r="K250" s="15">
        <f>'[1]TCE - ANEXO III - Preencher'!L259</f>
        <v>133.519088729</v>
      </c>
      <c r="L250" s="15">
        <f>'[1]TCE - ANEXO III - Preencher'!M259</f>
        <v>22.2</v>
      </c>
      <c r="M250" s="15">
        <f t="shared" si="19"/>
        <v>111.319088729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279.23708872899999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JOSE JONATAS FREIRE DE OLIVEIRA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223605</v>
      </c>
      <c r="G251" s="13">
        <f>IF('[1]TCE - ANEXO III - Preencher'!H260="","",'[1]TCE - ANEXO III - Preencher'!H260)</f>
        <v>44409</v>
      </c>
      <c r="H251" s="14">
        <f>'[1]TCE - ANEXO III - Preencher'!I260</f>
        <v>0</v>
      </c>
      <c r="I251" s="14">
        <f>'[1]TCE - ANEXO III - Preencher'!J260</f>
        <v>216.94800000000001</v>
      </c>
      <c r="J251" s="14">
        <f>'[1]TCE - ANEXO III - Preencher'!K260</f>
        <v>0</v>
      </c>
      <c r="K251" s="15">
        <f>'[1]TCE - ANEXO III - Preencher'!L260</f>
        <v>133.519088729</v>
      </c>
      <c r="L251" s="15">
        <f>'[1]TCE - ANEXO III - Preencher'!M260</f>
        <v>2.62</v>
      </c>
      <c r="M251" s="15">
        <f t="shared" si="19"/>
        <v>130.899088729</v>
      </c>
      <c r="N251" s="15">
        <f>'[1]TCE - ANEXO III - Preencher'!O260</f>
        <v>1.59</v>
      </c>
      <c r="O251" s="15">
        <f>'[1]TCE - ANEXO III - Preencher'!P260</f>
        <v>0</v>
      </c>
      <c r="P251" s="16">
        <f t="shared" si="20"/>
        <v>1.59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349.43708872899998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JOSE PAIXAO DE OLIVEIRA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312105</v>
      </c>
      <c r="G252" s="13">
        <f>IF('[1]TCE - ANEXO III - Preencher'!H261="","",'[1]TCE - ANEXO III - Preencher'!H261)</f>
        <v>44409</v>
      </c>
      <c r="H252" s="14">
        <f>'[1]TCE - ANEXO III - Preencher'!I261</f>
        <v>0</v>
      </c>
      <c r="I252" s="14">
        <f>'[1]TCE - ANEXO III - Preencher'!J261</f>
        <v>216.3664</v>
      </c>
      <c r="J252" s="14">
        <f>'[1]TCE - ANEXO III - Preencher'!K261</f>
        <v>0</v>
      </c>
      <c r="K252" s="15">
        <f>'[1]TCE - ANEXO III - Preencher'!L261</f>
        <v>133.519088729</v>
      </c>
      <c r="L252" s="15">
        <f>'[1]TCE - ANEXO III - Preencher'!M261</f>
        <v>30.71</v>
      </c>
      <c r="M252" s="15">
        <f t="shared" si="19"/>
        <v>102.809088729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42.32</v>
      </c>
      <c r="U252" s="15">
        <f>'[1]TCE - ANEXO III - Preencher'!V261</f>
        <v>0</v>
      </c>
      <c r="V252" s="16">
        <f t="shared" si="22"/>
        <v>42.32</v>
      </c>
      <c r="W252" s="17" t="str">
        <f>IF('[1]TCE - ANEXO III - Preencher'!X261="","",'[1]TCE - ANEXO III - Preencher'!X261)</f>
        <v>AUX DE FERRAMENTA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363.42548872899999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JOSE PAULO DE ALMEIDA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44409</v>
      </c>
      <c r="H253" s="14">
        <f>'[1]TCE - ANEXO III - Preencher'!I262</f>
        <v>0</v>
      </c>
      <c r="I253" s="14">
        <f>'[1]TCE - ANEXO III - Preencher'!J262</f>
        <v>187.47280000000001</v>
      </c>
      <c r="J253" s="14">
        <f>'[1]TCE - ANEXO III - Preencher'!K262</f>
        <v>0</v>
      </c>
      <c r="K253" s="15">
        <f>'[1]TCE - ANEXO III - Preencher'!L262</f>
        <v>133.519088729</v>
      </c>
      <c r="L253" s="15">
        <f>'[1]TCE - ANEXO III - Preencher'!M262</f>
        <v>26.3</v>
      </c>
      <c r="M253" s="15">
        <f t="shared" si="19"/>
        <v>107.21908872900001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296.62188872900003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JOSE WEMERSON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514320</v>
      </c>
      <c r="G254" s="13">
        <f>IF('[1]TCE - ANEXO III - Preencher'!H263="","",'[1]TCE - ANEXO III - Preencher'!H263)</f>
        <v>44409</v>
      </c>
      <c r="H254" s="14">
        <f>'[1]TCE - ANEXO III - Preencher'!I263</f>
        <v>0</v>
      </c>
      <c r="I254" s="14">
        <f>'[1]TCE - ANEXO III - Preencher'!J263</f>
        <v>146.3272</v>
      </c>
      <c r="J254" s="14">
        <f>'[1]TCE - ANEXO III - Preencher'!K263</f>
        <v>0</v>
      </c>
      <c r="K254" s="15">
        <f>'[1]TCE - ANEXO III - Preencher'!L263</f>
        <v>133.519088729</v>
      </c>
      <c r="L254" s="15">
        <f>'[1]TCE - ANEXO III - Preencher'!M263</f>
        <v>22.2</v>
      </c>
      <c r="M254" s="15">
        <f t="shared" si="19"/>
        <v>111.319088729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259.576288729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JOSEFA ANDRESA FERREIRA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44409</v>
      </c>
      <c r="H255" s="14">
        <f>'[1]TCE - ANEXO III - Preencher'!I264</f>
        <v>0</v>
      </c>
      <c r="I255" s="14">
        <f>'[1]TCE - ANEXO III - Preencher'!J264</f>
        <v>168.1464</v>
      </c>
      <c r="J255" s="14">
        <f>'[1]TCE - ANEXO III - Preencher'!K264</f>
        <v>0</v>
      </c>
      <c r="K255" s="15">
        <f>'[1]TCE - ANEXO III - Preencher'!L264</f>
        <v>133.519088729</v>
      </c>
      <c r="L255" s="15">
        <f>'[1]TCE - ANEXO III - Preencher'!M264</f>
        <v>26.3</v>
      </c>
      <c r="M255" s="15">
        <f t="shared" si="19"/>
        <v>107.21908872900001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277.295488729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JOSEFA JOYCE BARBOSA DE ARRUDA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44409</v>
      </c>
      <c r="H256" s="14">
        <f>'[1]TCE - ANEXO III - Preencher'!I265</f>
        <v>0</v>
      </c>
      <c r="I256" s="14">
        <f>'[1]TCE - ANEXO III - Preencher'!J265</f>
        <v>165.89760000000001</v>
      </c>
      <c r="J256" s="14">
        <f>'[1]TCE - ANEXO III - Preencher'!K265</f>
        <v>0</v>
      </c>
      <c r="K256" s="15">
        <f>'[1]TCE - ANEXO III - Preencher'!L265</f>
        <v>133.519088729</v>
      </c>
      <c r="L256" s="15">
        <f>'[1]TCE - ANEXO III - Preencher'!M265</f>
        <v>26.3</v>
      </c>
      <c r="M256" s="15">
        <f t="shared" si="19"/>
        <v>107.21908872900001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82.61</v>
      </c>
      <c r="U256" s="15">
        <f>'[1]TCE - ANEXO III - Preencher'!V265</f>
        <v>0</v>
      </c>
      <c r="V256" s="16">
        <f t="shared" si="22"/>
        <v>82.61</v>
      </c>
      <c r="W256" s="17" t="str">
        <f>IF('[1]TCE - ANEXO III - Preencher'!X265="","",'[1]TCE - ANEXO III - Preencher'!X265)</f>
        <v>AUX. CRECHE I/AUX CRECHE M/ANT (RETROATIVO)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357.65668872900005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JOSELI MARIA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44409</v>
      </c>
      <c r="H257" s="14">
        <f>'[1]TCE - ANEXO III - Preencher'!I266</f>
        <v>0</v>
      </c>
      <c r="I257" s="14">
        <f>'[1]TCE - ANEXO III - Preencher'!J266</f>
        <v>193.1952</v>
      </c>
      <c r="J257" s="14">
        <f>'[1]TCE - ANEXO III - Preencher'!K266</f>
        <v>0</v>
      </c>
      <c r="K257" s="15">
        <f>'[1]TCE - ANEXO III - Preencher'!L266</f>
        <v>133.519088729</v>
      </c>
      <c r="L257" s="15">
        <f>'[1]TCE - ANEXO III - Preencher'!M266</f>
        <v>26.3</v>
      </c>
      <c r="M257" s="15">
        <f t="shared" si="19"/>
        <v>107.21908872900001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82.61</v>
      </c>
      <c r="U257" s="15">
        <f>'[1]TCE - ANEXO III - Preencher'!V266</f>
        <v>0</v>
      </c>
      <c r="V257" s="16">
        <f t="shared" si="22"/>
        <v>82.61</v>
      </c>
      <c r="W257" s="17" t="str">
        <f>IF('[1]TCE - ANEXO III - Preencher'!X266="","",'[1]TCE - ANEXO III - Preencher'!X266)</f>
        <v>AUX. CRECHE I/AUX CRECHE M/ANT (RETROATIVO)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384.95428872900004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JOSILENE MARIA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44409</v>
      </c>
      <c r="H258" s="14">
        <f>'[1]TCE - ANEXO III - Preencher'!I267</f>
        <v>0</v>
      </c>
      <c r="I258" s="14">
        <f>'[1]TCE - ANEXO III - Preencher'!J267</f>
        <v>170.1824</v>
      </c>
      <c r="J258" s="14">
        <f>'[1]TCE - ANEXO III - Preencher'!K267</f>
        <v>0</v>
      </c>
      <c r="K258" s="15">
        <f>'[1]TCE - ANEXO III - Preencher'!L267</f>
        <v>133.519088729</v>
      </c>
      <c r="L258" s="15">
        <f>'[1]TCE - ANEXO III - Preencher'!M267</f>
        <v>26.3</v>
      </c>
      <c r="M258" s="15">
        <f t="shared" si="19"/>
        <v>107.21908872900001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279.331488729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JOSIVAN JOAQUIM PAULO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763305</v>
      </c>
      <c r="G259" s="13">
        <f>IF('[1]TCE - ANEXO III - Preencher'!H268="","",'[1]TCE - ANEXO III - Preencher'!H268)</f>
        <v>44409</v>
      </c>
      <c r="H259" s="14">
        <f>'[1]TCE - ANEXO III - Preencher'!I268</f>
        <v>0</v>
      </c>
      <c r="I259" s="14">
        <f>'[1]TCE - ANEXO III - Preencher'!J268</f>
        <v>139.82560000000001</v>
      </c>
      <c r="J259" s="14">
        <f>'[1]TCE - ANEXO III - Preencher'!K268</f>
        <v>0</v>
      </c>
      <c r="K259" s="15">
        <f>'[1]TCE - ANEXO III - Preencher'!L268</f>
        <v>133.519088729</v>
      </c>
      <c r="L259" s="15">
        <f>'[1]TCE - ANEXO III - Preencher'!M268</f>
        <v>22.2</v>
      </c>
      <c r="M259" s="15">
        <f t="shared" si="19"/>
        <v>111.319088729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253.074688729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JUAN MATHEUS FERREIRA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521130</v>
      </c>
      <c r="G260" s="13">
        <f>IF('[1]TCE - ANEXO III - Preencher'!H269="","",'[1]TCE - ANEXO III - Preencher'!H269)</f>
        <v>44409</v>
      </c>
      <c r="H260" s="14">
        <f>'[1]TCE - ANEXO III - Preencher'!I269</f>
        <v>0</v>
      </c>
      <c r="I260" s="14">
        <f>'[1]TCE - ANEXO III - Preencher'!J269</f>
        <v>148.13120000000001</v>
      </c>
      <c r="J260" s="14">
        <f>'[1]TCE - ANEXO III - Preencher'!K269</f>
        <v>0</v>
      </c>
      <c r="K260" s="15">
        <f>'[1]TCE - ANEXO III - Preencher'!L269</f>
        <v>133.519088729</v>
      </c>
      <c r="L260" s="15">
        <f>'[1]TCE - ANEXO III - Preencher'!M269</f>
        <v>22.2</v>
      </c>
      <c r="M260" s="15">
        <f t="shared" ref="M260:M323" si="25">K260-L260</f>
        <v>111.319088729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261.38028872900003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JUANA GRAZIELA PEREIRA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44409</v>
      </c>
      <c r="H261" s="14">
        <f>'[1]TCE - ANEXO III - Preencher'!I270</f>
        <v>0</v>
      </c>
      <c r="I261" s="14">
        <f>'[1]TCE - ANEXO III - Preencher'!J270</f>
        <v>161.87119999999999</v>
      </c>
      <c r="J261" s="14">
        <f>'[1]TCE - ANEXO III - Preencher'!K270</f>
        <v>0</v>
      </c>
      <c r="K261" s="15">
        <f>'[1]TCE - ANEXO III - Preencher'!L270</f>
        <v>133.519088729</v>
      </c>
      <c r="L261" s="15">
        <f>'[1]TCE - ANEXO III - Preencher'!M270</f>
        <v>26.3</v>
      </c>
      <c r="M261" s="15">
        <f t="shared" si="25"/>
        <v>107.21908872900001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118.4</v>
      </c>
      <c r="R261" s="15">
        <f>'[1]TCE - ANEXO III - Preencher'!S270</f>
        <v>78.91</v>
      </c>
      <c r="S261" s="16">
        <f t="shared" si="27"/>
        <v>39.490000000000009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310.51028872900002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JUCIANE MARIA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44409</v>
      </c>
      <c r="H262" s="14">
        <f>'[1]TCE - ANEXO III - Preencher'!I271</f>
        <v>0</v>
      </c>
      <c r="I262" s="14">
        <f>'[1]TCE - ANEXO III - Preencher'!J271</f>
        <v>171.49760000000001</v>
      </c>
      <c r="J262" s="14">
        <f>'[1]TCE - ANEXO III - Preencher'!K271</f>
        <v>0</v>
      </c>
      <c r="K262" s="15">
        <f>'[1]TCE - ANEXO III - Preencher'!L271</f>
        <v>133.519088729</v>
      </c>
      <c r="L262" s="15">
        <f>'[1]TCE - ANEXO III - Preencher'!M271</f>
        <v>26.3</v>
      </c>
      <c r="M262" s="15">
        <f t="shared" si="25"/>
        <v>107.21908872900001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280.646688729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JUCIENE MARIA DO NASCIMENTO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44409</v>
      </c>
      <c r="H263" s="14">
        <f>'[1]TCE - ANEXO III - Preencher'!I272</f>
        <v>0</v>
      </c>
      <c r="I263" s="14">
        <f>'[1]TCE - ANEXO III - Preencher'!J272</f>
        <v>181.63759999999999</v>
      </c>
      <c r="J263" s="14">
        <f>'[1]TCE - ANEXO III - Preencher'!K272</f>
        <v>0</v>
      </c>
      <c r="K263" s="15">
        <f>'[1]TCE - ANEXO III - Preencher'!L272</f>
        <v>133.519088729</v>
      </c>
      <c r="L263" s="15">
        <f>'[1]TCE - ANEXO III - Preencher'!M272</f>
        <v>26.3</v>
      </c>
      <c r="M263" s="15">
        <f t="shared" si="25"/>
        <v>107.21908872900001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290.78668872899999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JUCILENE BARBOSA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44409</v>
      </c>
      <c r="H264" s="14">
        <f>'[1]TCE - ANEXO III - Preencher'!I273</f>
        <v>0</v>
      </c>
      <c r="I264" s="14">
        <f>'[1]TCE - ANEXO III - Preencher'!J273</f>
        <v>171.18960000000001</v>
      </c>
      <c r="J264" s="14">
        <f>'[1]TCE - ANEXO III - Preencher'!K273</f>
        <v>0</v>
      </c>
      <c r="K264" s="15">
        <f>'[1]TCE - ANEXO III - Preencher'!L273</f>
        <v>133.519088729</v>
      </c>
      <c r="L264" s="15">
        <f>'[1]TCE - ANEXO III - Preencher'!M273</f>
        <v>26.3</v>
      </c>
      <c r="M264" s="15">
        <f t="shared" si="25"/>
        <v>107.21908872900001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280.33868872900001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JUCILENE DA SILVA MIRANDA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44409</v>
      </c>
      <c r="H265" s="14">
        <f>'[1]TCE - ANEXO III - Preencher'!I274</f>
        <v>0</v>
      </c>
      <c r="I265" s="14">
        <f>'[1]TCE - ANEXO III - Preencher'!J274</f>
        <v>185.2072</v>
      </c>
      <c r="J265" s="14">
        <f>'[1]TCE - ANEXO III - Preencher'!K274</f>
        <v>0</v>
      </c>
      <c r="K265" s="15">
        <f>'[1]TCE - ANEXO III - Preencher'!L274</f>
        <v>133.519088729</v>
      </c>
      <c r="L265" s="15">
        <f>'[1]TCE - ANEXO III - Preencher'!M274</f>
        <v>26.3</v>
      </c>
      <c r="M265" s="15">
        <f t="shared" si="25"/>
        <v>107.21908872900001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294.35628872900003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JULIANA ANDRESSA DA SILVA MOURA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44409</v>
      </c>
      <c r="H266" s="14">
        <f>'[1]TCE - ANEXO III - Preencher'!I275</f>
        <v>0</v>
      </c>
      <c r="I266" s="14">
        <f>'[1]TCE - ANEXO III - Preencher'!J275</f>
        <v>172.09119999999999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174.02119999999999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JULIANA CLIS CARNEIRO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44409</v>
      </c>
      <c r="H267" s="14">
        <f>'[1]TCE - ANEXO III - Preencher'!I276</f>
        <v>0</v>
      </c>
      <c r="I267" s="14">
        <f>'[1]TCE - ANEXO III - Preencher'!J276</f>
        <v>264.59199999999998</v>
      </c>
      <c r="J267" s="14">
        <f>'[1]TCE - ANEXO III - Preencher'!K276</f>
        <v>0</v>
      </c>
      <c r="K267" s="15">
        <f>'[1]TCE - ANEXO III - Preencher'!L276</f>
        <v>133.519088729</v>
      </c>
      <c r="L267" s="15">
        <f>'[1]TCE - ANEXO III - Preencher'!M276</f>
        <v>2.66</v>
      </c>
      <c r="M267" s="15">
        <f t="shared" si="25"/>
        <v>130.85908872900001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397.04108872899997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JULIANA GUEDES SILVA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44409</v>
      </c>
      <c r="H268" s="14">
        <f>'[1]TCE - ANEXO III - Preencher'!I277</f>
        <v>0</v>
      </c>
      <c r="I268" s="14">
        <f>'[1]TCE - ANEXO III - Preencher'!J277</f>
        <v>989.01199999999994</v>
      </c>
      <c r="J268" s="14">
        <f>'[1]TCE - ANEXO III - Preencher'!K277</f>
        <v>0</v>
      </c>
      <c r="K268" s="15">
        <f>'[1]TCE - ANEXO III - Preencher'!L277</f>
        <v>133.519088729</v>
      </c>
      <c r="L268" s="15">
        <f>'[1]TCE - ANEXO III - Preencher'!M277</f>
        <v>2.75</v>
      </c>
      <c r="M268" s="15">
        <f t="shared" si="25"/>
        <v>130.769088729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1124.6810887290001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JULIANA MARQUES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44409</v>
      </c>
      <c r="H269" s="14">
        <f>'[1]TCE - ANEXO III - Preencher'!I278</f>
        <v>0</v>
      </c>
      <c r="I269" s="14">
        <f>'[1]TCE - ANEXO III - Preencher'!J278</f>
        <v>237.26240000000001</v>
      </c>
      <c r="J269" s="14">
        <f>'[1]TCE - ANEXO III - Preencher'!K278</f>
        <v>0</v>
      </c>
      <c r="K269" s="15">
        <f>'[1]TCE - ANEXO III - Preencher'!L278</f>
        <v>133.519088729</v>
      </c>
      <c r="L269" s="15">
        <f>'[1]TCE - ANEXO III - Preencher'!M278</f>
        <v>2.66</v>
      </c>
      <c r="M269" s="15">
        <f t="shared" si="25"/>
        <v>130.85908872900001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369.711488729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JULIANI TEIXEIRA DOS SANTOS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223605</v>
      </c>
      <c r="G270" s="13">
        <f>IF('[1]TCE - ANEXO III - Preencher'!H279="","",'[1]TCE - ANEXO III - Preencher'!H279)</f>
        <v>44409</v>
      </c>
      <c r="H270" s="14">
        <f>'[1]TCE - ANEXO III - Preencher'!I279</f>
        <v>0</v>
      </c>
      <c r="I270" s="14">
        <f>'[1]TCE - ANEXO III - Preencher'!J279</f>
        <v>186.5488</v>
      </c>
      <c r="J270" s="14">
        <f>'[1]TCE - ANEXO III - Preencher'!K279</f>
        <v>0</v>
      </c>
      <c r="K270" s="15">
        <f>'[1]TCE - ANEXO III - Preencher'!L279</f>
        <v>133.519088729</v>
      </c>
      <c r="L270" s="15">
        <f>'[1]TCE - ANEXO III - Preencher'!M279</f>
        <v>2.39</v>
      </c>
      <c r="M270" s="15">
        <f t="shared" si="25"/>
        <v>131.12908872900002</v>
      </c>
      <c r="N270" s="15">
        <f>'[1]TCE - ANEXO III - Preencher'!O279</f>
        <v>1.59</v>
      </c>
      <c r="O270" s="15">
        <f>'[1]TCE - ANEXO III - Preencher'!P279</f>
        <v>0</v>
      </c>
      <c r="P270" s="16">
        <f t="shared" si="26"/>
        <v>1.59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319.26788872899999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JULLYANNA VANESSA SANTOS JUVENAL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44409</v>
      </c>
      <c r="H271" s="14">
        <f>'[1]TCE - ANEXO III - Preencher'!I280</f>
        <v>0</v>
      </c>
      <c r="I271" s="14">
        <f>'[1]TCE - ANEXO III - Preencher'!J280</f>
        <v>170.94720000000001</v>
      </c>
      <c r="J271" s="14">
        <f>'[1]TCE - ANEXO III - Preencher'!K280</f>
        <v>0</v>
      </c>
      <c r="K271" s="15">
        <f>'[1]TCE - ANEXO III - Preencher'!L280</f>
        <v>133.519088729</v>
      </c>
      <c r="L271" s="15">
        <f>'[1]TCE - ANEXO III - Preencher'!M280</f>
        <v>26.3</v>
      </c>
      <c r="M271" s="15">
        <f t="shared" si="25"/>
        <v>107.21908872900001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280.09628872900004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KARINE MARGARETT PEREIRA DE OLIVEIRA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223605</v>
      </c>
      <c r="G272" s="13">
        <f>IF('[1]TCE - ANEXO III - Preencher'!H281="","",'[1]TCE - ANEXO III - Preencher'!H281)</f>
        <v>44409</v>
      </c>
      <c r="H272" s="14">
        <f>'[1]TCE - ANEXO III - Preencher'!I281</f>
        <v>0</v>
      </c>
      <c r="I272" s="14">
        <f>'[1]TCE - ANEXO III - Preencher'!J281</f>
        <v>176.05</v>
      </c>
      <c r="J272" s="14">
        <f>'[1]TCE - ANEXO III - Preencher'!K281</f>
        <v>0</v>
      </c>
      <c r="K272" s="15">
        <f>'[1]TCE - ANEXO III - Preencher'!L281</f>
        <v>133.519088729</v>
      </c>
      <c r="L272" s="15">
        <f>'[1]TCE - ANEXO III - Preencher'!M281</f>
        <v>1.27</v>
      </c>
      <c r="M272" s="15">
        <f t="shared" si="25"/>
        <v>132.24908872899999</v>
      </c>
      <c r="N272" s="15">
        <f>'[1]TCE - ANEXO III - Preencher'!O281</f>
        <v>1.59</v>
      </c>
      <c r="O272" s="15">
        <f>'[1]TCE - ANEXO III - Preencher'!P281</f>
        <v>0</v>
      </c>
      <c r="P272" s="16">
        <f t="shared" si="26"/>
        <v>1.59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137.72999999999999</v>
      </c>
      <c r="U272" s="15">
        <f>'[1]TCE - ANEXO III - Preencher'!V281</f>
        <v>0</v>
      </c>
      <c r="V272" s="16">
        <f t="shared" si="28"/>
        <v>137.72999999999999</v>
      </c>
      <c r="W272" s="17" t="str">
        <f>IF('[1]TCE - ANEXO III - Preencher'!X281="","",'[1]TCE - ANEXO III - Preencher'!X281)</f>
        <v>AUX. CRECHE I/AUX CRECHE M/ANT (RETROATIVO)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447.61908872899994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KARLA SANDRELY DE ASSIS FRANCA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521130</v>
      </c>
      <c r="G273" s="13">
        <f>IF('[1]TCE - ANEXO III - Preencher'!H282="","",'[1]TCE - ANEXO III - Preencher'!H282)</f>
        <v>44409</v>
      </c>
      <c r="H273" s="14">
        <f>'[1]TCE - ANEXO III - Preencher'!I282</f>
        <v>0</v>
      </c>
      <c r="I273" s="14">
        <f>'[1]TCE - ANEXO III - Preencher'!J282</f>
        <v>132.80000000000001</v>
      </c>
      <c r="J273" s="14">
        <f>'[1]TCE - ANEXO III - Preencher'!K282</f>
        <v>0</v>
      </c>
      <c r="K273" s="15">
        <f>'[1]TCE - ANEXO III - Preencher'!L282</f>
        <v>133.519088729</v>
      </c>
      <c r="L273" s="15">
        <f>'[1]TCE - ANEXO III - Preencher'!M282</f>
        <v>22.2</v>
      </c>
      <c r="M273" s="15">
        <f t="shared" si="25"/>
        <v>111.319088729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246.049088729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KAROLAYNE GABRIELE ARAUJO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223505</v>
      </c>
      <c r="G274" s="13">
        <f>IF('[1]TCE - ANEXO III - Preencher'!H283="","",'[1]TCE - ANEXO III - Preencher'!H283)</f>
        <v>44409</v>
      </c>
      <c r="H274" s="14">
        <f>'[1]TCE - ANEXO III - Preencher'!I283</f>
        <v>0</v>
      </c>
      <c r="I274" s="14">
        <f>'[1]TCE - ANEXO III - Preencher'!J283</f>
        <v>269.36160000000001</v>
      </c>
      <c r="J274" s="14">
        <f>'[1]TCE - ANEXO III - Preencher'!K283</f>
        <v>0</v>
      </c>
      <c r="K274" s="15">
        <f>'[1]TCE - ANEXO III - Preencher'!L283</f>
        <v>133.519088729</v>
      </c>
      <c r="L274" s="15">
        <f>'[1]TCE - ANEXO III - Preencher'!M283</f>
        <v>2.66</v>
      </c>
      <c r="M274" s="15">
        <f t="shared" si="25"/>
        <v>130.85908872900001</v>
      </c>
      <c r="N274" s="15">
        <f>'[1]TCE - ANEXO III - Preencher'!O283</f>
        <v>1.59</v>
      </c>
      <c r="O274" s="15">
        <f>'[1]TCE - ANEXO III - Preencher'!P283</f>
        <v>0</v>
      </c>
      <c r="P274" s="16">
        <f t="shared" si="26"/>
        <v>1.59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401.81068872899999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KAROLAYNE KETMA PEREIRA DO NASCIMENTO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44409</v>
      </c>
      <c r="H275" s="14">
        <f>'[1]TCE - ANEXO III - Preencher'!I284</f>
        <v>0</v>
      </c>
      <c r="I275" s="14">
        <f>'[1]TCE - ANEXO III - Preencher'!J284</f>
        <v>185.7944</v>
      </c>
      <c r="J275" s="14">
        <f>'[1]TCE - ANEXO III - Preencher'!K284</f>
        <v>0</v>
      </c>
      <c r="K275" s="15">
        <f>'[1]TCE - ANEXO III - Preencher'!L284</f>
        <v>133.519088729</v>
      </c>
      <c r="L275" s="15">
        <f>'[1]TCE - ANEXO III - Preencher'!M284</f>
        <v>26.3</v>
      </c>
      <c r="M275" s="15">
        <f t="shared" si="25"/>
        <v>107.21908872900001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82.61</v>
      </c>
      <c r="U275" s="15">
        <f>'[1]TCE - ANEXO III - Preencher'!V284</f>
        <v>0</v>
      </c>
      <c r="V275" s="16">
        <f t="shared" si="28"/>
        <v>82.61</v>
      </c>
      <c r="W275" s="17" t="str">
        <f>IF('[1]TCE - ANEXO III - Preencher'!X284="","",'[1]TCE - ANEXO III - Preencher'!X284)</f>
        <v>AUX. CRECHE I/AUX CRECHE M/ANT (RETROATIVO)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377.55348872900004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KASSIA REJANE SILVA GOMES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411010</v>
      </c>
      <c r="G276" s="13">
        <f>IF('[1]TCE - ANEXO III - Preencher'!H285="","",'[1]TCE - ANEXO III - Preencher'!H285)</f>
        <v>44409</v>
      </c>
      <c r="H276" s="14">
        <f>'[1]TCE - ANEXO III - Preencher'!I285</f>
        <v>0</v>
      </c>
      <c r="I276" s="14">
        <f>'[1]TCE - ANEXO III - Preencher'!J285</f>
        <v>110.98480000000001</v>
      </c>
      <c r="J276" s="14">
        <f>'[1]TCE - ANEXO III - Preencher'!K285</f>
        <v>0</v>
      </c>
      <c r="K276" s="15">
        <f>'[1]TCE - ANEXO III - Preencher'!L285</f>
        <v>133.519088729</v>
      </c>
      <c r="L276" s="15">
        <f>'[1]TCE - ANEXO III - Preencher'!M285</f>
        <v>25.15</v>
      </c>
      <c r="M276" s="15">
        <f t="shared" si="25"/>
        <v>108.369088729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221.28388872900001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KATARINA CRISTIANE LEITE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44409</v>
      </c>
      <c r="H277" s="14">
        <f>'[1]TCE - ANEXO III - Preencher'!I286</f>
        <v>0</v>
      </c>
      <c r="I277" s="14">
        <f>'[1]TCE - ANEXO III - Preencher'!J286</f>
        <v>142.32320000000001</v>
      </c>
      <c r="J277" s="14">
        <f>'[1]TCE - ANEXO III - Preencher'!K286</f>
        <v>0</v>
      </c>
      <c r="K277" s="15">
        <f>'[1]TCE - ANEXO III - Preencher'!L286</f>
        <v>133.519088729</v>
      </c>
      <c r="L277" s="15">
        <f>'[1]TCE - ANEXO III - Preencher'!M286</f>
        <v>24.54</v>
      </c>
      <c r="M277" s="15">
        <f t="shared" si="25"/>
        <v>108.97908872900001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253.23228872900003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KATIA CRISTINA FRANCA ALAINS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521130</v>
      </c>
      <c r="G278" s="13">
        <f>IF('[1]TCE - ANEXO III - Preencher'!H287="","",'[1]TCE - ANEXO III - Preencher'!H287)</f>
        <v>44409</v>
      </c>
      <c r="H278" s="14">
        <f>'[1]TCE - ANEXO III - Preencher'!I287</f>
        <v>0</v>
      </c>
      <c r="I278" s="14">
        <f>'[1]TCE - ANEXO III - Preencher'!J287</f>
        <v>145.04239999999999</v>
      </c>
      <c r="J278" s="14">
        <f>'[1]TCE - ANEXO III - Preencher'!K287</f>
        <v>0</v>
      </c>
      <c r="K278" s="15">
        <f>'[1]TCE - ANEXO III - Preencher'!L287</f>
        <v>133.519088729</v>
      </c>
      <c r="L278" s="15">
        <f>'[1]TCE - ANEXO III - Preencher'!M287</f>
        <v>22.2</v>
      </c>
      <c r="M278" s="15">
        <f t="shared" si="25"/>
        <v>111.319088729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258.29148872899998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KATIA MITIE VERISSIMO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514320</v>
      </c>
      <c r="G279" s="13">
        <f>IF('[1]TCE - ANEXO III - Preencher'!H288="","",'[1]TCE - ANEXO III - Preencher'!H288)</f>
        <v>44409</v>
      </c>
      <c r="H279" s="14">
        <f>'[1]TCE - ANEXO III - Preencher'!I288</f>
        <v>0</v>
      </c>
      <c r="I279" s="14">
        <f>'[1]TCE - ANEXO III - Preencher'!J288</f>
        <v>131.12</v>
      </c>
      <c r="J279" s="14">
        <f>'[1]TCE - ANEXO III - Preencher'!K288</f>
        <v>0</v>
      </c>
      <c r="K279" s="15">
        <f>'[1]TCE - ANEXO III - Preencher'!L288</f>
        <v>133.519088729</v>
      </c>
      <c r="L279" s="15">
        <f>'[1]TCE - ANEXO III - Preencher'!M288</f>
        <v>22.2</v>
      </c>
      <c r="M279" s="15">
        <f t="shared" si="25"/>
        <v>111.319088729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244.369088729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KATIELE MARIA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513430</v>
      </c>
      <c r="G280" s="13">
        <f>IF('[1]TCE - ANEXO III - Preencher'!H289="","",'[1]TCE - ANEXO III - Preencher'!H289)</f>
        <v>44409</v>
      </c>
      <c r="H280" s="14">
        <f>'[1]TCE - ANEXO III - Preencher'!I289</f>
        <v>0</v>
      </c>
      <c r="I280" s="14">
        <f>'[1]TCE - ANEXO III - Preencher'!J289</f>
        <v>125.28</v>
      </c>
      <c r="J280" s="14">
        <f>'[1]TCE - ANEXO III - Preencher'!K289</f>
        <v>0</v>
      </c>
      <c r="K280" s="15">
        <f>'[1]TCE - ANEXO III - Preencher'!L289</f>
        <v>133.519088729</v>
      </c>
      <c r="L280" s="15">
        <f>'[1]TCE - ANEXO III - Preencher'!M289</f>
        <v>21.46</v>
      </c>
      <c r="M280" s="15">
        <f t="shared" si="25"/>
        <v>112.059088729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239.269088729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KEILA CINTHYA DA SILVA FEITOSA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44409</v>
      </c>
      <c r="H281" s="14">
        <f>'[1]TCE - ANEXO III - Preencher'!I290</f>
        <v>0</v>
      </c>
      <c r="I281" s="14">
        <f>'[1]TCE - ANEXO III - Preencher'!J290</f>
        <v>253.23599999999999</v>
      </c>
      <c r="J281" s="14">
        <f>'[1]TCE - ANEXO III - Preencher'!K290</f>
        <v>0</v>
      </c>
      <c r="K281" s="15">
        <f>'[1]TCE - ANEXO III - Preencher'!L290</f>
        <v>133.519088729</v>
      </c>
      <c r="L281" s="15">
        <f>'[1]TCE - ANEXO III - Preencher'!M290</f>
        <v>2.66</v>
      </c>
      <c r="M281" s="15">
        <f t="shared" si="25"/>
        <v>130.85908872900001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385.68508872899997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KERRYAN SAULO DE MORAIS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514320</v>
      </c>
      <c r="G282" s="13">
        <f>IF('[1]TCE - ANEXO III - Preencher'!H291="","",'[1]TCE - ANEXO III - Preencher'!H291)</f>
        <v>44409</v>
      </c>
      <c r="H282" s="14">
        <f>'[1]TCE - ANEXO III - Preencher'!I291</f>
        <v>0</v>
      </c>
      <c r="I282" s="14">
        <f>'[1]TCE - ANEXO III - Preencher'!J291</f>
        <v>147.22880000000001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149.15880000000001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KESIA ALMEIDA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410105</v>
      </c>
      <c r="G283" s="13">
        <f>IF('[1]TCE - ANEXO III - Preencher'!H292="","",'[1]TCE - ANEXO III - Preencher'!H292)</f>
        <v>44409</v>
      </c>
      <c r="H283" s="14">
        <f>'[1]TCE - ANEXO III - Preencher'!I292</f>
        <v>0</v>
      </c>
      <c r="I283" s="14">
        <f>'[1]TCE - ANEXO III - Preencher'!J292</f>
        <v>271.46800000000002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271.46800000000002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KEVINN MARLONNE SANTOS NASCIMENTO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44409</v>
      </c>
      <c r="H284" s="14">
        <f>'[1]TCE - ANEXO III - Preencher'!I293</f>
        <v>0</v>
      </c>
      <c r="I284" s="14">
        <f>'[1]TCE - ANEXO III - Preencher'!J293</f>
        <v>162.5712</v>
      </c>
      <c r="J284" s="14">
        <f>'[1]TCE - ANEXO III - Preencher'!K293</f>
        <v>0</v>
      </c>
      <c r="K284" s="15">
        <f>'[1]TCE - ANEXO III - Preencher'!L293</f>
        <v>133.519088729</v>
      </c>
      <c r="L284" s="15">
        <f>'[1]TCE - ANEXO III - Preencher'!M293</f>
        <v>26.3</v>
      </c>
      <c r="M284" s="15">
        <f t="shared" si="25"/>
        <v>107.21908872900001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271.720288729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LACE FABIANA DE MORAES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44409</v>
      </c>
      <c r="H285" s="14">
        <f>'[1]TCE - ANEXO III - Preencher'!I294</f>
        <v>0</v>
      </c>
      <c r="I285" s="14">
        <f>'[1]TCE - ANEXO III - Preencher'!J294</f>
        <v>204.488</v>
      </c>
      <c r="J285" s="14">
        <f>'[1]TCE - ANEXO III - Preencher'!K294</f>
        <v>0</v>
      </c>
      <c r="K285" s="15">
        <f>'[1]TCE - ANEXO III - Preencher'!L294</f>
        <v>133.519088729</v>
      </c>
      <c r="L285" s="15">
        <f>'[1]TCE - ANEXO III - Preencher'!M294</f>
        <v>26.3</v>
      </c>
      <c r="M285" s="15">
        <f t="shared" si="25"/>
        <v>107.21908872900001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313.63708872900003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LAEDSON VIEIRA SOARES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324115</v>
      </c>
      <c r="G286" s="13">
        <f>IF('[1]TCE - ANEXO III - Preencher'!H295="","",'[1]TCE - ANEXO III - Preencher'!H295)</f>
        <v>44409</v>
      </c>
      <c r="H286" s="14">
        <f>'[1]TCE - ANEXO III - Preencher'!I295</f>
        <v>0</v>
      </c>
      <c r="I286" s="14">
        <f>'[1]TCE - ANEXO III - Preencher'!J295</f>
        <v>280.74720000000002</v>
      </c>
      <c r="J286" s="14">
        <f>'[1]TCE - ANEXO III - Preencher'!K295</f>
        <v>0</v>
      </c>
      <c r="K286" s="15">
        <f>'[1]TCE - ANEXO III - Preencher'!L295</f>
        <v>133.519088729</v>
      </c>
      <c r="L286" s="15">
        <f>'[1]TCE - ANEXO III - Preencher'!M295</f>
        <v>2.09</v>
      </c>
      <c r="M286" s="15">
        <f t="shared" si="25"/>
        <v>131.429088729</v>
      </c>
      <c r="N286" s="15">
        <f>'[1]TCE - ANEXO III - Preencher'!O295</f>
        <v>9.99</v>
      </c>
      <c r="O286" s="15">
        <f>'[1]TCE - ANEXO III - Preencher'!P295</f>
        <v>0</v>
      </c>
      <c r="P286" s="16">
        <f t="shared" si="26"/>
        <v>9.99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422.16628872900003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LAERCIO BRANDAO DE ARRUDA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223405</v>
      </c>
      <c r="G287" s="13">
        <f>IF('[1]TCE - ANEXO III - Preencher'!H296="","",'[1]TCE - ANEXO III - Preencher'!H296)</f>
        <v>44409</v>
      </c>
      <c r="H287" s="14">
        <f>'[1]TCE - ANEXO III - Preencher'!I296</f>
        <v>0</v>
      </c>
      <c r="I287" s="14">
        <f>'[1]TCE - ANEXO III - Preencher'!J296</f>
        <v>291.97199999999998</v>
      </c>
      <c r="J287" s="14">
        <f>'[1]TCE - ANEXO III - Preencher'!K296</f>
        <v>0</v>
      </c>
      <c r="K287" s="15">
        <f>'[1]TCE - ANEXO III - Preencher'!L296</f>
        <v>133.519088729</v>
      </c>
      <c r="L287" s="15">
        <f>'[1]TCE - ANEXO III - Preencher'!M296</f>
        <v>16.05</v>
      </c>
      <c r="M287" s="15">
        <f t="shared" si="25"/>
        <v>117.46908872900001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411.37108872900001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LAERTE FRANCISCO SOARES DE LIMA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514320</v>
      </c>
      <c r="G288" s="13">
        <f>IF('[1]TCE - ANEXO III - Preencher'!H297="","",'[1]TCE - ANEXO III - Preencher'!H297)</f>
        <v>44409</v>
      </c>
      <c r="H288" s="14">
        <f>'[1]TCE - ANEXO III - Preencher'!I297</f>
        <v>0</v>
      </c>
      <c r="I288" s="14">
        <f>'[1]TCE - ANEXO III - Preencher'!J297</f>
        <v>132.80000000000001</v>
      </c>
      <c r="J288" s="14">
        <f>'[1]TCE - ANEXO III - Preencher'!K297</f>
        <v>0</v>
      </c>
      <c r="K288" s="15">
        <f>'[1]TCE - ANEXO III - Preencher'!L297</f>
        <v>133.519088729</v>
      </c>
      <c r="L288" s="15">
        <f>'[1]TCE - ANEXO III - Preencher'!M297</f>
        <v>22.2</v>
      </c>
      <c r="M288" s="15">
        <f t="shared" si="25"/>
        <v>111.319088729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246.049088729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LAIRTON LOURINALDO DE ANDRADE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517410</v>
      </c>
      <c r="G289" s="13">
        <f>IF('[1]TCE - ANEXO III - Preencher'!H298="","",'[1]TCE - ANEXO III - Preencher'!H298)</f>
        <v>44409</v>
      </c>
      <c r="H289" s="14">
        <f>'[1]TCE - ANEXO III - Preencher'!I298</f>
        <v>0</v>
      </c>
      <c r="I289" s="14">
        <f>'[1]TCE - ANEXO III - Preencher'!J298</f>
        <v>133.25360000000001</v>
      </c>
      <c r="J289" s="14">
        <f>'[1]TCE - ANEXO III - Preencher'!K298</f>
        <v>0</v>
      </c>
      <c r="K289" s="15">
        <f>'[1]TCE - ANEXO III - Preencher'!L298</f>
        <v>133.519088729</v>
      </c>
      <c r="L289" s="15">
        <f>'[1]TCE - ANEXO III - Preencher'!M298</f>
        <v>22.2</v>
      </c>
      <c r="M289" s="15">
        <f t="shared" si="25"/>
        <v>111.319088729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246.502688729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LARYSSA MORGANA SILVA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44409</v>
      </c>
      <c r="H290" s="14">
        <f>'[1]TCE - ANEXO III - Preencher'!I299</f>
        <v>0</v>
      </c>
      <c r="I290" s="14">
        <f>'[1]TCE - ANEXO III - Preencher'!J299</f>
        <v>186.8152</v>
      </c>
      <c r="J290" s="14">
        <f>'[1]TCE - ANEXO III - Preencher'!K299</f>
        <v>0</v>
      </c>
      <c r="K290" s="15">
        <f>'[1]TCE - ANEXO III - Preencher'!L299</f>
        <v>133.519088729</v>
      </c>
      <c r="L290" s="15">
        <f>'[1]TCE - ANEXO III - Preencher'!M299</f>
        <v>26.3</v>
      </c>
      <c r="M290" s="15">
        <f t="shared" si="25"/>
        <v>107.21908872900001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295.96428872900003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LAURO VINICIUS MACHADO DA SILVA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225125</v>
      </c>
      <c r="G291" s="13">
        <f>IF('[1]TCE - ANEXO III - Preencher'!H300="","",'[1]TCE - ANEXO III - Preencher'!H300)</f>
        <v>44409</v>
      </c>
      <c r="H291" s="14">
        <f>'[1]TCE - ANEXO III - Preencher'!I300</f>
        <v>0</v>
      </c>
      <c r="I291" s="14">
        <f>'[1]TCE - ANEXO III - Preencher'!J300</f>
        <v>1440.6304</v>
      </c>
      <c r="J291" s="14">
        <f>'[1]TCE - ANEXO III - Preencher'!K300</f>
        <v>0</v>
      </c>
      <c r="K291" s="15">
        <f>'[1]TCE - ANEXO III - Preencher'!L300</f>
        <v>133.519088729</v>
      </c>
      <c r="L291" s="15">
        <f>'[1]TCE - ANEXO III - Preencher'!M300</f>
        <v>2.75</v>
      </c>
      <c r="M291" s="15">
        <f t="shared" si="25"/>
        <v>130.769088729</v>
      </c>
      <c r="N291" s="15">
        <f>'[1]TCE - ANEXO III - Preencher'!O300</f>
        <v>6.13</v>
      </c>
      <c r="O291" s="15">
        <f>'[1]TCE - ANEXO III - Preencher'!P300</f>
        <v>1.23</v>
      </c>
      <c r="P291" s="16">
        <f t="shared" si="26"/>
        <v>4.9000000000000004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1576.2994887290001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LEANDRO ANDRADE ROSA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420125</v>
      </c>
      <c r="G292" s="13">
        <f>IF('[1]TCE - ANEXO III - Preencher'!H301="","",'[1]TCE - ANEXO III - Preencher'!H301)</f>
        <v>44409</v>
      </c>
      <c r="H292" s="14">
        <f>'[1]TCE - ANEXO III - Preencher'!I301</f>
        <v>0</v>
      </c>
      <c r="I292" s="14">
        <f>'[1]TCE - ANEXO III - Preencher'!J301</f>
        <v>270.09039999999999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270.09039999999999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LEILA MARIA GALVAO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324115</v>
      </c>
      <c r="G293" s="13">
        <f>IF('[1]TCE - ANEXO III - Preencher'!H302="","",'[1]TCE - ANEXO III - Preencher'!H302)</f>
        <v>44409</v>
      </c>
      <c r="H293" s="14">
        <f>'[1]TCE - ANEXO III - Preencher'!I302</f>
        <v>0</v>
      </c>
      <c r="I293" s="14">
        <f>'[1]TCE - ANEXO III - Preencher'!J302</f>
        <v>245.29759999999999</v>
      </c>
      <c r="J293" s="14">
        <f>'[1]TCE - ANEXO III - Preencher'!K302</f>
        <v>0</v>
      </c>
      <c r="K293" s="15">
        <f>'[1]TCE - ANEXO III - Preencher'!L302</f>
        <v>133.519088729</v>
      </c>
      <c r="L293" s="15">
        <f>'[1]TCE - ANEXO III - Preencher'!M302</f>
        <v>2.09</v>
      </c>
      <c r="M293" s="15">
        <f t="shared" si="25"/>
        <v>131.429088729</v>
      </c>
      <c r="N293" s="15">
        <f>'[1]TCE - ANEXO III - Preencher'!O302</f>
        <v>9.99</v>
      </c>
      <c r="O293" s="15">
        <f>'[1]TCE - ANEXO III - Preencher'!P302</f>
        <v>0</v>
      </c>
      <c r="P293" s="16">
        <f t="shared" si="26"/>
        <v>9.99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386.716688729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LEONA VALQUIRIA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44409</v>
      </c>
      <c r="H294" s="14">
        <f>'[1]TCE - ANEXO III - Preencher'!I303</f>
        <v>0</v>
      </c>
      <c r="I294" s="14">
        <f>'[1]TCE - ANEXO III - Preencher'!J303</f>
        <v>132.80000000000001</v>
      </c>
      <c r="J294" s="14">
        <f>'[1]TCE - ANEXO III - Preencher'!K303</f>
        <v>0</v>
      </c>
      <c r="K294" s="15">
        <f>'[1]TCE - ANEXO III - Preencher'!L303</f>
        <v>133.519088729</v>
      </c>
      <c r="L294" s="15">
        <f>'[1]TCE - ANEXO III - Preencher'!M303</f>
        <v>22.2</v>
      </c>
      <c r="M294" s="15">
        <f t="shared" si="25"/>
        <v>111.319088729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246.049088729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LETICIA LINS ADRIANO FERREIRA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44409</v>
      </c>
      <c r="H295" s="14">
        <f>'[1]TCE - ANEXO III - Preencher'!I304</f>
        <v>0</v>
      </c>
      <c r="I295" s="14">
        <f>'[1]TCE - ANEXO III - Preencher'!J304</f>
        <v>224.9392</v>
      </c>
      <c r="J295" s="14">
        <f>'[1]TCE - ANEXO III - Preencher'!K304</f>
        <v>0</v>
      </c>
      <c r="K295" s="15">
        <f>'[1]TCE - ANEXO III - Preencher'!L304</f>
        <v>133.519088729</v>
      </c>
      <c r="L295" s="15">
        <f>'[1]TCE - ANEXO III - Preencher'!M304</f>
        <v>2.66</v>
      </c>
      <c r="M295" s="15">
        <f t="shared" si="25"/>
        <v>130.85908872900001</v>
      </c>
      <c r="N295" s="15">
        <f>'[1]TCE - ANEXO III - Preencher'!O304</f>
        <v>1.59</v>
      </c>
      <c r="O295" s="15">
        <f>'[1]TCE - ANEXO III - Preencher'!P304</f>
        <v>0</v>
      </c>
      <c r="P295" s="16">
        <f t="shared" si="26"/>
        <v>1.59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103.28</v>
      </c>
      <c r="U295" s="15">
        <f>'[1]TCE - ANEXO III - Preencher'!V304</f>
        <v>0</v>
      </c>
      <c r="V295" s="16">
        <f t="shared" si="28"/>
        <v>103.28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460.66828872899998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LIARA PEREIRA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44409</v>
      </c>
      <c r="H296" s="14">
        <f>'[1]TCE - ANEXO III - Preencher'!I305</f>
        <v>0</v>
      </c>
      <c r="I296" s="14">
        <f>'[1]TCE - ANEXO III - Preencher'!J305</f>
        <v>161.6336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163.56360000000001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LIDIA SILVA PITHON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513505</v>
      </c>
      <c r="G297" s="13">
        <f>IF('[1]TCE - ANEXO III - Preencher'!H306="","",'[1]TCE - ANEXO III - Preencher'!H306)</f>
        <v>44409</v>
      </c>
      <c r="H297" s="14">
        <f>'[1]TCE - ANEXO III - Preencher'!I306</f>
        <v>0</v>
      </c>
      <c r="I297" s="14">
        <f>'[1]TCE - ANEXO III - Preencher'!J306</f>
        <v>82.132800000000003</v>
      </c>
      <c r="J297" s="14">
        <f>'[1]TCE - ANEXO III - Preencher'!K306</f>
        <v>0</v>
      </c>
      <c r="K297" s="15">
        <f>'[1]TCE - ANEXO III - Preencher'!L306</f>
        <v>133.519088729</v>
      </c>
      <c r="L297" s="15">
        <f>'[1]TCE - ANEXO III - Preencher'!M306</f>
        <v>16.28</v>
      </c>
      <c r="M297" s="15">
        <f t="shared" si="25"/>
        <v>117.239088729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50.92</v>
      </c>
      <c r="U297" s="15">
        <f>'[1]TCE - ANEXO III - Preencher'!V306</f>
        <v>0</v>
      </c>
      <c r="V297" s="16">
        <f t="shared" si="28"/>
        <v>50.92</v>
      </c>
      <c r="W297" s="17" t="str">
        <f>IF('[1]TCE - ANEXO III - Preencher'!X306="","",'[1]TCE - ANEXO III - Preencher'!X306)</f>
        <v>AUX. CRECHE I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252.221888729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LIDIANE SANTANA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44409</v>
      </c>
      <c r="H298" s="14">
        <f>'[1]TCE - ANEXO III - Preencher'!I307</f>
        <v>0</v>
      </c>
      <c r="I298" s="14">
        <f>'[1]TCE - ANEXO III - Preencher'!J307</f>
        <v>189.9504</v>
      </c>
      <c r="J298" s="14">
        <f>'[1]TCE - ANEXO III - Preencher'!K307</f>
        <v>0</v>
      </c>
      <c r="K298" s="15">
        <f>'[1]TCE - ANEXO III - Preencher'!L307</f>
        <v>133.519088729</v>
      </c>
      <c r="L298" s="15">
        <f>'[1]TCE - ANEXO III - Preencher'!M307</f>
        <v>26.3</v>
      </c>
      <c r="M298" s="15">
        <f t="shared" si="25"/>
        <v>107.21908872900001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82.61</v>
      </c>
      <c r="U298" s="15">
        <f>'[1]TCE - ANEXO III - Preencher'!V307</f>
        <v>0</v>
      </c>
      <c r="V298" s="16">
        <f t="shared" si="28"/>
        <v>82.61</v>
      </c>
      <c r="W298" s="17" t="str">
        <f>IF('[1]TCE - ANEXO III - Preencher'!X307="","",'[1]TCE - ANEXO III - Preencher'!X307)</f>
        <v>AUX. CRECHE I/AUX CRECHE M/ANT (RETROATIVO)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381.70948872900004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LINDACIR MARIA ALVES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44409</v>
      </c>
      <c r="H299" s="14">
        <f>'[1]TCE - ANEXO III - Preencher'!I308</f>
        <v>0</v>
      </c>
      <c r="I299" s="14">
        <f>'[1]TCE - ANEXO III - Preencher'!J308</f>
        <v>186.1576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188.08760000000001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LIS SALVETE GOMES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223605</v>
      </c>
      <c r="G300" s="13">
        <f>IF('[1]TCE - ANEXO III - Preencher'!H309="","",'[1]TCE - ANEXO III - Preencher'!H309)</f>
        <v>44409</v>
      </c>
      <c r="H300" s="14">
        <f>'[1]TCE - ANEXO III - Preencher'!I309</f>
        <v>0</v>
      </c>
      <c r="I300" s="14">
        <f>'[1]TCE - ANEXO III - Preencher'!J309</f>
        <v>135.25</v>
      </c>
      <c r="J300" s="14">
        <f>'[1]TCE - ANEXO III - Preencher'!K309</f>
        <v>0</v>
      </c>
      <c r="K300" s="15">
        <f>'[1]TCE - ANEXO III - Preencher'!L309</f>
        <v>133.519088729</v>
      </c>
      <c r="L300" s="15">
        <f>'[1]TCE - ANEXO III - Preencher'!M309</f>
        <v>0.72</v>
      </c>
      <c r="M300" s="15">
        <f t="shared" si="25"/>
        <v>132.799088729</v>
      </c>
      <c r="N300" s="15">
        <f>'[1]TCE - ANEXO III - Preencher'!O309</f>
        <v>1.59</v>
      </c>
      <c r="O300" s="15">
        <f>'[1]TCE - ANEXO III - Preencher'!P309</f>
        <v>0</v>
      </c>
      <c r="P300" s="16">
        <f t="shared" si="26"/>
        <v>1.59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269.63908872899998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LIVIO AMARO PEREIRA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225150</v>
      </c>
      <c r="G301" s="13">
        <f>IF('[1]TCE - ANEXO III - Preencher'!H310="","",'[1]TCE - ANEXO III - Preencher'!H310)</f>
        <v>44409</v>
      </c>
      <c r="H301" s="14">
        <f>'[1]TCE - ANEXO III - Preencher'!I310</f>
        <v>0</v>
      </c>
      <c r="I301" s="14">
        <f>'[1]TCE - ANEXO III - Preencher'!J310</f>
        <v>1357.2936</v>
      </c>
      <c r="J301" s="14">
        <f>'[1]TCE - ANEXO III - Preencher'!K310</f>
        <v>0</v>
      </c>
      <c r="K301" s="15">
        <f>'[1]TCE - ANEXO III - Preencher'!L310</f>
        <v>133.519088729</v>
      </c>
      <c r="L301" s="15">
        <f>'[1]TCE - ANEXO III - Preencher'!M310</f>
        <v>2.75</v>
      </c>
      <c r="M301" s="15">
        <f t="shared" si="25"/>
        <v>130.769088729</v>
      </c>
      <c r="N301" s="15">
        <f>'[1]TCE - ANEXO III - Preencher'!O310</f>
        <v>6.13</v>
      </c>
      <c r="O301" s="15">
        <f>'[1]TCE - ANEXO III - Preencher'!P310</f>
        <v>1.23</v>
      </c>
      <c r="P301" s="16">
        <f t="shared" si="26"/>
        <v>4.9000000000000004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1492.9626887290001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LOREANE MARIA DA SILVA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223605</v>
      </c>
      <c r="G302" s="13">
        <f>IF('[1]TCE - ANEXO III - Preencher'!H311="","",'[1]TCE - ANEXO III - Preencher'!H311)</f>
        <v>44409</v>
      </c>
      <c r="H302" s="14">
        <f>'[1]TCE - ANEXO III - Preencher'!I311</f>
        <v>0</v>
      </c>
      <c r="I302" s="14">
        <f>'[1]TCE - ANEXO III - Preencher'!J311</f>
        <v>229.18559999999999</v>
      </c>
      <c r="J302" s="14">
        <f>'[1]TCE - ANEXO III - Preencher'!K311</f>
        <v>0</v>
      </c>
      <c r="K302" s="15">
        <f>'[1]TCE - ANEXO III - Preencher'!L311</f>
        <v>133.519088729</v>
      </c>
      <c r="L302" s="15">
        <f>'[1]TCE - ANEXO III - Preencher'!M311</f>
        <v>2.39</v>
      </c>
      <c r="M302" s="15">
        <f t="shared" si="25"/>
        <v>131.12908872900002</v>
      </c>
      <c r="N302" s="15">
        <f>'[1]TCE - ANEXO III - Preencher'!O311</f>
        <v>1.59</v>
      </c>
      <c r="O302" s="15">
        <f>'[1]TCE - ANEXO III - Preencher'!P311</f>
        <v>0</v>
      </c>
      <c r="P302" s="16">
        <f t="shared" si="26"/>
        <v>1.59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98.21</v>
      </c>
      <c r="U302" s="15">
        <f>'[1]TCE - ANEXO III - Preencher'!V311</f>
        <v>0</v>
      </c>
      <c r="V302" s="16">
        <f t="shared" si="28"/>
        <v>98.21</v>
      </c>
      <c r="W302" s="17" t="str">
        <f>IF('[1]TCE - ANEXO III - Preencher'!X311="","",'[1]TCE - ANEXO III - Preencher'!X311)</f>
        <v>AUX. CRECHE I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460.11468872899997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LORENNA MAYRA DE SANTANA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44409</v>
      </c>
      <c r="H303" s="14">
        <f>'[1]TCE - ANEXO III - Preencher'!I312</f>
        <v>0</v>
      </c>
      <c r="I303" s="14">
        <f>'[1]TCE - ANEXO III - Preencher'!J312</f>
        <v>286.90559999999999</v>
      </c>
      <c r="J303" s="14">
        <f>'[1]TCE - ANEXO III - Preencher'!K312</f>
        <v>0</v>
      </c>
      <c r="K303" s="15">
        <f>'[1]TCE - ANEXO III - Preencher'!L312</f>
        <v>133.519088729</v>
      </c>
      <c r="L303" s="15">
        <f>'[1]TCE - ANEXO III - Preencher'!M312</f>
        <v>3.31</v>
      </c>
      <c r="M303" s="15">
        <f t="shared" si="25"/>
        <v>130.209088729</v>
      </c>
      <c r="N303" s="15">
        <f>'[1]TCE - ANEXO III - Preencher'!O312</f>
        <v>1.59</v>
      </c>
      <c r="O303" s="15">
        <f>'[1]TCE - ANEXO III - Preencher'!P312</f>
        <v>0</v>
      </c>
      <c r="P303" s="16">
        <f t="shared" si="26"/>
        <v>1.59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418.704688729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LOURDES ADRIANA DOS SANTOS LIMA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514320</v>
      </c>
      <c r="G304" s="13">
        <f>IF('[1]TCE - ANEXO III - Preencher'!H313="","",'[1]TCE - ANEXO III - Preencher'!H313)</f>
        <v>44409</v>
      </c>
      <c r="H304" s="14">
        <f>'[1]TCE - ANEXO III - Preencher'!I313</f>
        <v>0</v>
      </c>
      <c r="I304" s="14">
        <f>'[1]TCE - ANEXO III - Preencher'!J313</f>
        <v>132.80000000000001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236.8</v>
      </c>
      <c r="R304" s="15">
        <f>'[1]TCE - ANEXO III - Preencher'!S313</f>
        <v>66.599999999999994</v>
      </c>
      <c r="S304" s="16">
        <f t="shared" si="27"/>
        <v>170.20000000000002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304.93000000000006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LUANA CRISTINA ALVES DA SILVA BARBOSA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44409</v>
      </c>
      <c r="H305" s="14">
        <f>'[1]TCE - ANEXO III - Preencher'!I314</f>
        <v>0</v>
      </c>
      <c r="I305" s="14">
        <f>'[1]TCE - ANEXO III - Preencher'!J314</f>
        <v>186.8152</v>
      </c>
      <c r="J305" s="14">
        <f>'[1]TCE - ANEXO III - Preencher'!K314</f>
        <v>0</v>
      </c>
      <c r="K305" s="15">
        <f>'[1]TCE - ANEXO III - Preencher'!L314</f>
        <v>133.519088729</v>
      </c>
      <c r="L305" s="15">
        <f>'[1]TCE - ANEXO III - Preencher'!M314</f>
        <v>26.3</v>
      </c>
      <c r="M305" s="15">
        <f t="shared" si="25"/>
        <v>107.21908872900001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295.96428872900003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LUANA MARIA PEREIRA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44409</v>
      </c>
      <c r="H306" s="14">
        <f>'[1]TCE - ANEXO III - Preencher'!I315</f>
        <v>0</v>
      </c>
      <c r="I306" s="14">
        <f>'[1]TCE - ANEXO III - Preencher'!J315</f>
        <v>170.84</v>
      </c>
      <c r="J306" s="14">
        <f>'[1]TCE - ANEXO III - Preencher'!K315</f>
        <v>0</v>
      </c>
      <c r="K306" s="15">
        <f>'[1]TCE - ANEXO III - Preencher'!L315</f>
        <v>133.519088729</v>
      </c>
      <c r="L306" s="15">
        <f>'[1]TCE - ANEXO III - Preencher'!M315</f>
        <v>26.3</v>
      </c>
      <c r="M306" s="15">
        <f t="shared" si="25"/>
        <v>107.21908872900001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279.989088729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LUANNA ALVES CORDEIRO NOGUEIRA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225150</v>
      </c>
      <c r="G307" s="13">
        <f>IF('[1]TCE - ANEXO III - Preencher'!H316="","",'[1]TCE - ANEXO III - Preencher'!H316)</f>
        <v>44409</v>
      </c>
      <c r="H307" s="14">
        <f>'[1]TCE - ANEXO III - Preencher'!I316</f>
        <v>0</v>
      </c>
      <c r="I307" s="14">
        <f>'[1]TCE - ANEXO III - Preencher'!J316</f>
        <v>948.75040000000001</v>
      </c>
      <c r="J307" s="14">
        <f>'[1]TCE - ANEXO III - Preencher'!K316</f>
        <v>0</v>
      </c>
      <c r="K307" s="15">
        <f>'[1]TCE - ANEXO III - Preencher'!L316</f>
        <v>133.519088729</v>
      </c>
      <c r="L307" s="15">
        <f>'[1]TCE - ANEXO III - Preencher'!M316</f>
        <v>2.75</v>
      </c>
      <c r="M307" s="15">
        <f t="shared" si="25"/>
        <v>130.769088729</v>
      </c>
      <c r="N307" s="15">
        <f>'[1]TCE - ANEXO III - Preencher'!O316</f>
        <v>6.13</v>
      </c>
      <c r="O307" s="15">
        <f>'[1]TCE - ANEXO III - Preencher'!P316</f>
        <v>1.23</v>
      </c>
      <c r="P307" s="16">
        <f t="shared" si="26"/>
        <v>4.9000000000000004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1084.419488729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LUCAS DE LUCENA LOPES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44409</v>
      </c>
      <c r="H308" s="14">
        <f>'[1]TCE - ANEXO III - Preencher'!I317</f>
        <v>0</v>
      </c>
      <c r="I308" s="14">
        <f>'[1]TCE - ANEXO III - Preencher'!J317</f>
        <v>1010.0624</v>
      </c>
      <c r="J308" s="14">
        <f>'[1]TCE - ANEXO III - Preencher'!K317</f>
        <v>0</v>
      </c>
      <c r="K308" s="15">
        <f>'[1]TCE - ANEXO III - Preencher'!L317</f>
        <v>133.519088729</v>
      </c>
      <c r="L308" s="15">
        <f>'[1]TCE - ANEXO III - Preencher'!M317</f>
        <v>2.75</v>
      </c>
      <c r="M308" s="15">
        <f t="shared" si="25"/>
        <v>130.769088729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1145.7314887290001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LUCAS GONZAGA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223505</v>
      </c>
      <c r="G309" s="13">
        <f>IF('[1]TCE - ANEXO III - Preencher'!H318="","",'[1]TCE - ANEXO III - Preencher'!H318)</f>
        <v>44409</v>
      </c>
      <c r="H309" s="14">
        <f>'[1]TCE - ANEXO III - Preencher'!I318</f>
        <v>0</v>
      </c>
      <c r="I309" s="14">
        <f>'[1]TCE - ANEXO III - Preencher'!J318</f>
        <v>198.52160000000001</v>
      </c>
      <c r="J309" s="14">
        <f>'[1]TCE - ANEXO III - Preencher'!K318</f>
        <v>0</v>
      </c>
      <c r="K309" s="15">
        <f>'[1]TCE - ANEXO III - Preencher'!L318</f>
        <v>133.519088729</v>
      </c>
      <c r="L309" s="15">
        <f>'[1]TCE - ANEXO III - Preencher'!M318</f>
        <v>2.2999999999999998</v>
      </c>
      <c r="M309" s="15">
        <f t="shared" si="25"/>
        <v>131.21908872899999</v>
      </c>
      <c r="N309" s="15">
        <f>'[1]TCE - ANEXO III - Preencher'!O318</f>
        <v>1.59</v>
      </c>
      <c r="O309" s="15">
        <f>'[1]TCE - ANEXO III - Preencher'!P318</f>
        <v>0</v>
      </c>
      <c r="P309" s="16">
        <f t="shared" si="26"/>
        <v>1.59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331.33068872899997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LUCAS MARCOS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514320</v>
      </c>
      <c r="G310" s="13">
        <f>IF('[1]TCE - ANEXO III - Preencher'!H319="","",'[1]TCE - ANEXO III - Preencher'!H319)</f>
        <v>44409</v>
      </c>
      <c r="H310" s="14">
        <f>'[1]TCE - ANEXO III - Preencher'!I319</f>
        <v>0</v>
      </c>
      <c r="I310" s="14">
        <f>'[1]TCE - ANEXO III - Preencher'!J319</f>
        <v>132.52959999999999</v>
      </c>
      <c r="J310" s="14">
        <f>'[1]TCE - ANEXO III - Preencher'!K319</f>
        <v>0</v>
      </c>
      <c r="K310" s="15">
        <f>'[1]TCE - ANEXO III - Preencher'!L319</f>
        <v>133.519088729</v>
      </c>
      <c r="L310" s="15">
        <f>'[1]TCE - ANEXO III - Preencher'!M319</f>
        <v>22.2</v>
      </c>
      <c r="M310" s="15">
        <f t="shared" si="25"/>
        <v>111.319088729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245.77868872900001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LUCIANA CLAUDINO ALVES DOS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44409</v>
      </c>
      <c r="H311" s="14">
        <f>'[1]TCE - ANEXO III - Preencher'!I320</f>
        <v>0</v>
      </c>
      <c r="I311" s="14">
        <f>'[1]TCE - ANEXO III - Preencher'!J320</f>
        <v>186.8152</v>
      </c>
      <c r="J311" s="14">
        <f>'[1]TCE - ANEXO III - Preencher'!K320</f>
        <v>0</v>
      </c>
      <c r="K311" s="15">
        <f>'[1]TCE - ANEXO III - Preencher'!L320</f>
        <v>133.519088729</v>
      </c>
      <c r="L311" s="15">
        <f>'[1]TCE - ANEXO III - Preencher'!M320</f>
        <v>26.3</v>
      </c>
      <c r="M311" s="15">
        <f t="shared" si="25"/>
        <v>107.21908872900001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295.96428872900003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LUCICLEIDE FRANCISCA DE MELO ARRUDA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44409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226.15</v>
      </c>
      <c r="K312" s="15">
        <f>'[1]TCE - ANEXO III - Preencher'!L321</f>
        <v>133.519088729</v>
      </c>
      <c r="L312" s="15">
        <f>'[1]TCE - ANEXO III - Preencher'!M321</f>
        <v>26.3</v>
      </c>
      <c r="M312" s="15">
        <f t="shared" si="25"/>
        <v>107.21908872900001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335.299088729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LUCINEIDE HELENA DA SILVA CAMPOS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44409</v>
      </c>
      <c r="H313" s="14">
        <f>'[1]TCE - ANEXO III - Preencher'!I322</f>
        <v>0</v>
      </c>
      <c r="I313" s="14">
        <f>'[1]TCE - ANEXO III - Preencher'!J322</f>
        <v>231.15039999999999</v>
      </c>
      <c r="J313" s="14">
        <f>'[1]TCE - ANEXO III - Preencher'!K322</f>
        <v>0</v>
      </c>
      <c r="K313" s="15">
        <f>'[1]TCE - ANEXO III - Preencher'!L322</f>
        <v>133.519088729</v>
      </c>
      <c r="L313" s="15">
        <f>'[1]TCE - ANEXO III - Preencher'!M322</f>
        <v>2.66</v>
      </c>
      <c r="M313" s="15">
        <f t="shared" si="25"/>
        <v>130.85908872900001</v>
      </c>
      <c r="N313" s="15">
        <f>'[1]TCE - ANEXO III - Preencher'!O322</f>
        <v>1.59</v>
      </c>
      <c r="O313" s="15">
        <f>'[1]TCE - ANEXO III - Preencher'!P322</f>
        <v>0</v>
      </c>
      <c r="P313" s="16">
        <f t="shared" si="26"/>
        <v>1.59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363.59948872899997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LUDMILA GODINHO DA SILVEIRA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225125</v>
      </c>
      <c r="G314" s="13">
        <f>IF('[1]TCE - ANEXO III - Preencher'!H323="","",'[1]TCE - ANEXO III - Preencher'!H323)</f>
        <v>44409</v>
      </c>
      <c r="H314" s="14">
        <f>'[1]TCE - ANEXO III - Preencher'!I323</f>
        <v>0</v>
      </c>
      <c r="I314" s="14">
        <f>'[1]TCE - ANEXO III - Preencher'!J323</f>
        <v>949.0136</v>
      </c>
      <c r="J314" s="14">
        <f>'[1]TCE - ANEXO III - Preencher'!K323</f>
        <v>0</v>
      </c>
      <c r="K314" s="15">
        <f>'[1]TCE - ANEXO III - Preencher'!L323</f>
        <v>133.519088729</v>
      </c>
      <c r="L314" s="15">
        <f>'[1]TCE - ANEXO III - Preencher'!M323</f>
        <v>2.75</v>
      </c>
      <c r="M314" s="15">
        <f t="shared" si="25"/>
        <v>130.769088729</v>
      </c>
      <c r="N314" s="15">
        <f>'[1]TCE - ANEXO III - Preencher'!O323</f>
        <v>6.13</v>
      </c>
      <c r="O314" s="15">
        <f>'[1]TCE - ANEXO III - Preencher'!P323</f>
        <v>1.23</v>
      </c>
      <c r="P314" s="16">
        <f t="shared" si="26"/>
        <v>4.9000000000000004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1084.6826887290001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LUISA COUCEIRO DE ALBUQUERQUE MACEDO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225125</v>
      </c>
      <c r="G315" s="13">
        <f>IF('[1]TCE - ANEXO III - Preencher'!H324="","",'[1]TCE - ANEXO III - Preencher'!H324)</f>
        <v>44409</v>
      </c>
      <c r="H315" s="14">
        <f>'[1]TCE - ANEXO III - Preencher'!I324</f>
        <v>0</v>
      </c>
      <c r="I315" s="14">
        <f>'[1]TCE - ANEXO III - Preencher'!J324</f>
        <v>1178.3176000000001</v>
      </c>
      <c r="J315" s="14">
        <f>'[1]TCE - ANEXO III - Preencher'!K324</f>
        <v>0</v>
      </c>
      <c r="K315" s="15">
        <f>'[1]TCE - ANEXO III - Preencher'!L324</f>
        <v>133.519088729</v>
      </c>
      <c r="L315" s="15">
        <f>'[1]TCE - ANEXO III - Preencher'!M324</f>
        <v>2.75</v>
      </c>
      <c r="M315" s="15">
        <f t="shared" si="25"/>
        <v>130.769088729</v>
      </c>
      <c r="N315" s="15">
        <f>'[1]TCE - ANEXO III - Preencher'!O324</f>
        <v>6.13</v>
      </c>
      <c r="O315" s="15">
        <f>'[1]TCE - ANEXO III - Preencher'!P324</f>
        <v>1.23</v>
      </c>
      <c r="P315" s="16">
        <f t="shared" si="26"/>
        <v>4.9000000000000004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1313.9866887290002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LUIZ CARLOS DA SILVA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44409</v>
      </c>
      <c r="H316" s="14">
        <f>'[1]TCE - ANEXO III - Preencher'!I325</f>
        <v>0</v>
      </c>
      <c r="I316" s="14">
        <f>'[1]TCE - ANEXO III - Preencher'!J325</f>
        <v>182.0504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183.9804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LUZIA CONCEICAO DE FARIAS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513430</v>
      </c>
      <c r="G317" s="13">
        <f>IF('[1]TCE - ANEXO III - Preencher'!H326="","",'[1]TCE - ANEXO III - Preencher'!H326)</f>
        <v>44409</v>
      </c>
      <c r="H317" s="14">
        <f>'[1]TCE - ANEXO III - Preencher'!I326</f>
        <v>0</v>
      </c>
      <c r="I317" s="14">
        <f>'[1]TCE - ANEXO III - Preencher'!J326</f>
        <v>21.46</v>
      </c>
      <c r="J317" s="14">
        <f>'[1]TCE - ANEXO III - Preencher'!K326</f>
        <v>0</v>
      </c>
      <c r="K317" s="15">
        <f>'[1]TCE - ANEXO III - Preencher'!L326</f>
        <v>133.519088729</v>
      </c>
      <c r="L317" s="15">
        <f>'[1]TCE - ANEXO III - Preencher'!M326</f>
        <v>3.67</v>
      </c>
      <c r="M317" s="15">
        <f t="shared" si="25"/>
        <v>129.84908872900002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153.23908872900003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LUZINETE CORREIA DE LIMA GOUVEIA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513430</v>
      </c>
      <c r="G318" s="13">
        <f>IF('[1]TCE - ANEXO III - Preencher'!H327="","",'[1]TCE - ANEXO III - Preencher'!H327)</f>
        <v>44409</v>
      </c>
      <c r="H318" s="14">
        <f>'[1]TCE - ANEXO III - Preencher'!I327</f>
        <v>0</v>
      </c>
      <c r="I318" s="14">
        <f>'[1]TCE - ANEXO III - Preencher'!J327</f>
        <v>146.3272</v>
      </c>
      <c r="J318" s="14">
        <f>'[1]TCE - ANEXO III - Preencher'!K327</f>
        <v>0</v>
      </c>
      <c r="K318" s="15">
        <f>'[1]TCE - ANEXO III - Preencher'!L327</f>
        <v>133.519088729</v>
      </c>
      <c r="L318" s="15">
        <f>'[1]TCE - ANEXO III - Preencher'!M327</f>
        <v>22.2</v>
      </c>
      <c r="M318" s="15">
        <f t="shared" si="25"/>
        <v>111.319088729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259.576288729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LYVIA FERNANDA BEZERRA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521130</v>
      </c>
      <c r="G319" s="13">
        <f>IF('[1]TCE - ANEXO III - Preencher'!H328="","",'[1]TCE - ANEXO III - Preencher'!H328)</f>
        <v>44409</v>
      </c>
      <c r="H319" s="14">
        <f>'[1]TCE - ANEXO III - Preencher'!I328</f>
        <v>0</v>
      </c>
      <c r="I319" s="14">
        <f>'[1]TCE - ANEXO III - Preencher'!J328</f>
        <v>143.26560000000001</v>
      </c>
      <c r="J319" s="14">
        <f>'[1]TCE - ANEXO III - Preencher'!K328</f>
        <v>0</v>
      </c>
      <c r="K319" s="15">
        <f>'[1]TCE - ANEXO III - Preencher'!L328</f>
        <v>133.519088729</v>
      </c>
      <c r="L319" s="15">
        <f>'[1]TCE - ANEXO III - Preencher'!M328</f>
        <v>22.2</v>
      </c>
      <c r="M319" s="15">
        <f t="shared" si="25"/>
        <v>111.319088729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256.514688729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MANASSES MONTEIRO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514320</v>
      </c>
      <c r="G320" s="13">
        <f>IF('[1]TCE - ANEXO III - Preencher'!H329="","",'[1]TCE - ANEXO III - Preencher'!H329)</f>
        <v>44409</v>
      </c>
      <c r="H320" s="14">
        <f>'[1]TCE - ANEXO III - Preencher'!I329</f>
        <v>0</v>
      </c>
      <c r="I320" s="14">
        <f>'[1]TCE - ANEXO III - Preencher'!J329</f>
        <v>132.80000000000001</v>
      </c>
      <c r="J320" s="14">
        <f>'[1]TCE - ANEXO III - Preencher'!K329</f>
        <v>0</v>
      </c>
      <c r="K320" s="15">
        <f>'[1]TCE - ANEXO III - Preencher'!L329</f>
        <v>133.519088729</v>
      </c>
      <c r="L320" s="15">
        <f>'[1]TCE - ANEXO III - Preencher'!M329</f>
        <v>22.2</v>
      </c>
      <c r="M320" s="15">
        <f t="shared" si="25"/>
        <v>111.319088729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118.4</v>
      </c>
      <c r="R320" s="15">
        <f>'[1]TCE - ANEXO III - Preencher'!S329</f>
        <v>66.599999999999994</v>
      </c>
      <c r="S320" s="16">
        <f t="shared" si="27"/>
        <v>51.800000000000011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297.84908872900002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MARCELA DE OLIVEIRA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44409</v>
      </c>
      <c r="H321" s="14">
        <f>'[1]TCE - ANEXO III - Preencher'!I330</f>
        <v>0</v>
      </c>
      <c r="I321" s="14">
        <f>'[1]TCE - ANEXO III - Preencher'!J330</f>
        <v>174.0744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176.0044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MARCELO BARBOSA CAVALCANTI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410105</v>
      </c>
      <c r="G322" s="13">
        <f>IF('[1]TCE - ANEXO III - Preencher'!H331="","",'[1]TCE - ANEXO III - Preencher'!H331)</f>
        <v>44409</v>
      </c>
      <c r="H322" s="14">
        <f>'[1]TCE - ANEXO III - Preencher'!I331</f>
        <v>0</v>
      </c>
      <c r="I322" s="14">
        <f>'[1]TCE - ANEXO III - Preencher'!J331</f>
        <v>798.37279999999998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798.37279999999998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MARCELO JARDSON PEDRO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223405</v>
      </c>
      <c r="G323" s="13">
        <f>IF('[1]TCE - ANEXO III - Preencher'!H332="","",'[1]TCE - ANEXO III - Preencher'!H332)</f>
        <v>44409</v>
      </c>
      <c r="H323" s="14">
        <f>'[1]TCE - ANEXO III - Preencher'!I332</f>
        <v>0</v>
      </c>
      <c r="I323" s="14">
        <f>'[1]TCE - ANEXO III - Preencher'!J332</f>
        <v>245.1808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245.1808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MARCIA APARECIDA DOS SANTOS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763305</v>
      </c>
      <c r="G324" s="13">
        <f>IF('[1]TCE - ANEXO III - Preencher'!H333="","",'[1]TCE - ANEXO III - Preencher'!H333)</f>
        <v>44409</v>
      </c>
      <c r="H324" s="14">
        <f>'[1]TCE - ANEXO III - Preencher'!I333</f>
        <v>0</v>
      </c>
      <c r="I324" s="14">
        <f>'[1]TCE - ANEXO III - Preencher'!J333</f>
        <v>127.2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129.13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MARCIO FERNANDES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514320</v>
      </c>
      <c r="G325" s="13">
        <f>IF('[1]TCE - ANEXO III - Preencher'!H334="","",'[1]TCE - ANEXO III - Preencher'!H334)</f>
        <v>44409</v>
      </c>
      <c r="H325" s="14">
        <f>'[1]TCE - ANEXO III - Preencher'!I334</f>
        <v>0</v>
      </c>
      <c r="I325" s="14">
        <f>'[1]TCE - ANEXO III - Preencher'!J334</f>
        <v>132.80000000000001</v>
      </c>
      <c r="J325" s="14">
        <f>'[1]TCE - ANEXO III - Preencher'!K334</f>
        <v>0</v>
      </c>
      <c r="K325" s="15">
        <f>'[1]TCE - ANEXO III - Preencher'!L334</f>
        <v>133.519088729</v>
      </c>
      <c r="L325" s="15">
        <f>'[1]TCE - ANEXO III - Preencher'!M334</f>
        <v>22.2</v>
      </c>
      <c r="M325" s="15">
        <f t="shared" si="31"/>
        <v>111.319088729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118.4</v>
      </c>
      <c r="R325" s="15">
        <f>'[1]TCE - ANEXO III - Preencher'!S334</f>
        <v>66.599999999999994</v>
      </c>
      <c r="S325" s="16">
        <f t="shared" si="33"/>
        <v>51.800000000000011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297.84908872900002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MARCO AURELIO PAVAO DA SILVA JUNIOR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225150</v>
      </c>
      <c r="G326" s="13">
        <f>IF('[1]TCE - ANEXO III - Preencher'!H335="","",'[1]TCE - ANEXO III - Preencher'!H335)</f>
        <v>44409</v>
      </c>
      <c r="H326" s="14">
        <f>'[1]TCE - ANEXO III - Preencher'!I335</f>
        <v>0</v>
      </c>
      <c r="I326" s="14">
        <f>'[1]TCE - ANEXO III - Preencher'!J335</f>
        <v>949.0136</v>
      </c>
      <c r="J326" s="14">
        <f>'[1]TCE - ANEXO III - Preencher'!K335</f>
        <v>0</v>
      </c>
      <c r="K326" s="15">
        <f>'[1]TCE - ANEXO III - Preencher'!L335</f>
        <v>133.519088729</v>
      </c>
      <c r="L326" s="15">
        <f>'[1]TCE - ANEXO III - Preencher'!M335</f>
        <v>2.75</v>
      </c>
      <c r="M326" s="15">
        <f t="shared" si="31"/>
        <v>130.769088729</v>
      </c>
      <c r="N326" s="15">
        <f>'[1]TCE - ANEXO III - Preencher'!O335</f>
        <v>6.13</v>
      </c>
      <c r="O326" s="15">
        <f>'[1]TCE - ANEXO III - Preencher'!P335</f>
        <v>1.23</v>
      </c>
      <c r="P326" s="16">
        <f t="shared" si="32"/>
        <v>4.9000000000000004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1084.6826887290001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MARIA ALCILAINE FELIX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44409</v>
      </c>
      <c r="H327" s="14">
        <f>'[1]TCE - ANEXO III - Preencher'!I336</f>
        <v>0</v>
      </c>
      <c r="I327" s="14">
        <f>'[1]TCE - ANEXO III - Preencher'!J336</f>
        <v>180.99760000000001</v>
      </c>
      <c r="J327" s="14">
        <f>'[1]TCE - ANEXO III - Preencher'!K336</f>
        <v>0</v>
      </c>
      <c r="K327" s="15">
        <f>'[1]TCE - ANEXO III - Preencher'!L336</f>
        <v>133.519088729</v>
      </c>
      <c r="L327" s="15">
        <f>'[1]TCE - ANEXO III - Preencher'!M336</f>
        <v>26.3</v>
      </c>
      <c r="M327" s="15">
        <f t="shared" si="31"/>
        <v>107.21908872900001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290.146688729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MARIA ALICE SOUZA ARAUJO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44409</v>
      </c>
      <c r="H328" s="14">
        <f>'[1]TCE - ANEXO III - Preencher'!I337</f>
        <v>0</v>
      </c>
      <c r="I328" s="14">
        <f>'[1]TCE - ANEXO III - Preencher'!J337</f>
        <v>172.15520000000001</v>
      </c>
      <c r="J328" s="14">
        <f>'[1]TCE - ANEXO III - Preencher'!K337</f>
        <v>0</v>
      </c>
      <c r="K328" s="15">
        <f>'[1]TCE - ANEXO III - Preencher'!L337</f>
        <v>133.519088729</v>
      </c>
      <c r="L328" s="15">
        <f>'[1]TCE - ANEXO III - Preencher'!M337</f>
        <v>26.3</v>
      </c>
      <c r="M328" s="15">
        <f t="shared" si="31"/>
        <v>107.21908872900001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281.30428872900001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MARIA ANDREA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411010</v>
      </c>
      <c r="G329" s="13">
        <f>IF('[1]TCE - ANEXO III - Preencher'!H338="","",'[1]TCE - ANEXO III - Preencher'!H338)</f>
        <v>44409</v>
      </c>
      <c r="H329" s="14">
        <f>'[1]TCE - ANEXO III - Preencher'!I338</f>
        <v>0</v>
      </c>
      <c r="I329" s="14">
        <f>'[1]TCE - ANEXO III - Preencher'!J338</f>
        <v>196.4384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198.36840000000001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MARIA ANGELICA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223710</v>
      </c>
      <c r="G330" s="13">
        <f>IF('[1]TCE - ANEXO III - Preencher'!H339="","",'[1]TCE - ANEXO III - Preencher'!H339)</f>
        <v>44409</v>
      </c>
      <c r="H330" s="14">
        <f>'[1]TCE - ANEXO III - Preencher'!I339</f>
        <v>0</v>
      </c>
      <c r="I330" s="14">
        <f>'[1]TCE - ANEXO III - Preencher'!J339</f>
        <v>269.94880000000001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271.87880000000001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MARIA APARECIDA COELHO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44409</v>
      </c>
      <c r="H331" s="14">
        <f>'[1]TCE - ANEXO III - Preencher'!I340</f>
        <v>0</v>
      </c>
      <c r="I331" s="14">
        <f>'[1]TCE - ANEXO III - Preencher'!J340</f>
        <v>187.70480000000001</v>
      </c>
      <c r="J331" s="14">
        <f>'[1]TCE - ANEXO III - Preencher'!K340</f>
        <v>0</v>
      </c>
      <c r="K331" s="15">
        <f>'[1]TCE - ANEXO III - Preencher'!L340</f>
        <v>133.519088729</v>
      </c>
      <c r="L331" s="15">
        <f>'[1]TCE - ANEXO III - Preencher'!M340</f>
        <v>26.3</v>
      </c>
      <c r="M331" s="15">
        <f t="shared" si="31"/>
        <v>107.21908872900001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82.61</v>
      </c>
      <c r="U331" s="15">
        <f>'[1]TCE - ANEXO III - Preencher'!V340</f>
        <v>0</v>
      </c>
      <c r="V331" s="16">
        <f t="shared" si="34"/>
        <v>82.61</v>
      </c>
      <c r="W331" s="17" t="str">
        <f>IF('[1]TCE - ANEXO III - Preencher'!X340="","",'[1]TCE - ANEXO III - Preencher'!X340)</f>
        <v>AUX. CRECHE I/AUX CRECHE M/ANT (RETROATIVO)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379.46388872900002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MARIA APARECIDA DOS SANTOS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514320</v>
      </c>
      <c r="G332" s="13">
        <f>IF('[1]TCE - ANEXO III - Preencher'!H341="","",'[1]TCE - ANEXO III - Preencher'!H341)</f>
        <v>44409</v>
      </c>
      <c r="H332" s="14">
        <f>'[1]TCE - ANEXO III - Preencher'!I341</f>
        <v>0</v>
      </c>
      <c r="I332" s="14">
        <f>'[1]TCE - ANEXO III - Preencher'!J341</f>
        <v>146.3272</v>
      </c>
      <c r="J332" s="14">
        <f>'[1]TCE - ANEXO III - Preencher'!K341</f>
        <v>0</v>
      </c>
      <c r="K332" s="15">
        <f>'[1]TCE - ANEXO III - Preencher'!L341</f>
        <v>133.519088729</v>
      </c>
      <c r="L332" s="15">
        <f>'[1]TCE - ANEXO III - Preencher'!M341</f>
        <v>22.2</v>
      </c>
      <c r="M332" s="15">
        <f t="shared" si="31"/>
        <v>111.319088729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236.8</v>
      </c>
      <c r="R332" s="15">
        <f>'[1]TCE - ANEXO III - Preencher'!S341</f>
        <v>66.599999999999994</v>
      </c>
      <c r="S332" s="16">
        <f t="shared" si="33"/>
        <v>170.20000000000002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429.77628872900004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MARIA BENILDA SOARES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44409</v>
      </c>
      <c r="H333" s="14">
        <f>'[1]TCE - ANEXO III - Preencher'!I342</f>
        <v>0</v>
      </c>
      <c r="I333" s="14">
        <f>'[1]TCE - ANEXO III - Preencher'!J342</f>
        <v>188.49440000000001</v>
      </c>
      <c r="J333" s="14">
        <f>'[1]TCE - ANEXO III - Preencher'!K342</f>
        <v>0</v>
      </c>
      <c r="K333" s="15">
        <f>'[1]TCE - ANEXO III - Preencher'!L342</f>
        <v>133.519088729</v>
      </c>
      <c r="L333" s="15">
        <f>'[1]TCE - ANEXO III - Preencher'!M342</f>
        <v>26.3</v>
      </c>
      <c r="M333" s="15">
        <f t="shared" si="31"/>
        <v>107.21908872900001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82.61</v>
      </c>
      <c r="U333" s="15">
        <f>'[1]TCE - ANEXO III - Preencher'!V342</f>
        <v>0</v>
      </c>
      <c r="V333" s="16">
        <f t="shared" si="34"/>
        <v>82.61</v>
      </c>
      <c r="W333" s="17" t="str">
        <f>IF('[1]TCE - ANEXO III - Preencher'!X342="","",'[1]TCE - ANEXO III - Preencher'!X342)</f>
        <v>AUX. CRECHE I/AUX CRECHE M/ANT (RETROATIVO)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380.25348872900003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MARIA CARLA MILLENA MONTEIRO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514320</v>
      </c>
      <c r="G334" s="13">
        <f>IF('[1]TCE - ANEXO III - Preencher'!H343="","",'[1]TCE - ANEXO III - Preencher'!H343)</f>
        <v>44409</v>
      </c>
      <c r="H334" s="14">
        <f>'[1]TCE - ANEXO III - Preencher'!I343</f>
        <v>0</v>
      </c>
      <c r="I334" s="14">
        <f>'[1]TCE - ANEXO III - Preencher'!J343</f>
        <v>132.80000000000001</v>
      </c>
      <c r="J334" s="14">
        <f>'[1]TCE - ANEXO III - Preencher'!K343</f>
        <v>0</v>
      </c>
      <c r="K334" s="15">
        <f>'[1]TCE - ANEXO III - Preencher'!L343</f>
        <v>133.519088729</v>
      </c>
      <c r="L334" s="15">
        <f>'[1]TCE - ANEXO III - Preencher'!M343</f>
        <v>22.2</v>
      </c>
      <c r="M334" s="15">
        <f t="shared" si="31"/>
        <v>111.319088729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118.4</v>
      </c>
      <c r="R334" s="15">
        <f>'[1]TCE - ANEXO III - Preencher'!S343</f>
        <v>66.599999999999994</v>
      </c>
      <c r="S334" s="16">
        <f t="shared" si="33"/>
        <v>51.800000000000011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297.84908872900002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MARIA DAISE ALVES BEZERRA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514320</v>
      </c>
      <c r="G335" s="13">
        <f>IF('[1]TCE - ANEXO III - Preencher'!H344="","",'[1]TCE - ANEXO III - Preencher'!H344)</f>
        <v>44409</v>
      </c>
      <c r="H335" s="14">
        <f>'[1]TCE - ANEXO III - Preencher'!I344</f>
        <v>0</v>
      </c>
      <c r="I335" s="14">
        <f>'[1]TCE - ANEXO III - Preencher'!J344</f>
        <v>146.3272</v>
      </c>
      <c r="J335" s="14">
        <f>'[1]TCE - ANEXO III - Preencher'!K344</f>
        <v>0</v>
      </c>
      <c r="K335" s="15">
        <f>'[1]TCE - ANEXO III - Preencher'!L344</f>
        <v>133.519088729</v>
      </c>
      <c r="L335" s="15">
        <f>'[1]TCE - ANEXO III - Preencher'!M344</f>
        <v>22.2</v>
      </c>
      <c r="M335" s="15">
        <f t="shared" si="31"/>
        <v>111.319088729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69.430000000000007</v>
      </c>
      <c r="U335" s="15">
        <f>'[1]TCE - ANEXO III - Preencher'!V344</f>
        <v>0</v>
      </c>
      <c r="V335" s="16">
        <f t="shared" si="34"/>
        <v>69.430000000000007</v>
      </c>
      <c r="W335" s="17" t="str">
        <f>IF('[1]TCE - ANEXO III - Preencher'!X344="","",'[1]TCE - ANEXO III - Preencher'!X344)</f>
        <v>AUX. CRECHE I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329.006288729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MARIA DAS DORES GUERRA CASTOR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44409</v>
      </c>
      <c r="H336" s="14">
        <f>'[1]TCE - ANEXO III - Preencher'!I345</f>
        <v>0</v>
      </c>
      <c r="I336" s="14">
        <f>'[1]TCE - ANEXO III - Preencher'!J345</f>
        <v>178.15199999999999</v>
      </c>
      <c r="J336" s="14">
        <f>'[1]TCE - ANEXO III - Preencher'!K345</f>
        <v>0</v>
      </c>
      <c r="K336" s="15">
        <f>'[1]TCE - ANEXO III - Preencher'!L345</f>
        <v>133.519088729</v>
      </c>
      <c r="L336" s="15">
        <f>'[1]TCE - ANEXO III - Preencher'!M345</f>
        <v>26.3</v>
      </c>
      <c r="M336" s="15">
        <f t="shared" si="31"/>
        <v>107.21908872900001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287.30108872900001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MARIA DE FATIMA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44409</v>
      </c>
      <c r="H337" s="14">
        <f>'[1]TCE - ANEXO III - Preencher'!I346</f>
        <v>0</v>
      </c>
      <c r="I337" s="14">
        <f>'[1]TCE - ANEXO III - Preencher'!J346</f>
        <v>184.2688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82.61</v>
      </c>
      <c r="U337" s="15">
        <f>'[1]TCE - ANEXO III - Preencher'!V346</f>
        <v>0</v>
      </c>
      <c r="V337" s="16">
        <f t="shared" si="34"/>
        <v>82.61</v>
      </c>
      <c r="W337" s="17" t="str">
        <f>IF('[1]TCE - ANEXO III - Preencher'!X346="","",'[1]TCE - ANEXO III - Preencher'!X346)</f>
        <v>AUX. CRECHE I/AUX CRECHE M/ANT (RETROATIVO)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268.80880000000002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MARIA DE FATIMA SANTOS NOGUEIRA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44409</v>
      </c>
      <c r="H338" s="14">
        <f>'[1]TCE - ANEXO III - Preencher'!I347</f>
        <v>0</v>
      </c>
      <c r="I338" s="14">
        <f>'[1]TCE - ANEXO III - Preencher'!J347</f>
        <v>159.20240000000001</v>
      </c>
      <c r="J338" s="14">
        <f>'[1]TCE - ANEXO III - Preencher'!K347</f>
        <v>0</v>
      </c>
      <c r="K338" s="15">
        <f>'[1]TCE - ANEXO III - Preencher'!L347</f>
        <v>133.519088729</v>
      </c>
      <c r="L338" s="15">
        <f>'[1]TCE - ANEXO III - Preencher'!M347</f>
        <v>26.3</v>
      </c>
      <c r="M338" s="15">
        <f t="shared" si="31"/>
        <v>107.21908872900001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162.80000000000001</v>
      </c>
      <c r="R338" s="15">
        <f>'[1]TCE - ANEXO III - Preencher'!S347</f>
        <v>78.91</v>
      </c>
      <c r="S338" s="16">
        <f t="shared" si="33"/>
        <v>83.890000000000015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352.24148872900003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MARIA EDUARDA BEZERRA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44409</v>
      </c>
      <c r="H339" s="14">
        <f>'[1]TCE - ANEXO III - Preencher'!I348</f>
        <v>0</v>
      </c>
      <c r="I339" s="14">
        <f>'[1]TCE - ANEXO III - Preencher'!J348</f>
        <v>172.99039999999999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174.9204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MARIA EDUARDA DE ANDRADE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44409</v>
      </c>
      <c r="H340" s="14">
        <f>'[1]TCE - ANEXO III - Preencher'!I349</f>
        <v>0</v>
      </c>
      <c r="I340" s="14">
        <f>'[1]TCE - ANEXO III - Preencher'!J349</f>
        <v>169.11680000000001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171.04680000000002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MARIA EDUARDA MARINHO ALVES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514320</v>
      </c>
      <c r="G341" s="13">
        <f>IF('[1]TCE - ANEXO III - Preencher'!H350="","",'[1]TCE - ANEXO III - Preencher'!H350)</f>
        <v>44409</v>
      </c>
      <c r="H341" s="14">
        <f>'[1]TCE - ANEXO III - Preencher'!I350</f>
        <v>0</v>
      </c>
      <c r="I341" s="14">
        <f>'[1]TCE - ANEXO III - Preencher'!J350</f>
        <v>145.4256</v>
      </c>
      <c r="J341" s="14">
        <f>'[1]TCE - ANEXO III - Preencher'!K350</f>
        <v>0</v>
      </c>
      <c r="K341" s="15">
        <f>'[1]TCE - ANEXO III - Preencher'!L350</f>
        <v>133.519088729</v>
      </c>
      <c r="L341" s="15">
        <f>'[1]TCE - ANEXO III - Preencher'!M350</f>
        <v>22.2</v>
      </c>
      <c r="M341" s="15">
        <f t="shared" si="31"/>
        <v>111.319088729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258.67468872900002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MARIA EMANUELA DUTRA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44409</v>
      </c>
      <c r="H342" s="14">
        <f>'[1]TCE - ANEXO III - Preencher'!I351</f>
        <v>0</v>
      </c>
      <c r="I342" s="14">
        <f>'[1]TCE - ANEXO III - Preencher'!J351</f>
        <v>228.316</v>
      </c>
      <c r="J342" s="14">
        <f>'[1]TCE - ANEXO III - Preencher'!K351</f>
        <v>0</v>
      </c>
      <c r="K342" s="15">
        <f>'[1]TCE - ANEXO III - Preencher'!L351</f>
        <v>133.519088729</v>
      </c>
      <c r="L342" s="15">
        <f>'[1]TCE - ANEXO III - Preencher'!M351</f>
        <v>2.66</v>
      </c>
      <c r="M342" s="15">
        <f t="shared" si="31"/>
        <v>130.85908872900001</v>
      </c>
      <c r="N342" s="15">
        <f>'[1]TCE - ANEXO III - Preencher'!O351</f>
        <v>1.59</v>
      </c>
      <c r="O342" s="15">
        <f>'[1]TCE - ANEXO III - Preencher'!P351</f>
        <v>0</v>
      </c>
      <c r="P342" s="16">
        <f t="shared" si="32"/>
        <v>1.59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360.76508872899996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MARIA FERNANDA FREIRE PEREIRA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223605</v>
      </c>
      <c r="G343" s="13">
        <f>IF('[1]TCE - ANEXO III - Preencher'!H352="","",'[1]TCE - ANEXO III - Preencher'!H352)</f>
        <v>44409</v>
      </c>
      <c r="H343" s="14">
        <f>'[1]TCE - ANEXO III - Preencher'!I352</f>
        <v>0</v>
      </c>
      <c r="I343" s="14">
        <f>'[1]TCE - ANEXO III - Preencher'!J352</f>
        <v>186.5488</v>
      </c>
      <c r="J343" s="14">
        <f>'[1]TCE - ANEXO III - Preencher'!K352</f>
        <v>0</v>
      </c>
      <c r="K343" s="15">
        <f>'[1]TCE - ANEXO III - Preencher'!L352</f>
        <v>133.519088729</v>
      </c>
      <c r="L343" s="15">
        <f>'[1]TCE - ANEXO III - Preencher'!M352</f>
        <v>2.39</v>
      </c>
      <c r="M343" s="15">
        <f t="shared" si="31"/>
        <v>131.12908872900002</v>
      </c>
      <c r="N343" s="15">
        <f>'[1]TCE - ANEXO III - Preencher'!O352</f>
        <v>1.59</v>
      </c>
      <c r="O343" s="15">
        <f>'[1]TCE - ANEXO III - Preencher'!P352</f>
        <v>0</v>
      </c>
      <c r="P343" s="16">
        <f t="shared" si="32"/>
        <v>1.59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319.26788872899999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MARIA GORETE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44409</v>
      </c>
      <c r="H344" s="14">
        <f>'[1]TCE - ANEXO III - Preencher'!I353</f>
        <v>0</v>
      </c>
      <c r="I344" s="14">
        <f>'[1]TCE - ANEXO III - Preencher'!J353</f>
        <v>161.91040000000001</v>
      </c>
      <c r="J344" s="14">
        <f>'[1]TCE - ANEXO III - Preencher'!K353</f>
        <v>0</v>
      </c>
      <c r="K344" s="15">
        <f>'[1]TCE - ANEXO III - Preencher'!L353</f>
        <v>133.519088729</v>
      </c>
      <c r="L344" s="15">
        <f>'[1]TCE - ANEXO III - Preencher'!M353</f>
        <v>26.3</v>
      </c>
      <c r="M344" s="15">
        <f t="shared" si="31"/>
        <v>107.21908872900001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271.05948872900001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MARIA GRAZIELA FERNANDES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514320</v>
      </c>
      <c r="G345" s="13">
        <f>IF('[1]TCE - ANEXO III - Preencher'!H354="","",'[1]TCE - ANEXO III - Preencher'!H354)</f>
        <v>44409</v>
      </c>
      <c r="H345" s="14">
        <f>'[1]TCE - ANEXO III - Preencher'!I354</f>
        <v>0</v>
      </c>
      <c r="I345" s="14">
        <f>'[1]TCE - ANEXO III - Preencher'!J354</f>
        <v>130.93360000000001</v>
      </c>
      <c r="J345" s="14">
        <f>'[1]TCE - ANEXO III - Preencher'!K354</f>
        <v>0</v>
      </c>
      <c r="K345" s="15">
        <f>'[1]TCE - ANEXO III - Preencher'!L354</f>
        <v>133.519088729</v>
      </c>
      <c r="L345" s="15">
        <f>'[1]TCE - ANEXO III - Preencher'!M354</f>
        <v>22.2</v>
      </c>
      <c r="M345" s="15">
        <f t="shared" si="31"/>
        <v>111.319088729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138.86000000000001</v>
      </c>
      <c r="U345" s="15">
        <f>'[1]TCE - ANEXO III - Preencher'!V354</f>
        <v>0</v>
      </c>
      <c r="V345" s="16">
        <f t="shared" si="34"/>
        <v>138.86000000000001</v>
      </c>
      <c r="W345" s="17" t="str">
        <f>IF('[1]TCE - ANEXO III - Preencher'!X354="","",'[1]TCE - ANEXO III - Preencher'!X354)</f>
        <v>AUX. CRECHE I/AUX. CRECHE II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383.04268872900002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MARIA HELENA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44409</v>
      </c>
      <c r="H346" s="14">
        <f>'[1]TCE - ANEXO III - Preencher'!I355</f>
        <v>0</v>
      </c>
      <c r="I346" s="14">
        <f>'[1]TCE - ANEXO III - Preencher'!J355</f>
        <v>183.30799999999999</v>
      </c>
      <c r="J346" s="14">
        <f>'[1]TCE - ANEXO III - Preencher'!K355</f>
        <v>0</v>
      </c>
      <c r="K346" s="15">
        <f>'[1]TCE - ANEXO III - Preencher'!L355</f>
        <v>133.519088729</v>
      </c>
      <c r="L346" s="15">
        <f>'[1]TCE - ANEXO III - Preencher'!M355</f>
        <v>26.3</v>
      </c>
      <c r="M346" s="15">
        <f t="shared" si="31"/>
        <v>107.21908872900001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292.45708872900002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MARIA HIETE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44409</v>
      </c>
      <c r="H347" s="14">
        <f>'[1]TCE - ANEXO III - Preencher'!I356</f>
        <v>0</v>
      </c>
      <c r="I347" s="14">
        <f>'[1]TCE - ANEXO III - Preencher'!J356</f>
        <v>132.80000000000001</v>
      </c>
      <c r="J347" s="14">
        <f>'[1]TCE - ANEXO III - Preencher'!K356</f>
        <v>0</v>
      </c>
      <c r="K347" s="15">
        <f>'[1]TCE - ANEXO III - Preencher'!L356</f>
        <v>133.519088729</v>
      </c>
      <c r="L347" s="15">
        <f>'[1]TCE - ANEXO III - Preencher'!M356</f>
        <v>22.2</v>
      </c>
      <c r="M347" s="15">
        <f t="shared" si="31"/>
        <v>111.319088729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246.049088729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MARIA ISABEL BARBOSA BEZERRA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225125</v>
      </c>
      <c r="G348" s="13">
        <f>IF('[1]TCE - ANEXO III - Preencher'!H357="","",'[1]TCE - ANEXO III - Preencher'!H357)</f>
        <v>44409</v>
      </c>
      <c r="H348" s="14">
        <f>'[1]TCE - ANEXO III - Preencher'!I357</f>
        <v>0</v>
      </c>
      <c r="I348" s="14">
        <f>'[1]TCE - ANEXO III - Preencher'!J357</f>
        <v>999.2056</v>
      </c>
      <c r="J348" s="14">
        <f>'[1]TCE - ANEXO III - Preencher'!K357</f>
        <v>0</v>
      </c>
      <c r="K348" s="15">
        <f>'[1]TCE - ANEXO III - Preencher'!L357</f>
        <v>133.519088729</v>
      </c>
      <c r="L348" s="15">
        <f>'[1]TCE - ANEXO III - Preencher'!M357</f>
        <v>2.75</v>
      </c>
      <c r="M348" s="15">
        <f t="shared" si="31"/>
        <v>130.769088729</v>
      </c>
      <c r="N348" s="15">
        <f>'[1]TCE - ANEXO III - Preencher'!O357</f>
        <v>6.13</v>
      </c>
      <c r="O348" s="15">
        <f>'[1]TCE - ANEXO III - Preencher'!P357</f>
        <v>1.23</v>
      </c>
      <c r="P348" s="16">
        <f t="shared" si="32"/>
        <v>4.9000000000000004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1134.8746887290001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MARIA JESSICA DOS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223505</v>
      </c>
      <c r="G349" s="13">
        <f>IF('[1]TCE - ANEXO III - Preencher'!H358="","",'[1]TCE - ANEXO III - Preencher'!H358)</f>
        <v>44409</v>
      </c>
      <c r="H349" s="14">
        <f>'[1]TCE - ANEXO III - Preencher'!I358</f>
        <v>0</v>
      </c>
      <c r="I349" s="14">
        <f>'[1]TCE - ANEXO III - Preencher'!J358</f>
        <v>262.2296</v>
      </c>
      <c r="J349" s="14">
        <f>'[1]TCE - ANEXO III - Preencher'!K358</f>
        <v>0</v>
      </c>
      <c r="K349" s="15">
        <f>'[1]TCE - ANEXO III - Preencher'!L358</f>
        <v>133.519088729</v>
      </c>
      <c r="L349" s="15">
        <f>'[1]TCE - ANEXO III - Preencher'!M358</f>
        <v>2.66</v>
      </c>
      <c r="M349" s="15">
        <f t="shared" si="31"/>
        <v>130.85908872900001</v>
      </c>
      <c r="N349" s="15">
        <f>'[1]TCE - ANEXO III - Preencher'!O358</f>
        <v>1.59</v>
      </c>
      <c r="O349" s="15">
        <f>'[1]TCE - ANEXO III - Preencher'!P358</f>
        <v>0</v>
      </c>
      <c r="P349" s="16">
        <f t="shared" si="32"/>
        <v>1.59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394.67868872899999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MARIA JOSE DA CONCEICAO FILHA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44409</v>
      </c>
      <c r="H350" s="14">
        <f>'[1]TCE - ANEXO III - Preencher'!I359</f>
        <v>0</v>
      </c>
      <c r="I350" s="14">
        <f>'[1]TCE - ANEXO III - Preencher'!J359</f>
        <v>161.6336</v>
      </c>
      <c r="J350" s="14">
        <f>'[1]TCE - ANEXO III - Preencher'!K359</f>
        <v>0</v>
      </c>
      <c r="K350" s="15">
        <f>'[1]TCE - ANEXO III - Preencher'!L359</f>
        <v>133.519088729</v>
      </c>
      <c r="L350" s="15">
        <f>'[1]TCE - ANEXO III - Preencher'!M359</f>
        <v>26.3</v>
      </c>
      <c r="M350" s="15">
        <f t="shared" si="31"/>
        <v>107.21908872900001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270.78268872900003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MARIA JOSE DOS SANTOS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514320</v>
      </c>
      <c r="G351" s="13">
        <f>IF('[1]TCE - ANEXO III - Preencher'!H360="","",'[1]TCE - ANEXO III - Preencher'!H360)</f>
        <v>44409</v>
      </c>
      <c r="H351" s="14">
        <f>'[1]TCE - ANEXO III - Preencher'!I360</f>
        <v>0</v>
      </c>
      <c r="I351" s="14">
        <f>'[1]TCE - ANEXO III - Preencher'!J360</f>
        <v>132.80000000000001</v>
      </c>
      <c r="J351" s="14">
        <f>'[1]TCE - ANEXO III - Preencher'!K360</f>
        <v>0</v>
      </c>
      <c r="K351" s="15">
        <f>'[1]TCE - ANEXO III - Preencher'!L360</f>
        <v>133.519088729</v>
      </c>
      <c r="L351" s="15">
        <f>'[1]TCE - ANEXO III - Preencher'!M360</f>
        <v>22.2</v>
      </c>
      <c r="M351" s="15">
        <f t="shared" si="31"/>
        <v>111.319088729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118.4</v>
      </c>
      <c r="R351" s="15">
        <f>'[1]TCE - ANEXO III - Preencher'!S360</f>
        <v>66.599999999999994</v>
      </c>
      <c r="S351" s="16">
        <f t="shared" si="33"/>
        <v>51.800000000000011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297.84908872900002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MARIA JOSE FERREIRA MARQUES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44409</v>
      </c>
      <c r="H352" s="14">
        <f>'[1]TCE - ANEXO III - Preencher'!I361</f>
        <v>0</v>
      </c>
      <c r="I352" s="14">
        <f>'[1]TCE - ANEXO III - Preencher'!J361</f>
        <v>168.5976</v>
      </c>
      <c r="J352" s="14">
        <f>'[1]TCE - ANEXO III - Preencher'!K361</f>
        <v>0</v>
      </c>
      <c r="K352" s="15">
        <f>'[1]TCE - ANEXO III - Preencher'!L361</f>
        <v>133.519088729</v>
      </c>
      <c r="L352" s="15">
        <f>'[1]TCE - ANEXO III - Preencher'!M361</f>
        <v>26.3</v>
      </c>
      <c r="M352" s="15">
        <f t="shared" si="31"/>
        <v>107.21908872900001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118.4</v>
      </c>
      <c r="R352" s="15">
        <f>'[1]TCE - ANEXO III - Preencher'!S361</f>
        <v>78.91</v>
      </c>
      <c r="S352" s="16">
        <f t="shared" si="33"/>
        <v>39.490000000000009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317.23668872900004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MARIA JOSE FERREIRA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44409</v>
      </c>
      <c r="H353" s="14">
        <f>'[1]TCE - ANEXO III - Preencher'!I362</f>
        <v>0</v>
      </c>
      <c r="I353" s="14">
        <f>'[1]TCE - ANEXO III - Preencher'!J362</f>
        <v>122.59</v>
      </c>
      <c r="J353" s="14">
        <f>'[1]TCE - ANEXO III - Preencher'!K362</f>
        <v>0</v>
      </c>
      <c r="K353" s="15">
        <f>'[1]TCE - ANEXO III - Preencher'!L362</f>
        <v>133.519088729</v>
      </c>
      <c r="L353" s="15">
        <f>'[1]TCE - ANEXO III - Preencher'!M362</f>
        <v>14.91</v>
      </c>
      <c r="M353" s="15">
        <f t="shared" si="31"/>
        <v>118.60908872900001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243.12908872900002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MARIA JOSE PEREIRA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44409</v>
      </c>
      <c r="H354" s="14">
        <f>'[1]TCE - ANEXO III - Preencher'!I363</f>
        <v>0</v>
      </c>
      <c r="I354" s="14">
        <f>'[1]TCE - ANEXO III - Preencher'!J363</f>
        <v>181.7216</v>
      </c>
      <c r="J354" s="14">
        <f>'[1]TCE - ANEXO III - Preencher'!K363</f>
        <v>0</v>
      </c>
      <c r="K354" s="15">
        <f>'[1]TCE - ANEXO III - Preencher'!L363</f>
        <v>133.519088729</v>
      </c>
      <c r="L354" s="15">
        <f>'[1]TCE - ANEXO III - Preencher'!M363</f>
        <v>26.3</v>
      </c>
      <c r="M354" s="15">
        <f t="shared" si="31"/>
        <v>107.21908872900001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290.87068872899999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MARIA JULIA TABOSA DE CARVALHO GALVAO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225150</v>
      </c>
      <c r="G355" s="13">
        <f>IF('[1]TCE - ANEXO III - Preencher'!H364="","",'[1]TCE - ANEXO III - Preencher'!H364)</f>
        <v>44409</v>
      </c>
      <c r="H355" s="14">
        <f>'[1]TCE - ANEXO III - Preencher'!I364</f>
        <v>0</v>
      </c>
      <c r="I355" s="14">
        <f>'[1]TCE - ANEXO III - Preencher'!J364</f>
        <v>1400.6320000000001</v>
      </c>
      <c r="J355" s="14">
        <f>'[1]TCE - ANEXO III - Preencher'!K364</f>
        <v>0</v>
      </c>
      <c r="K355" s="15">
        <f>'[1]TCE - ANEXO III - Preencher'!L364</f>
        <v>133.519088729</v>
      </c>
      <c r="L355" s="15">
        <f>'[1]TCE - ANEXO III - Preencher'!M364</f>
        <v>2.75</v>
      </c>
      <c r="M355" s="15">
        <f t="shared" si="31"/>
        <v>130.769088729</v>
      </c>
      <c r="N355" s="15">
        <f>'[1]TCE - ANEXO III - Preencher'!O364</f>
        <v>6.13</v>
      </c>
      <c r="O355" s="15">
        <f>'[1]TCE - ANEXO III - Preencher'!P364</f>
        <v>1.23</v>
      </c>
      <c r="P355" s="16">
        <f t="shared" si="32"/>
        <v>4.9000000000000004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1536.3010887290002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MARIA LAURA RODRIGUES GOMES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223605</v>
      </c>
      <c r="G356" s="13">
        <f>IF('[1]TCE - ANEXO III - Preencher'!H365="","",'[1]TCE - ANEXO III - Preencher'!H365)</f>
        <v>44409</v>
      </c>
      <c r="H356" s="14">
        <f>'[1]TCE - ANEXO III - Preencher'!I365</f>
        <v>0</v>
      </c>
      <c r="I356" s="14">
        <f>'[1]TCE - ANEXO III - Preencher'!J365</f>
        <v>199.28399999999999</v>
      </c>
      <c r="J356" s="14">
        <f>'[1]TCE - ANEXO III - Preencher'!K365</f>
        <v>0</v>
      </c>
      <c r="K356" s="15">
        <f>'[1]TCE - ANEXO III - Preencher'!L365</f>
        <v>133.519088729</v>
      </c>
      <c r="L356" s="15">
        <f>'[1]TCE - ANEXO III - Preencher'!M365</f>
        <v>2.39</v>
      </c>
      <c r="M356" s="15">
        <f t="shared" si="31"/>
        <v>131.12908872900002</v>
      </c>
      <c r="N356" s="15">
        <f>'[1]TCE - ANEXO III - Preencher'!O365</f>
        <v>1.59</v>
      </c>
      <c r="O356" s="15">
        <f>'[1]TCE - ANEXO III - Preencher'!P365</f>
        <v>0</v>
      </c>
      <c r="P356" s="16">
        <f t="shared" si="32"/>
        <v>1.59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332.00308872900001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MARIA LEIDIANE BEZERRA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513430</v>
      </c>
      <c r="G357" s="13">
        <f>IF('[1]TCE - ANEXO III - Preencher'!H366="","",'[1]TCE - ANEXO III - Preencher'!H366)</f>
        <v>44409</v>
      </c>
      <c r="H357" s="14">
        <f>'[1]TCE - ANEXO III - Preencher'!I366</f>
        <v>0</v>
      </c>
      <c r="I357" s="14">
        <f>'[1]TCE - ANEXO III - Preencher'!J366</f>
        <v>147.22880000000001</v>
      </c>
      <c r="J357" s="14">
        <f>'[1]TCE - ANEXO III - Preencher'!K366</f>
        <v>0</v>
      </c>
      <c r="K357" s="15">
        <f>'[1]TCE - ANEXO III - Preencher'!L366</f>
        <v>133.519088729</v>
      </c>
      <c r="L357" s="15">
        <f>'[1]TCE - ANEXO III - Preencher'!M366</f>
        <v>22.2</v>
      </c>
      <c r="M357" s="15">
        <f t="shared" si="31"/>
        <v>111.319088729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260.47788872900003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MARIA LIDIANE LIMA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411010</v>
      </c>
      <c r="G358" s="13">
        <f>IF('[1]TCE - ANEXO III - Preencher'!H367="","",'[1]TCE - ANEXO III - Preencher'!H367)</f>
        <v>44409</v>
      </c>
      <c r="H358" s="14">
        <f>'[1]TCE - ANEXO III - Preencher'!I367</f>
        <v>0</v>
      </c>
      <c r="I358" s="14">
        <f>'[1]TCE - ANEXO III - Preencher'!J367</f>
        <v>168.97919999999999</v>
      </c>
      <c r="J358" s="14">
        <f>'[1]TCE - ANEXO III - Preencher'!K367</f>
        <v>0</v>
      </c>
      <c r="K358" s="15">
        <f>'[1]TCE - ANEXO III - Preencher'!L367</f>
        <v>133.519088729</v>
      </c>
      <c r="L358" s="15">
        <f>'[1]TCE - ANEXO III - Preencher'!M367</f>
        <v>25.15</v>
      </c>
      <c r="M358" s="15">
        <f t="shared" si="31"/>
        <v>108.369088729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279.278288729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MARIA MONALIZA DE SOUSA FERNANDES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44409</v>
      </c>
      <c r="H359" s="14">
        <f>'[1]TCE - ANEXO III - Preencher'!I368</f>
        <v>0</v>
      </c>
      <c r="I359" s="14">
        <f>'[1]TCE - ANEXO III - Preencher'!J368</f>
        <v>165.53280000000001</v>
      </c>
      <c r="J359" s="14">
        <f>'[1]TCE - ANEXO III - Preencher'!K368</f>
        <v>0</v>
      </c>
      <c r="K359" s="15">
        <f>'[1]TCE - ANEXO III - Preencher'!L368</f>
        <v>133.519088729</v>
      </c>
      <c r="L359" s="15">
        <f>'[1]TCE - ANEXO III - Preencher'!M368</f>
        <v>26.3</v>
      </c>
      <c r="M359" s="15">
        <f t="shared" si="31"/>
        <v>107.21908872900001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236.8</v>
      </c>
      <c r="R359" s="15">
        <f>'[1]TCE - ANEXO III - Preencher'!S368</f>
        <v>78.91</v>
      </c>
      <c r="S359" s="16">
        <f t="shared" si="33"/>
        <v>157.89000000000001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432.57188872900008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MARIA NAZARE ALVES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514320</v>
      </c>
      <c r="G360" s="13">
        <f>IF('[1]TCE - ANEXO III - Preencher'!H369="","",'[1]TCE - ANEXO III - Preencher'!H369)</f>
        <v>44409</v>
      </c>
      <c r="H360" s="14">
        <f>'[1]TCE - ANEXO III - Preencher'!I369</f>
        <v>0</v>
      </c>
      <c r="I360" s="14">
        <f>'[1]TCE - ANEXO III - Preencher'!J369</f>
        <v>145.62880000000001</v>
      </c>
      <c r="J360" s="14">
        <f>'[1]TCE - ANEXO III - Preencher'!K369</f>
        <v>0</v>
      </c>
      <c r="K360" s="15">
        <f>'[1]TCE - ANEXO III - Preencher'!L369</f>
        <v>133.519088729</v>
      </c>
      <c r="L360" s="15">
        <f>'[1]TCE - ANEXO III - Preencher'!M369</f>
        <v>22.2</v>
      </c>
      <c r="M360" s="15">
        <f t="shared" si="31"/>
        <v>111.319088729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236.8</v>
      </c>
      <c r="R360" s="15">
        <f>'[1]TCE - ANEXO III - Preencher'!S369</f>
        <v>66.599999999999994</v>
      </c>
      <c r="S360" s="16">
        <f t="shared" si="33"/>
        <v>170.20000000000002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429.07788872900005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MARIA ROMARIA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513430</v>
      </c>
      <c r="G361" s="13">
        <f>IF('[1]TCE - ANEXO III - Preencher'!H370="","",'[1]TCE - ANEXO III - Preencher'!H370)</f>
        <v>44409</v>
      </c>
      <c r="H361" s="14">
        <f>'[1]TCE - ANEXO III - Preencher'!I370</f>
        <v>0</v>
      </c>
      <c r="I361" s="14">
        <f>'[1]TCE - ANEXO III - Preencher'!J370</f>
        <v>116.64</v>
      </c>
      <c r="J361" s="14">
        <f>'[1]TCE - ANEXO III - Preencher'!K370</f>
        <v>0</v>
      </c>
      <c r="K361" s="15">
        <f>'[1]TCE - ANEXO III - Preencher'!L370</f>
        <v>133.519088729</v>
      </c>
      <c r="L361" s="15">
        <f>'[1]TCE - ANEXO III - Preencher'!M370</f>
        <v>19.98</v>
      </c>
      <c r="M361" s="15">
        <f t="shared" si="31"/>
        <v>113.539088729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62.49</v>
      </c>
      <c r="U361" s="15">
        <f>'[1]TCE - ANEXO III - Preencher'!V370</f>
        <v>0</v>
      </c>
      <c r="V361" s="16">
        <f t="shared" si="34"/>
        <v>62.49</v>
      </c>
      <c r="W361" s="17" t="str">
        <f>IF('[1]TCE - ANEXO III - Preencher'!X370="","",'[1]TCE - ANEXO III - Preencher'!X370)</f>
        <v>AUX. CRECHE I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294.59908872900002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MARIA VALDELANE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44409</v>
      </c>
      <c r="H362" s="14">
        <f>'[1]TCE - ANEXO III - Preencher'!I371</f>
        <v>0</v>
      </c>
      <c r="I362" s="14">
        <f>'[1]TCE - ANEXO III - Preencher'!J371</f>
        <v>185.13679999999999</v>
      </c>
      <c r="J362" s="14">
        <f>'[1]TCE - ANEXO III - Preencher'!K371</f>
        <v>0</v>
      </c>
      <c r="K362" s="15">
        <f>'[1]TCE - ANEXO III - Preencher'!L371</f>
        <v>133.519088729</v>
      </c>
      <c r="L362" s="15">
        <f>'[1]TCE - ANEXO III - Preencher'!M371</f>
        <v>26.3</v>
      </c>
      <c r="M362" s="15">
        <f t="shared" si="31"/>
        <v>107.21908872900001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294.28588872900002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MARIA VALERIA DA SILVA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44409</v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221.97</v>
      </c>
      <c r="K363" s="15">
        <f>'[1]TCE - ANEXO III - Preencher'!L372</f>
        <v>133.519088729</v>
      </c>
      <c r="L363" s="15">
        <f>'[1]TCE - ANEXO III - Preencher'!M372</f>
        <v>25.42</v>
      </c>
      <c r="M363" s="15">
        <f t="shared" si="31"/>
        <v>108.099088729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331.99908872899999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MARIA WEDJA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44409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209.68</v>
      </c>
      <c r="K364" s="15">
        <f>'[1]TCE - ANEXO III - Preencher'!L373</f>
        <v>133.519088729</v>
      </c>
      <c r="L364" s="15">
        <f>'[1]TCE - ANEXO III - Preencher'!M373</f>
        <v>26.3</v>
      </c>
      <c r="M364" s="15">
        <f t="shared" si="31"/>
        <v>107.21908872900001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205.92</v>
      </c>
      <c r="U364" s="15">
        <f>'[1]TCE - ANEXO III - Preencher'!V373</f>
        <v>0</v>
      </c>
      <c r="V364" s="16">
        <f t="shared" si="34"/>
        <v>205.92</v>
      </c>
      <c r="W364" s="17" t="str">
        <f>IF('[1]TCE - ANEXO III - Preencher'!X373="","",'[1]TCE - ANEXO III - Preencher'!X373)</f>
        <v>AUX. CRECHE I/AUX CRECHE M/ANT (RETROATIVO)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524.74908872900005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MARILIA GABRIELLE P S DE M CAVALCANTI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223505</v>
      </c>
      <c r="G365" s="13">
        <f>IF('[1]TCE - ANEXO III - Preencher'!H374="","",'[1]TCE - ANEXO III - Preencher'!H374)</f>
        <v>44409</v>
      </c>
      <c r="H365" s="14">
        <f>'[1]TCE - ANEXO III - Preencher'!I374</f>
        <v>0</v>
      </c>
      <c r="I365" s="14">
        <f>'[1]TCE - ANEXO III - Preencher'!J374</f>
        <v>293.63119999999998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1.59</v>
      </c>
      <c r="O365" s="15">
        <f>'[1]TCE - ANEXO III - Preencher'!P374</f>
        <v>0</v>
      </c>
      <c r="P365" s="16">
        <f t="shared" si="32"/>
        <v>1.59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103.28</v>
      </c>
      <c r="U365" s="15">
        <f>'[1]TCE - ANEXO III - Preencher'!V374</f>
        <v>0</v>
      </c>
      <c r="V365" s="16">
        <f t="shared" si="34"/>
        <v>103.28</v>
      </c>
      <c r="W365" s="17" t="str">
        <f>IF('[1]TCE - ANEXO III - Preencher'!X374="","",'[1]TCE - ANEXO III - Preencher'!X374)</f>
        <v>AUX. CRECHE I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398.50119999999993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MARILIA MENDES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44409</v>
      </c>
      <c r="H366" s="14">
        <f>'[1]TCE - ANEXO III - Preencher'!I375</f>
        <v>0</v>
      </c>
      <c r="I366" s="14">
        <f>'[1]TCE - ANEXO III - Preencher'!J375</f>
        <v>322.87360000000001</v>
      </c>
      <c r="J366" s="14">
        <f>'[1]TCE - ANEXO III - Preencher'!K375</f>
        <v>0</v>
      </c>
      <c r="K366" s="15">
        <f>'[1]TCE - ANEXO III - Preencher'!L375</f>
        <v>133.519088729</v>
      </c>
      <c r="L366" s="15">
        <f>'[1]TCE - ANEXO III - Preencher'!M375</f>
        <v>3.31</v>
      </c>
      <c r="M366" s="15">
        <f t="shared" si="31"/>
        <v>130.209088729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454.67268872899996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MARINA MENDES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413110</v>
      </c>
      <c r="G367" s="13">
        <f>IF('[1]TCE - ANEXO III - Preencher'!H376="","",'[1]TCE - ANEXO III - Preencher'!H376)</f>
        <v>44409</v>
      </c>
      <c r="H367" s="14">
        <f>'[1]TCE - ANEXO III - Preencher'!I376</f>
        <v>0</v>
      </c>
      <c r="I367" s="14">
        <f>'[1]TCE - ANEXO III - Preencher'!J376</f>
        <v>132.66560000000001</v>
      </c>
      <c r="J367" s="14">
        <f>'[1]TCE - ANEXO III - Preencher'!K376</f>
        <v>0</v>
      </c>
      <c r="K367" s="15">
        <f>'[1]TCE - ANEXO III - Preencher'!L376</f>
        <v>133.519088729</v>
      </c>
      <c r="L367" s="15">
        <f>'[1]TCE - ANEXO III - Preencher'!M376</f>
        <v>25.15</v>
      </c>
      <c r="M367" s="15">
        <f t="shared" si="31"/>
        <v>108.369088729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69.430000000000007</v>
      </c>
      <c r="U367" s="15">
        <f>'[1]TCE - ANEXO III - Preencher'!V376</f>
        <v>0</v>
      </c>
      <c r="V367" s="16">
        <f t="shared" si="34"/>
        <v>69.430000000000007</v>
      </c>
      <c r="W367" s="17" t="str">
        <f>IF('[1]TCE - ANEXO III - Preencher'!X376="","",'[1]TCE - ANEXO III - Preencher'!X376)</f>
        <v>AUX. CRECHE I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312.39468872899999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MARINARA ALICE COSTA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223710</v>
      </c>
      <c r="G368" s="13">
        <f>IF('[1]TCE - ANEXO III - Preencher'!H377="","",'[1]TCE - ANEXO III - Preencher'!H377)</f>
        <v>44409</v>
      </c>
      <c r="H368" s="14">
        <f>'[1]TCE - ANEXO III - Preencher'!I377</f>
        <v>0</v>
      </c>
      <c r="I368" s="14">
        <f>'[1]TCE - ANEXO III - Preencher'!J377</f>
        <v>278.94720000000001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280.87720000000002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MARISTELA GONÇALVES BARBOSA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44409</v>
      </c>
      <c r="H369" s="14">
        <f>'[1]TCE - ANEXO III - Preencher'!I378</f>
        <v>0</v>
      </c>
      <c r="I369" s="14">
        <f>'[1]TCE - ANEXO III - Preencher'!J378</f>
        <v>168.648</v>
      </c>
      <c r="J369" s="14">
        <f>'[1]TCE - ANEXO III - Preencher'!K378</f>
        <v>0</v>
      </c>
      <c r="K369" s="15">
        <f>'[1]TCE - ANEXO III - Preencher'!L378</f>
        <v>133.519088729</v>
      </c>
      <c r="L369" s="15">
        <f>'[1]TCE - ANEXO III - Preencher'!M378</f>
        <v>26.3</v>
      </c>
      <c r="M369" s="15">
        <f t="shared" si="31"/>
        <v>107.21908872900001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277.797088729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MARLON LEANDRO BOTELHO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44409</v>
      </c>
      <c r="H370" s="14">
        <f>'[1]TCE - ANEXO III - Preencher'!I379</f>
        <v>0</v>
      </c>
      <c r="I370" s="14">
        <f>'[1]TCE - ANEXO III - Preencher'!J379</f>
        <v>301.39519999999999</v>
      </c>
      <c r="J370" s="14">
        <f>'[1]TCE - ANEXO III - Preencher'!K379</f>
        <v>0</v>
      </c>
      <c r="K370" s="15">
        <f>'[1]TCE - ANEXO III - Preencher'!L379</f>
        <v>133.519088729</v>
      </c>
      <c r="L370" s="15">
        <f>'[1]TCE - ANEXO III - Preencher'!M379</f>
        <v>3.31</v>
      </c>
      <c r="M370" s="15">
        <f t="shared" si="31"/>
        <v>130.209088729</v>
      </c>
      <c r="N370" s="15">
        <f>'[1]TCE - ANEXO III - Preencher'!O379</f>
        <v>1.59</v>
      </c>
      <c r="O370" s="15">
        <f>'[1]TCE - ANEXO III - Preencher'!P379</f>
        <v>0</v>
      </c>
      <c r="P370" s="16">
        <f t="shared" si="32"/>
        <v>1.59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433.19428872899999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MATHEUS FERNANDES BARBOSA GUIMARAES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223505</v>
      </c>
      <c r="G371" s="13">
        <f>IF('[1]TCE - ANEXO III - Preencher'!H380="","",'[1]TCE - ANEXO III - Preencher'!H380)</f>
        <v>44409</v>
      </c>
      <c r="H371" s="14">
        <f>'[1]TCE - ANEXO III - Preencher'!I380</f>
        <v>0</v>
      </c>
      <c r="I371" s="14">
        <f>'[1]TCE - ANEXO III - Preencher'!J380</f>
        <v>244.83680000000001</v>
      </c>
      <c r="J371" s="14">
        <f>'[1]TCE - ANEXO III - Preencher'!K380</f>
        <v>0</v>
      </c>
      <c r="K371" s="15">
        <f>'[1]TCE - ANEXO III - Preencher'!L380</f>
        <v>133.519088729</v>
      </c>
      <c r="L371" s="15">
        <f>'[1]TCE - ANEXO III - Preencher'!M380</f>
        <v>2.66</v>
      </c>
      <c r="M371" s="15">
        <f t="shared" si="31"/>
        <v>130.85908872900001</v>
      </c>
      <c r="N371" s="15">
        <f>'[1]TCE - ANEXO III - Preencher'!O380</f>
        <v>1.59</v>
      </c>
      <c r="O371" s="15">
        <f>'[1]TCE - ANEXO III - Preencher'!P380</f>
        <v>0</v>
      </c>
      <c r="P371" s="16">
        <f t="shared" si="32"/>
        <v>1.59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377.28588872899996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MATIAS CORREIA DO AMARAL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515110</v>
      </c>
      <c r="G372" s="13">
        <f>IF('[1]TCE - ANEXO III - Preencher'!H381="","",'[1]TCE - ANEXO III - Preencher'!H381)</f>
        <v>44409</v>
      </c>
      <c r="H372" s="14">
        <f>'[1]TCE - ANEXO III - Preencher'!I381</f>
        <v>0</v>
      </c>
      <c r="I372" s="14">
        <f>'[1]TCE - ANEXO III - Preencher'!J381</f>
        <v>127.2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118.4</v>
      </c>
      <c r="R372" s="15">
        <f>'[1]TCE - ANEXO III - Preencher'!S381</f>
        <v>66.599999999999994</v>
      </c>
      <c r="S372" s="16">
        <f t="shared" si="33"/>
        <v>51.800000000000011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180.93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MAURA DANIELY PEREIRA DE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44409</v>
      </c>
      <c r="H373" s="14">
        <f>'[1]TCE - ANEXO III - Preencher'!I382</f>
        <v>0</v>
      </c>
      <c r="I373" s="14">
        <f>'[1]TCE - ANEXO III - Preencher'!J382</f>
        <v>172.99039999999999</v>
      </c>
      <c r="J373" s="14">
        <f>'[1]TCE - ANEXO III - Preencher'!K382</f>
        <v>0</v>
      </c>
      <c r="K373" s="15">
        <f>'[1]TCE - ANEXO III - Preencher'!L382</f>
        <v>133.519088729</v>
      </c>
      <c r="L373" s="15">
        <f>'[1]TCE - ANEXO III - Preencher'!M382</f>
        <v>26.3</v>
      </c>
      <c r="M373" s="15">
        <f t="shared" si="31"/>
        <v>107.21908872900001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282.13948872899999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MAYARA COUTO PIMENTEL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223405</v>
      </c>
      <c r="G374" s="13">
        <f>IF('[1]TCE - ANEXO III - Preencher'!H383="","",'[1]TCE - ANEXO III - Preencher'!H383)</f>
        <v>44409</v>
      </c>
      <c r="H374" s="14">
        <f>'[1]TCE - ANEXO III - Preencher'!I383</f>
        <v>0</v>
      </c>
      <c r="I374" s="14">
        <f>'[1]TCE - ANEXO III - Preencher'!J383</f>
        <v>250.98560000000001</v>
      </c>
      <c r="J374" s="14">
        <f>'[1]TCE - ANEXO III - Preencher'!K383</f>
        <v>0</v>
      </c>
      <c r="K374" s="15">
        <f>'[1]TCE - ANEXO III - Preencher'!L383</f>
        <v>133.519088729</v>
      </c>
      <c r="L374" s="15">
        <f>'[1]TCE - ANEXO III - Preencher'!M383</f>
        <v>13.49</v>
      </c>
      <c r="M374" s="15">
        <f t="shared" si="31"/>
        <v>120.02908872900001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372.94468872900001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MAYARA LARISSA DA SILVA BRAGA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411010</v>
      </c>
      <c r="G375" s="13">
        <f>IF('[1]TCE - ANEXO III - Preencher'!H384="","",'[1]TCE - ANEXO III - Preencher'!H384)</f>
        <v>44409</v>
      </c>
      <c r="H375" s="14">
        <f>'[1]TCE - ANEXO III - Preencher'!I384</f>
        <v>0</v>
      </c>
      <c r="I375" s="14">
        <f>'[1]TCE - ANEXO III - Preencher'!J384</f>
        <v>149.11359999999999</v>
      </c>
      <c r="J375" s="14">
        <f>'[1]TCE - ANEXO III - Preencher'!K384</f>
        <v>0</v>
      </c>
      <c r="K375" s="15">
        <f>'[1]TCE - ANEXO III - Preencher'!L384</f>
        <v>133.519088729</v>
      </c>
      <c r="L375" s="15">
        <f>'[1]TCE - ANEXO III - Preencher'!M384</f>
        <v>25.15</v>
      </c>
      <c r="M375" s="15">
        <f t="shared" si="31"/>
        <v>108.369088729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259.41268872899997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MAYSA FERNANDES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44409</v>
      </c>
      <c r="H376" s="14">
        <f>'[1]TCE - ANEXO III - Preencher'!I385</f>
        <v>0</v>
      </c>
      <c r="I376" s="14">
        <f>'[1]TCE - ANEXO III - Preencher'!J385</f>
        <v>163.0864</v>
      </c>
      <c r="J376" s="14">
        <f>'[1]TCE - ANEXO III - Preencher'!K385</f>
        <v>0</v>
      </c>
      <c r="K376" s="15">
        <f>'[1]TCE - ANEXO III - Preencher'!L385</f>
        <v>133.519088729</v>
      </c>
      <c r="L376" s="15">
        <f>'[1]TCE - ANEXO III - Preencher'!M385</f>
        <v>26.3</v>
      </c>
      <c r="M376" s="15">
        <f t="shared" si="31"/>
        <v>107.21908872900001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272.235488729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MAYSA OLIVEIRA DE SOUZA E SILVA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225150</v>
      </c>
      <c r="G377" s="13">
        <f>IF('[1]TCE - ANEXO III - Preencher'!H386="","",'[1]TCE - ANEXO III - Preencher'!H386)</f>
        <v>44409</v>
      </c>
      <c r="H377" s="14">
        <f>'[1]TCE - ANEXO III - Preencher'!I386</f>
        <v>0</v>
      </c>
      <c r="I377" s="14">
        <f>'[1]TCE - ANEXO III - Preencher'!J386</f>
        <v>959.20719999999994</v>
      </c>
      <c r="J377" s="14">
        <f>'[1]TCE - ANEXO III - Preencher'!K386</f>
        <v>0</v>
      </c>
      <c r="K377" s="15">
        <f>'[1]TCE - ANEXO III - Preencher'!L386</f>
        <v>133.519088729</v>
      </c>
      <c r="L377" s="15">
        <f>'[1]TCE - ANEXO III - Preencher'!M386</f>
        <v>2.75</v>
      </c>
      <c r="M377" s="15">
        <f t="shared" si="31"/>
        <v>130.769088729</v>
      </c>
      <c r="N377" s="15">
        <f>'[1]TCE - ANEXO III - Preencher'!O386</f>
        <v>6.13</v>
      </c>
      <c r="O377" s="15">
        <f>'[1]TCE - ANEXO III - Preencher'!P386</f>
        <v>1.23</v>
      </c>
      <c r="P377" s="16">
        <f t="shared" si="32"/>
        <v>4.9000000000000004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1094.876288729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MIEDJA PATRICIO DE SOUZA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44409</v>
      </c>
      <c r="H378" s="14">
        <f>'[1]TCE - ANEXO III - Preencher'!I387</f>
        <v>0</v>
      </c>
      <c r="I378" s="14">
        <f>'[1]TCE - ANEXO III - Preencher'!J387</f>
        <v>161.53200000000001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163.46200000000002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MIKELAYNE CRISTINA SANTANA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44409</v>
      </c>
      <c r="H379" s="14">
        <f>'[1]TCE - ANEXO III - Preencher'!I388</f>
        <v>0</v>
      </c>
      <c r="I379" s="14">
        <f>'[1]TCE - ANEXO III - Preencher'!J388</f>
        <v>167.1232</v>
      </c>
      <c r="J379" s="14">
        <f>'[1]TCE - ANEXO III - Preencher'!K388</f>
        <v>0</v>
      </c>
      <c r="K379" s="15">
        <f>'[1]TCE - ANEXO III - Preencher'!L388</f>
        <v>133.519088729</v>
      </c>
      <c r="L379" s="15">
        <f>'[1]TCE - ANEXO III - Preencher'!M388</f>
        <v>26.3</v>
      </c>
      <c r="M379" s="15">
        <f t="shared" si="31"/>
        <v>107.21908872900001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276.27228872900002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MILCA SILICIA MORAIS PESSOA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223505</v>
      </c>
      <c r="G380" s="13">
        <f>IF('[1]TCE - ANEXO III - Preencher'!H389="","",'[1]TCE - ANEXO III - Preencher'!H389)</f>
        <v>44409</v>
      </c>
      <c r="H380" s="14">
        <f>'[1]TCE - ANEXO III - Preencher'!I389</f>
        <v>0</v>
      </c>
      <c r="I380" s="14">
        <f>'[1]TCE - ANEXO III - Preencher'!J389</f>
        <v>350.87360000000001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1.59</v>
      </c>
      <c r="O380" s="15">
        <f>'[1]TCE - ANEXO III - Preencher'!P389</f>
        <v>0</v>
      </c>
      <c r="P380" s="16">
        <f t="shared" si="32"/>
        <v>1.59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352.46359999999999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MILTON JOSE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517410</v>
      </c>
      <c r="G381" s="13">
        <f>IF('[1]TCE - ANEXO III - Preencher'!H390="","",'[1]TCE - ANEXO III - Preencher'!H390)</f>
        <v>44409</v>
      </c>
      <c r="H381" s="14">
        <f>'[1]TCE - ANEXO III - Preencher'!I390</f>
        <v>0</v>
      </c>
      <c r="I381" s="14">
        <f>'[1]TCE - ANEXO III - Preencher'!J390</f>
        <v>214.3912</v>
      </c>
      <c r="J381" s="14">
        <f>'[1]TCE - ANEXO III - Preencher'!K390</f>
        <v>0</v>
      </c>
      <c r="K381" s="15">
        <f>'[1]TCE - ANEXO III - Preencher'!L390</f>
        <v>133.519088729</v>
      </c>
      <c r="L381" s="15">
        <f>'[1]TCE - ANEXO III - Preencher'!M390</f>
        <v>22.2</v>
      </c>
      <c r="M381" s="15">
        <f t="shared" si="31"/>
        <v>111.319088729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236.8</v>
      </c>
      <c r="R381" s="15">
        <f>'[1]TCE - ANEXO III - Preencher'!S390</f>
        <v>66.599999999999994</v>
      </c>
      <c r="S381" s="16">
        <f t="shared" si="33"/>
        <v>170.20000000000002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497.84028872900001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MIRELE ANA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44409</v>
      </c>
      <c r="H382" s="14">
        <f>'[1]TCE - ANEXO III - Preencher'!I391</f>
        <v>0</v>
      </c>
      <c r="I382" s="14">
        <f>'[1]TCE - ANEXO III - Preencher'!J391</f>
        <v>186.8152</v>
      </c>
      <c r="J382" s="14">
        <f>'[1]TCE - ANEXO III - Preencher'!K391</f>
        <v>0</v>
      </c>
      <c r="K382" s="15">
        <f>'[1]TCE - ANEXO III - Preencher'!L391</f>
        <v>133.519088729</v>
      </c>
      <c r="L382" s="15">
        <f>'[1]TCE - ANEXO III - Preencher'!M391</f>
        <v>26.3</v>
      </c>
      <c r="M382" s="15">
        <f t="shared" si="31"/>
        <v>107.21908872900001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295.96428872900003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MIRELLE VILAR DE QUEIROZ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223605</v>
      </c>
      <c r="G383" s="13">
        <f>IF('[1]TCE - ANEXO III - Preencher'!H392="","",'[1]TCE - ANEXO III - Preencher'!H392)</f>
        <v>44409</v>
      </c>
      <c r="H383" s="14">
        <f>'[1]TCE - ANEXO III - Preencher'!I392</f>
        <v>0</v>
      </c>
      <c r="I383" s="14">
        <f>'[1]TCE - ANEXO III - Preencher'!J392</f>
        <v>225.292</v>
      </c>
      <c r="J383" s="14">
        <f>'[1]TCE - ANEXO III - Preencher'!K392</f>
        <v>0</v>
      </c>
      <c r="K383" s="15">
        <f>'[1]TCE - ANEXO III - Preencher'!L392</f>
        <v>133.519088729</v>
      </c>
      <c r="L383" s="15">
        <f>'[1]TCE - ANEXO III - Preencher'!M392</f>
        <v>2.39</v>
      </c>
      <c r="M383" s="15">
        <f t="shared" si="31"/>
        <v>131.12908872900002</v>
      </c>
      <c r="N383" s="15">
        <f>'[1]TCE - ANEXO III - Preencher'!O392</f>
        <v>1.59</v>
      </c>
      <c r="O383" s="15">
        <f>'[1]TCE - ANEXO III - Preencher'!P392</f>
        <v>0</v>
      </c>
      <c r="P383" s="16">
        <f t="shared" si="32"/>
        <v>1.59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358.01108872899999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MIRELLY DE LUCENA OLIVEIRA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44409</v>
      </c>
      <c r="H384" s="14">
        <f>'[1]TCE - ANEXO III - Preencher'!I393</f>
        <v>0</v>
      </c>
      <c r="I384" s="14">
        <f>'[1]TCE - ANEXO III - Preencher'!J393</f>
        <v>167.67359999999999</v>
      </c>
      <c r="J384" s="14">
        <f>'[1]TCE - ANEXO III - Preencher'!K393</f>
        <v>0</v>
      </c>
      <c r="K384" s="15">
        <f>'[1]TCE - ANEXO III - Preencher'!L393</f>
        <v>133.519088729</v>
      </c>
      <c r="L384" s="15">
        <f>'[1]TCE - ANEXO III - Preencher'!M393</f>
        <v>26.3</v>
      </c>
      <c r="M384" s="15">
        <f t="shared" si="31"/>
        <v>107.21908872900001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276.82268872899999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MOISES AMARO GOMES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517410</v>
      </c>
      <c r="G385" s="13">
        <f>IF('[1]TCE - ANEXO III - Preencher'!H394="","",'[1]TCE - ANEXO III - Preencher'!H394)</f>
        <v>44409</v>
      </c>
      <c r="H385" s="14">
        <f>'[1]TCE - ANEXO III - Preencher'!I394</f>
        <v>0</v>
      </c>
      <c r="I385" s="14">
        <f>'[1]TCE - ANEXO III - Preencher'!J394</f>
        <v>148.72720000000001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150.65720000000002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MONICA BARBOSA DE MELO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44409</v>
      </c>
      <c r="H386" s="14">
        <f>'[1]TCE - ANEXO III - Preencher'!I395</f>
        <v>0</v>
      </c>
      <c r="I386" s="14">
        <f>'[1]TCE - ANEXO III - Preencher'!J395</f>
        <v>164.58240000000001</v>
      </c>
      <c r="J386" s="14">
        <f>'[1]TCE - ANEXO III - Preencher'!K395</f>
        <v>0</v>
      </c>
      <c r="K386" s="15">
        <f>'[1]TCE - ANEXO III - Preencher'!L395</f>
        <v>133.519088729</v>
      </c>
      <c r="L386" s="15">
        <f>'[1]TCE - ANEXO III - Preencher'!M395</f>
        <v>26.3</v>
      </c>
      <c r="M386" s="15">
        <f t="shared" si="31"/>
        <v>107.21908872900001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273.73148872900003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MONICA RUFINO ALVES MATIAS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225150</v>
      </c>
      <c r="G387" s="13">
        <f>IF('[1]TCE - ANEXO III - Preencher'!H396="","",'[1]TCE - ANEXO III - Preencher'!H396)</f>
        <v>44409</v>
      </c>
      <c r="H387" s="14">
        <f>'[1]TCE - ANEXO III - Preencher'!I396</f>
        <v>0</v>
      </c>
      <c r="I387" s="14">
        <f>'[1]TCE - ANEXO III - Preencher'!J396</f>
        <v>959.20719999999994</v>
      </c>
      <c r="J387" s="14">
        <f>'[1]TCE - ANEXO III - Preencher'!K396</f>
        <v>0</v>
      </c>
      <c r="K387" s="15">
        <f>'[1]TCE - ANEXO III - Preencher'!L396</f>
        <v>133.519088729</v>
      </c>
      <c r="L387" s="15">
        <f>'[1]TCE - ANEXO III - Preencher'!M396</f>
        <v>2.75</v>
      </c>
      <c r="M387" s="15">
        <f t="shared" si="31"/>
        <v>130.769088729</v>
      </c>
      <c r="N387" s="15">
        <f>'[1]TCE - ANEXO III - Preencher'!O396</f>
        <v>6.13</v>
      </c>
      <c r="O387" s="15">
        <f>'[1]TCE - ANEXO III - Preencher'!P396</f>
        <v>1.23</v>
      </c>
      <c r="P387" s="16">
        <f t="shared" si="32"/>
        <v>4.9000000000000004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1094.876288729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MONIQUE DOS SANTOS SOUSA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44409</v>
      </c>
      <c r="H388" s="14">
        <f>'[1]TCE - ANEXO III - Preencher'!I397</f>
        <v>0</v>
      </c>
      <c r="I388" s="14">
        <f>'[1]TCE - ANEXO III - Preencher'!J397</f>
        <v>165.80879999999999</v>
      </c>
      <c r="J388" s="14">
        <f>'[1]TCE - ANEXO III - Preencher'!K397</f>
        <v>0</v>
      </c>
      <c r="K388" s="15">
        <f>'[1]TCE - ANEXO III - Preencher'!L397</f>
        <v>133.519088729</v>
      </c>
      <c r="L388" s="15">
        <f>'[1]TCE - ANEXO III - Preencher'!M397</f>
        <v>26.3</v>
      </c>
      <c r="M388" s="15">
        <f t="shared" ref="M388:M451" si="37">K388-L388</f>
        <v>107.21908872900001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274.95788872899999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MYKE AGRIPINO ALVES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521130</v>
      </c>
      <c r="G389" s="13">
        <f>IF('[1]TCE - ANEXO III - Preencher'!H398="","",'[1]TCE - ANEXO III - Preencher'!H398)</f>
        <v>44409</v>
      </c>
      <c r="H389" s="14">
        <f>'[1]TCE - ANEXO III - Preencher'!I398</f>
        <v>0</v>
      </c>
      <c r="I389" s="14">
        <f>'[1]TCE - ANEXO III - Preencher'!J398</f>
        <v>130.61359999999999</v>
      </c>
      <c r="J389" s="14">
        <f>'[1]TCE - ANEXO III - Preencher'!K398</f>
        <v>0</v>
      </c>
      <c r="K389" s="15">
        <f>'[1]TCE - ANEXO III - Preencher'!L398</f>
        <v>133.519088729</v>
      </c>
      <c r="L389" s="15">
        <f>'[1]TCE - ANEXO III - Preencher'!M398</f>
        <v>22.2</v>
      </c>
      <c r="M389" s="15">
        <f t="shared" si="37"/>
        <v>111.319088729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243.86268872900001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NAIANA DOS ANJOS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44409</v>
      </c>
      <c r="H390" s="14">
        <f>'[1]TCE - ANEXO III - Preencher'!I399</f>
        <v>0</v>
      </c>
      <c r="I390" s="14">
        <f>'[1]TCE - ANEXO III - Preencher'!J399</f>
        <v>232.3312</v>
      </c>
      <c r="J390" s="14">
        <f>'[1]TCE - ANEXO III - Preencher'!K399</f>
        <v>0</v>
      </c>
      <c r="K390" s="15">
        <f>'[1]TCE - ANEXO III - Preencher'!L399</f>
        <v>133.519088729</v>
      </c>
      <c r="L390" s="15">
        <f>'[1]TCE - ANEXO III - Preencher'!M399</f>
        <v>2.66</v>
      </c>
      <c r="M390" s="15">
        <f t="shared" si="37"/>
        <v>130.85908872900001</v>
      </c>
      <c r="N390" s="15">
        <f>'[1]TCE - ANEXO III - Preencher'!O399</f>
        <v>1.59</v>
      </c>
      <c r="O390" s="15">
        <f>'[1]TCE - ANEXO III - Preencher'!P399</f>
        <v>0</v>
      </c>
      <c r="P390" s="16">
        <f t="shared" si="38"/>
        <v>1.59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364.78028872900001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NAIANY MONISE GOMES RAMALHO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223505</v>
      </c>
      <c r="G391" s="13">
        <f>IF('[1]TCE - ANEXO III - Preencher'!H400="","",'[1]TCE - ANEXO III - Preencher'!H400)</f>
        <v>44409</v>
      </c>
      <c r="H391" s="14">
        <f>'[1]TCE - ANEXO III - Preencher'!I400</f>
        <v>0</v>
      </c>
      <c r="I391" s="14">
        <f>'[1]TCE - ANEXO III - Preencher'!J400</f>
        <v>261.7824</v>
      </c>
      <c r="J391" s="14">
        <f>'[1]TCE - ANEXO III - Preencher'!K400</f>
        <v>0</v>
      </c>
      <c r="K391" s="15">
        <f>'[1]TCE - ANEXO III - Preencher'!L400</f>
        <v>133.519088729</v>
      </c>
      <c r="L391" s="15">
        <f>'[1]TCE - ANEXO III - Preencher'!M400</f>
        <v>2.66</v>
      </c>
      <c r="M391" s="15">
        <f t="shared" si="37"/>
        <v>130.85908872900001</v>
      </c>
      <c r="N391" s="15">
        <f>'[1]TCE - ANEXO III - Preencher'!O400</f>
        <v>1.59</v>
      </c>
      <c r="O391" s="15">
        <f>'[1]TCE - ANEXO III - Preencher'!P400</f>
        <v>0</v>
      </c>
      <c r="P391" s="16">
        <f t="shared" si="38"/>
        <v>1.59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394.23148872899998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NATALIA CATALINY DA SILVA SANTOS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251605</v>
      </c>
      <c r="G392" s="13">
        <f>IF('[1]TCE - ANEXO III - Preencher'!H401="","",'[1]TCE - ANEXO III - Preencher'!H401)</f>
        <v>44409</v>
      </c>
      <c r="H392" s="14">
        <f>'[1]TCE - ANEXO III - Preencher'!I401</f>
        <v>0</v>
      </c>
      <c r="I392" s="14">
        <f>'[1]TCE - ANEXO III - Preencher'!J401</f>
        <v>214.9504</v>
      </c>
      <c r="J392" s="14">
        <f>'[1]TCE - ANEXO III - Preencher'!K401</f>
        <v>0</v>
      </c>
      <c r="K392" s="15">
        <f>'[1]TCE - ANEXO III - Preencher'!L401</f>
        <v>133.519088729</v>
      </c>
      <c r="L392" s="15">
        <f>'[1]TCE - ANEXO III - Preencher'!M401</f>
        <v>41.03</v>
      </c>
      <c r="M392" s="15">
        <f t="shared" si="37"/>
        <v>92.489088729000002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309.36948872900001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NATALIA LUANA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44409</v>
      </c>
      <c r="H393" s="14">
        <f>'[1]TCE - ANEXO III - Preencher'!I402</f>
        <v>0</v>
      </c>
      <c r="I393" s="14">
        <f>'[1]TCE - ANEXO III - Preencher'!J402</f>
        <v>162.46879999999999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164.39879999999999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NATALY ARAUJO DE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44409</v>
      </c>
      <c r="H394" s="14">
        <f>'[1]TCE - ANEXO III - Preencher'!I403</f>
        <v>0</v>
      </c>
      <c r="I394" s="14">
        <f>'[1]TCE - ANEXO III - Preencher'!J403</f>
        <v>64.17</v>
      </c>
      <c r="J394" s="14">
        <f>'[1]TCE - ANEXO III - Preencher'!K403</f>
        <v>0</v>
      </c>
      <c r="K394" s="15">
        <f>'[1]TCE - ANEXO III - Preencher'!L403</f>
        <v>133.519088729</v>
      </c>
      <c r="L394" s="15">
        <f>'[1]TCE - ANEXO III - Preencher'!M403</f>
        <v>7.89</v>
      </c>
      <c r="M394" s="15">
        <f t="shared" si="37"/>
        <v>125.629088729</v>
      </c>
      <c r="N394" s="15">
        <f>'[1]TCE - ANEXO III - Preencher'!O403</f>
        <v>9.99</v>
      </c>
      <c r="O394" s="15">
        <f>'[1]TCE - ANEXO III - Preencher'!P403</f>
        <v>0</v>
      </c>
      <c r="P394" s="16">
        <f t="shared" si="38"/>
        <v>9.99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199.78908872900001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NATHALIA MARIA BARBOSA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44409</v>
      </c>
      <c r="H395" s="14">
        <f>'[1]TCE - ANEXO III - Preencher'!I404</f>
        <v>0</v>
      </c>
      <c r="I395" s="14">
        <f>'[1]TCE - ANEXO III - Preencher'!J404</f>
        <v>171.67519999999999</v>
      </c>
      <c r="J395" s="14">
        <f>'[1]TCE - ANEXO III - Preencher'!K404</f>
        <v>0</v>
      </c>
      <c r="K395" s="15">
        <f>'[1]TCE - ANEXO III - Preencher'!L404</f>
        <v>133.519088729</v>
      </c>
      <c r="L395" s="15">
        <f>'[1]TCE - ANEXO III - Preencher'!M404</f>
        <v>26.3</v>
      </c>
      <c r="M395" s="15">
        <f t="shared" si="37"/>
        <v>107.21908872900001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82.61</v>
      </c>
      <c r="U395" s="15">
        <f>'[1]TCE - ANEXO III - Preencher'!V404</f>
        <v>0</v>
      </c>
      <c r="V395" s="16">
        <f t="shared" si="40"/>
        <v>82.61</v>
      </c>
      <c r="W395" s="17" t="str">
        <f>IF('[1]TCE - ANEXO III - Preencher'!X404="","",'[1]TCE - ANEXO III - Preencher'!X404)</f>
        <v>AUX. CRECHE I/AUX CRECHE M/ANT (RETROATIVO)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363.434288729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NATHALIA MARTINS DA COSTA E SILVA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225150</v>
      </c>
      <c r="G396" s="13">
        <f>IF('[1]TCE - ANEXO III - Preencher'!H405="","",'[1]TCE - ANEXO III - Preencher'!H405)</f>
        <v>44409</v>
      </c>
      <c r="H396" s="14">
        <f>'[1]TCE - ANEXO III - Preencher'!I405</f>
        <v>0</v>
      </c>
      <c r="I396" s="14">
        <f>'[1]TCE - ANEXO III - Preencher'!J405</f>
        <v>1246.4584</v>
      </c>
      <c r="J396" s="14">
        <f>'[1]TCE - ANEXO III - Preencher'!K405</f>
        <v>0</v>
      </c>
      <c r="K396" s="15">
        <f>'[1]TCE - ANEXO III - Preencher'!L405</f>
        <v>133.519088729</v>
      </c>
      <c r="L396" s="15">
        <f>'[1]TCE - ANEXO III - Preencher'!M405</f>
        <v>2.75</v>
      </c>
      <c r="M396" s="15">
        <f t="shared" si="37"/>
        <v>130.769088729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1382.1274887290001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NATHALIA SANTOS DE SA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223710</v>
      </c>
      <c r="G397" s="13">
        <f>IF('[1]TCE - ANEXO III - Preencher'!H406="","",'[1]TCE - ANEXO III - Preencher'!H406)</f>
        <v>44409</v>
      </c>
      <c r="H397" s="14">
        <f>'[1]TCE - ANEXO III - Preencher'!I406</f>
        <v>0</v>
      </c>
      <c r="I397" s="14">
        <f>'[1]TCE - ANEXO III - Preencher'!J406</f>
        <v>269.94880000000001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271.87880000000001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NEYLLA BEATRIZ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223505</v>
      </c>
      <c r="G398" s="13">
        <f>IF('[1]TCE - ANEXO III - Preencher'!H407="","",'[1]TCE - ANEXO III - Preencher'!H407)</f>
        <v>44409</v>
      </c>
      <c r="H398" s="14">
        <f>'[1]TCE - ANEXO III - Preencher'!I407</f>
        <v>0</v>
      </c>
      <c r="I398" s="14">
        <f>'[1]TCE - ANEXO III - Preencher'!J407</f>
        <v>252.31200000000001</v>
      </c>
      <c r="J398" s="14">
        <f>'[1]TCE - ANEXO III - Preencher'!K407</f>
        <v>0</v>
      </c>
      <c r="K398" s="15">
        <f>'[1]TCE - ANEXO III - Preencher'!L407</f>
        <v>133.519088729</v>
      </c>
      <c r="L398" s="15">
        <f>'[1]TCE - ANEXO III - Preencher'!M407</f>
        <v>2.66</v>
      </c>
      <c r="M398" s="15">
        <f t="shared" si="37"/>
        <v>130.85908872900001</v>
      </c>
      <c r="N398" s="15">
        <f>'[1]TCE - ANEXO III - Preencher'!O407</f>
        <v>1.59</v>
      </c>
      <c r="O398" s="15">
        <f>'[1]TCE - ANEXO III - Preencher'!P407</f>
        <v>0</v>
      </c>
      <c r="P398" s="16">
        <f t="shared" si="38"/>
        <v>1.59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384.76108872899999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NIRVANIA DA SILVA COSTA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44409</v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224.59</v>
      </c>
      <c r="K399" s="15">
        <f>'[1]TCE - ANEXO III - Preencher'!L408</f>
        <v>133.519088729</v>
      </c>
      <c r="L399" s="15">
        <f>'[1]TCE - ANEXO III - Preencher'!M408</f>
        <v>25.43</v>
      </c>
      <c r="M399" s="15">
        <f t="shared" si="37"/>
        <v>108.089088729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208.23</v>
      </c>
      <c r="U399" s="15">
        <f>'[1]TCE - ANEXO III - Preencher'!V408</f>
        <v>0</v>
      </c>
      <c r="V399" s="16">
        <f t="shared" si="40"/>
        <v>208.23</v>
      </c>
      <c r="W399" s="17" t="str">
        <f>IF('[1]TCE - ANEXO III - Preencher'!X408="","",'[1]TCE - ANEXO III - Preencher'!X408)</f>
        <v>AUX. CRECHE I/AUX CRECHE M/ANT (RETROATIVO)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542.83908872899997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NIVIA MARIA TORRES DE CARVALHO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44409</v>
      </c>
      <c r="H400" s="14">
        <f>'[1]TCE - ANEXO III - Preencher'!I409</f>
        <v>0</v>
      </c>
      <c r="I400" s="14">
        <f>'[1]TCE - ANEXO III - Preencher'!J409</f>
        <v>168.13919999999999</v>
      </c>
      <c r="J400" s="14">
        <f>'[1]TCE - ANEXO III - Preencher'!K409</f>
        <v>0</v>
      </c>
      <c r="K400" s="15">
        <f>'[1]TCE - ANEXO III - Preencher'!L409</f>
        <v>133.519088729</v>
      </c>
      <c r="L400" s="15">
        <f>'[1]TCE - ANEXO III - Preencher'!M409</f>
        <v>26.3</v>
      </c>
      <c r="M400" s="15">
        <f t="shared" si="37"/>
        <v>107.21908872900001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277.28828872899999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NOEMIA SANTOS LEMOS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44409</v>
      </c>
      <c r="H401" s="14">
        <f>'[1]TCE - ANEXO III - Preencher'!I410</f>
        <v>0</v>
      </c>
      <c r="I401" s="14">
        <f>'[1]TCE - ANEXO III - Preencher'!J410</f>
        <v>172.06960000000001</v>
      </c>
      <c r="J401" s="14">
        <f>'[1]TCE - ANEXO III - Preencher'!K410</f>
        <v>0</v>
      </c>
      <c r="K401" s="15">
        <f>'[1]TCE - ANEXO III - Preencher'!L410</f>
        <v>133.519088729</v>
      </c>
      <c r="L401" s="15">
        <f>'[1]TCE - ANEXO III - Preencher'!M410</f>
        <v>26.3</v>
      </c>
      <c r="M401" s="15">
        <f t="shared" si="37"/>
        <v>107.21908872900001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82.61</v>
      </c>
      <c r="U401" s="15">
        <f>'[1]TCE - ANEXO III - Preencher'!V410</f>
        <v>0</v>
      </c>
      <c r="V401" s="16">
        <f t="shared" si="40"/>
        <v>82.61</v>
      </c>
      <c r="W401" s="17" t="str">
        <f>IF('[1]TCE - ANEXO III - Preencher'!X410="","",'[1]TCE - ANEXO III - Preencher'!X410)</f>
        <v>AUX. CRECHE I/AUX CRECHE M/ANT (RETROATIVO)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363.82868872900002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PATRICIA BEZERRA DA COSTA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131210</v>
      </c>
      <c r="G402" s="13">
        <f>IF('[1]TCE - ANEXO III - Preencher'!H411="","",'[1]TCE - ANEXO III - Preencher'!H411)</f>
        <v>44409</v>
      </c>
      <c r="H402" s="14">
        <f>'[1]TCE - ANEXO III - Preencher'!I411</f>
        <v>0</v>
      </c>
      <c r="I402" s="14">
        <f>'[1]TCE - ANEXO III - Preencher'!J411</f>
        <v>246.464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246.464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PATRICIA PEREIRA DA SILVA FREITAS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513430</v>
      </c>
      <c r="G403" s="13">
        <f>IF('[1]TCE - ANEXO III - Preencher'!H412="","",'[1]TCE - ANEXO III - Preencher'!H412)</f>
        <v>44409</v>
      </c>
      <c r="H403" s="14">
        <f>'[1]TCE - ANEXO III - Preencher'!I412</f>
        <v>0</v>
      </c>
      <c r="I403" s="14">
        <f>'[1]TCE - ANEXO III - Preencher'!J412</f>
        <v>130.21360000000001</v>
      </c>
      <c r="J403" s="14">
        <f>'[1]TCE - ANEXO III - Preencher'!K412</f>
        <v>0</v>
      </c>
      <c r="K403" s="15">
        <f>'[1]TCE - ANEXO III - Preencher'!L412</f>
        <v>133.519088729</v>
      </c>
      <c r="L403" s="15">
        <f>'[1]TCE - ANEXO III - Preencher'!M412</f>
        <v>22.2</v>
      </c>
      <c r="M403" s="15">
        <f t="shared" si="37"/>
        <v>111.319088729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236.8</v>
      </c>
      <c r="R403" s="15">
        <f>'[1]TCE - ANEXO III - Preencher'!S412</f>
        <v>66.599999999999994</v>
      </c>
      <c r="S403" s="16">
        <f t="shared" si="39"/>
        <v>170.20000000000002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413.66268872900002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PATRICIA VALQUIRIA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44409</v>
      </c>
      <c r="H404" s="14">
        <f>'[1]TCE - ANEXO III - Preencher'!I413</f>
        <v>0</v>
      </c>
      <c r="I404" s="14">
        <f>'[1]TCE - ANEXO III - Preencher'!J413</f>
        <v>188.88640000000001</v>
      </c>
      <c r="J404" s="14">
        <f>'[1]TCE - ANEXO III - Preencher'!K413</f>
        <v>0</v>
      </c>
      <c r="K404" s="15">
        <f>'[1]TCE - ANEXO III - Preencher'!L413</f>
        <v>133.519088729</v>
      </c>
      <c r="L404" s="15">
        <f>'[1]TCE - ANEXO III - Preencher'!M413</f>
        <v>26.3</v>
      </c>
      <c r="M404" s="15">
        <f t="shared" si="37"/>
        <v>107.21908872900001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298.03548872900001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PAULA DANIELLY DE LIMA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44409</v>
      </c>
      <c r="H405" s="14">
        <f>'[1]TCE - ANEXO III - Preencher'!I414</f>
        <v>0</v>
      </c>
      <c r="I405" s="14">
        <f>'[1]TCE - ANEXO III - Preencher'!J414</f>
        <v>187.65039999999999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82.61</v>
      </c>
      <c r="U405" s="15">
        <f>'[1]TCE - ANEXO III - Preencher'!V414</f>
        <v>0</v>
      </c>
      <c r="V405" s="16">
        <f t="shared" si="40"/>
        <v>82.61</v>
      </c>
      <c r="W405" s="17" t="str">
        <f>IF('[1]TCE - ANEXO III - Preencher'!X414="","",'[1]TCE - ANEXO III - Preencher'!X414)</f>
        <v>AUX. CRECHE I/AUX CRECHE M/ANT (RETROATIVO)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272.19040000000001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PAULO EDUARDO DINIZ BARBOSA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410105</v>
      </c>
      <c r="G406" s="13">
        <f>IF('[1]TCE - ANEXO III - Preencher'!H415="","",'[1]TCE - ANEXO III - Preencher'!H415)</f>
        <v>44409</v>
      </c>
      <c r="H406" s="14">
        <f>'[1]TCE - ANEXO III - Preencher'!I415</f>
        <v>0</v>
      </c>
      <c r="I406" s="14">
        <f>'[1]TCE - ANEXO III - Preencher'!J415</f>
        <v>682.03440000000001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682.03440000000001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PAULO HENRIQUE DE LIMA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514320</v>
      </c>
      <c r="G407" s="13">
        <f>IF('[1]TCE - ANEXO III - Preencher'!H416="","",'[1]TCE - ANEXO III - Preencher'!H416)</f>
        <v>44409</v>
      </c>
      <c r="H407" s="14">
        <f>'[1]TCE - ANEXO III - Preencher'!I416</f>
        <v>0</v>
      </c>
      <c r="I407" s="14">
        <f>'[1]TCE - ANEXO III - Preencher'!J416</f>
        <v>146.3272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148.25720000000001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PAULO WYLKER BASTOS CAVALCANTE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514320</v>
      </c>
      <c r="G408" s="13">
        <f>IF('[1]TCE - ANEXO III - Preencher'!H417="","",'[1]TCE - ANEXO III - Preencher'!H417)</f>
        <v>44409</v>
      </c>
      <c r="H408" s="14">
        <f>'[1]TCE - ANEXO III - Preencher'!I417</f>
        <v>0</v>
      </c>
      <c r="I408" s="14">
        <f>'[1]TCE - ANEXO III - Preencher'!J417</f>
        <v>135.70079999999999</v>
      </c>
      <c r="J408" s="14">
        <f>'[1]TCE - ANEXO III - Preencher'!K417</f>
        <v>0</v>
      </c>
      <c r="K408" s="15">
        <f>'[1]TCE - ANEXO III - Preencher'!L417</f>
        <v>133.519088729</v>
      </c>
      <c r="L408" s="15">
        <f>'[1]TCE - ANEXO III - Preencher'!M417</f>
        <v>22.2</v>
      </c>
      <c r="M408" s="15">
        <f t="shared" si="37"/>
        <v>111.319088729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236.8</v>
      </c>
      <c r="R408" s="15">
        <f>'[1]TCE - ANEXO III - Preencher'!S417</f>
        <v>66.599999999999994</v>
      </c>
      <c r="S408" s="16">
        <f t="shared" si="39"/>
        <v>170.20000000000002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419.14988872900005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PEDRO HENRIQUE DOS SANTOS SOARES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225150</v>
      </c>
      <c r="G409" s="13">
        <f>IF('[1]TCE - ANEXO III - Preencher'!H418="","",'[1]TCE - ANEXO III - Preencher'!H418)</f>
        <v>44409</v>
      </c>
      <c r="H409" s="14">
        <f>'[1]TCE - ANEXO III - Preencher'!I418</f>
        <v>0</v>
      </c>
      <c r="I409" s="14">
        <f>'[1]TCE - ANEXO III - Preencher'!J418</f>
        <v>949.0136</v>
      </c>
      <c r="J409" s="14">
        <f>'[1]TCE - ANEXO III - Preencher'!K418</f>
        <v>0</v>
      </c>
      <c r="K409" s="15">
        <f>'[1]TCE - ANEXO III - Preencher'!L418</f>
        <v>133.519088729</v>
      </c>
      <c r="L409" s="15">
        <f>'[1]TCE - ANEXO III - Preencher'!M418</f>
        <v>2.75</v>
      </c>
      <c r="M409" s="15">
        <f t="shared" si="37"/>
        <v>130.769088729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1084.6826887290001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PEDRO HENRIQUE MELO E COSTA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225150</v>
      </c>
      <c r="G410" s="13">
        <f>IF('[1]TCE - ANEXO III - Preencher'!H419="","",'[1]TCE - ANEXO III - Preencher'!H419)</f>
        <v>44409</v>
      </c>
      <c r="H410" s="14">
        <f>'[1]TCE - ANEXO III - Preencher'!I419</f>
        <v>0</v>
      </c>
      <c r="I410" s="14">
        <f>'[1]TCE - ANEXO III - Preencher'!J419</f>
        <v>953.09040000000005</v>
      </c>
      <c r="J410" s="14">
        <f>'[1]TCE - ANEXO III - Preencher'!K419</f>
        <v>0</v>
      </c>
      <c r="K410" s="15">
        <f>'[1]TCE - ANEXO III - Preencher'!L419</f>
        <v>133.519088729</v>
      </c>
      <c r="L410" s="15">
        <f>'[1]TCE - ANEXO III - Preencher'!M419</f>
        <v>2.75</v>
      </c>
      <c r="M410" s="15">
        <f t="shared" si="37"/>
        <v>130.769088729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1088.7594887290002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POLIANA CRISTINA DE LIMA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44409</v>
      </c>
      <c r="H411" s="14">
        <f>'[1]TCE - ANEXO III - Preencher'!I420</f>
        <v>0</v>
      </c>
      <c r="I411" s="14">
        <f>'[1]TCE - ANEXO III - Preencher'!J420</f>
        <v>230.5008</v>
      </c>
      <c r="J411" s="14">
        <f>'[1]TCE - ANEXO III - Preencher'!K420</f>
        <v>0</v>
      </c>
      <c r="K411" s="15">
        <f>'[1]TCE - ANEXO III - Preencher'!L420</f>
        <v>133.519088729</v>
      </c>
      <c r="L411" s="15">
        <f>'[1]TCE - ANEXO III - Preencher'!M420</f>
        <v>2.66</v>
      </c>
      <c r="M411" s="15">
        <f t="shared" si="37"/>
        <v>130.85908872900001</v>
      </c>
      <c r="N411" s="15">
        <f>'[1]TCE - ANEXO III - Preencher'!O420</f>
        <v>1.59</v>
      </c>
      <c r="O411" s="15">
        <f>'[1]TCE - ANEXO III - Preencher'!P420</f>
        <v>0</v>
      </c>
      <c r="P411" s="16">
        <f t="shared" si="38"/>
        <v>1.59</v>
      </c>
      <c r="Q411" s="15">
        <f>'[1]TCE - ANEXO III - Preencher'!R420</f>
        <v>325.60000000000002</v>
      </c>
      <c r="R411" s="15">
        <f>'[1]TCE - ANEXO III - Preencher'!S420</f>
        <v>106.3</v>
      </c>
      <c r="S411" s="16">
        <f t="shared" si="39"/>
        <v>219.3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582.24988872899996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PRISCILA PAMELA DOS SANTOS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44409</v>
      </c>
      <c r="H412" s="14">
        <f>'[1]TCE - ANEXO III - Preencher'!I421</f>
        <v>0</v>
      </c>
      <c r="I412" s="14">
        <f>'[1]TCE - ANEXO III - Preencher'!J421</f>
        <v>155.78800000000001</v>
      </c>
      <c r="J412" s="14">
        <f>'[1]TCE - ANEXO III - Preencher'!K421</f>
        <v>0</v>
      </c>
      <c r="K412" s="15">
        <f>'[1]TCE - ANEXO III - Preencher'!L421</f>
        <v>133.519088729</v>
      </c>
      <c r="L412" s="15">
        <f>'[1]TCE - ANEXO III - Preencher'!M421</f>
        <v>26.3</v>
      </c>
      <c r="M412" s="15">
        <f t="shared" si="37"/>
        <v>107.21908872900001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74.91</v>
      </c>
      <c r="U412" s="15">
        <f>'[1]TCE - ANEXO III - Preencher'!V421</f>
        <v>0</v>
      </c>
      <c r="V412" s="16">
        <f t="shared" si="40"/>
        <v>74.91</v>
      </c>
      <c r="W412" s="17" t="str">
        <f>IF('[1]TCE - ANEXO III - Preencher'!X421="","",'[1]TCE - ANEXO III - Preencher'!X421)</f>
        <v>AUX. CRECHE I/AUX CRECHE M/ANT (RETROATIVO)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339.84708872900001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PRISCILLA DE SANTANA LIMA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44409</v>
      </c>
      <c r="H413" s="14">
        <f>'[1]TCE - ANEXO III - Preencher'!I422</f>
        <v>0</v>
      </c>
      <c r="I413" s="14">
        <f>'[1]TCE - ANEXO III - Preencher'!J422</f>
        <v>260.49040000000002</v>
      </c>
      <c r="J413" s="14">
        <f>'[1]TCE - ANEXO III - Preencher'!K422</f>
        <v>0</v>
      </c>
      <c r="K413" s="15">
        <f>'[1]TCE - ANEXO III - Preencher'!L422</f>
        <v>133.519088729</v>
      </c>
      <c r="L413" s="15">
        <f>'[1]TCE - ANEXO III - Preencher'!M422</f>
        <v>2.66</v>
      </c>
      <c r="M413" s="15">
        <f t="shared" si="37"/>
        <v>130.85908872900001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236.8</v>
      </c>
      <c r="R413" s="15">
        <f>'[1]TCE - ANEXO III - Preencher'!S422</f>
        <v>106.3</v>
      </c>
      <c r="S413" s="16">
        <f t="shared" si="39"/>
        <v>130.5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523.439488729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PRISCILLA JOYCE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223505</v>
      </c>
      <c r="G414" s="13">
        <f>IF('[1]TCE - ANEXO III - Preencher'!H423="","",'[1]TCE - ANEXO III - Preencher'!H423)</f>
        <v>44409</v>
      </c>
      <c r="H414" s="14">
        <f>'[1]TCE - ANEXO III - Preencher'!I423</f>
        <v>0</v>
      </c>
      <c r="I414" s="14">
        <f>'[1]TCE - ANEXO III - Preencher'!J423</f>
        <v>288.16800000000001</v>
      </c>
      <c r="J414" s="14">
        <f>'[1]TCE - ANEXO III - Preencher'!K423</f>
        <v>0</v>
      </c>
      <c r="K414" s="15">
        <f>'[1]TCE - ANEXO III - Preencher'!L423</f>
        <v>133.519088729</v>
      </c>
      <c r="L414" s="15">
        <f>'[1]TCE - ANEXO III - Preencher'!M423</f>
        <v>3.31</v>
      </c>
      <c r="M414" s="15">
        <f t="shared" si="37"/>
        <v>130.209088729</v>
      </c>
      <c r="N414" s="15">
        <f>'[1]TCE - ANEXO III - Preencher'!O423</f>
        <v>1.59</v>
      </c>
      <c r="O414" s="15">
        <f>'[1]TCE - ANEXO III - Preencher'!P423</f>
        <v>0</v>
      </c>
      <c r="P414" s="16">
        <f t="shared" si="38"/>
        <v>1.59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419.96708872899995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RAFAEL ALVES DE MELO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223405</v>
      </c>
      <c r="G415" s="13">
        <f>IF('[1]TCE - ANEXO III - Preencher'!H424="","",'[1]TCE - ANEXO III - Preencher'!H424)</f>
        <v>44409</v>
      </c>
      <c r="H415" s="14">
        <f>'[1]TCE - ANEXO III - Preencher'!I424</f>
        <v>0</v>
      </c>
      <c r="I415" s="14">
        <f>'[1]TCE - ANEXO III - Preencher'!J424</f>
        <v>291.97199999999998</v>
      </c>
      <c r="J415" s="14">
        <f>'[1]TCE - ANEXO III - Preencher'!K424</f>
        <v>0</v>
      </c>
      <c r="K415" s="15">
        <f>'[1]TCE - ANEXO III - Preencher'!L424</f>
        <v>133.519088729</v>
      </c>
      <c r="L415" s="15">
        <f>'[1]TCE - ANEXO III - Preencher'!M424</f>
        <v>16.05</v>
      </c>
      <c r="M415" s="15">
        <f t="shared" si="37"/>
        <v>117.46908872900001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411.37108872900001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RAFAEL FELIPE GONCALVES BATISTA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225150</v>
      </c>
      <c r="G416" s="13">
        <f>IF('[1]TCE - ANEXO III - Preencher'!H425="","",'[1]TCE - ANEXO III - Preencher'!H425)</f>
        <v>44409</v>
      </c>
      <c r="H416" s="14">
        <f>'[1]TCE - ANEXO III - Preencher'!I425</f>
        <v>0</v>
      </c>
      <c r="I416" s="14">
        <f>'[1]TCE - ANEXO III - Preencher'!J425</f>
        <v>949.0136</v>
      </c>
      <c r="J416" s="14">
        <f>'[1]TCE - ANEXO III - Preencher'!K425</f>
        <v>0</v>
      </c>
      <c r="K416" s="15">
        <f>'[1]TCE - ANEXO III - Preencher'!L425</f>
        <v>133.519088729</v>
      </c>
      <c r="L416" s="15">
        <f>'[1]TCE - ANEXO III - Preencher'!M425</f>
        <v>2.75</v>
      </c>
      <c r="M416" s="15">
        <f t="shared" si="37"/>
        <v>130.769088729</v>
      </c>
      <c r="N416" s="15">
        <f>'[1]TCE - ANEXO III - Preencher'!O425</f>
        <v>6.13</v>
      </c>
      <c r="O416" s="15">
        <f>'[1]TCE - ANEXO III - Preencher'!P425</f>
        <v>1.23</v>
      </c>
      <c r="P416" s="16">
        <f t="shared" si="38"/>
        <v>4.9000000000000004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1084.6826887290001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RAFAEL KEPLER DOMINGOS SANTOS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44409</v>
      </c>
      <c r="H417" s="14">
        <f>'[1]TCE - ANEXO III - Preencher'!I426</f>
        <v>0</v>
      </c>
      <c r="I417" s="14">
        <f>'[1]TCE - ANEXO III - Preencher'!J426</f>
        <v>188.49440000000001</v>
      </c>
      <c r="J417" s="14">
        <f>'[1]TCE - ANEXO III - Preencher'!K426</f>
        <v>0</v>
      </c>
      <c r="K417" s="15">
        <f>'[1]TCE - ANEXO III - Preencher'!L426</f>
        <v>133.519088729</v>
      </c>
      <c r="L417" s="15">
        <f>'[1]TCE - ANEXO III - Preencher'!M426</f>
        <v>26.3</v>
      </c>
      <c r="M417" s="15">
        <f t="shared" si="37"/>
        <v>107.21908872900001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297.64348872900001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RAFAELA ANDILA SILVA LOPES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44409</v>
      </c>
      <c r="H418" s="14">
        <f>'[1]TCE - ANEXO III - Preencher'!I427</f>
        <v>0</v>
      </c>
      <c r="I418" s="14">
        <f>'[1]TCE - ANEXO III - Preencher'!J427</f>
        <v>162.464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164.39400000000001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RAFAELA MARIA ADRIANA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44409</v>
      </c>
      <c r="H419" s="14">
        <f>'[1]TCE - ANEXO III - Preencher'!I428</f>
        <v>0</v>
      </c>
      <c r="I419" s="14">
        <f>'[1]TCE - ANEXO III - Preencher'!J428</f>
        <v>176.9512</v>
      </c>
      <c r="J419" s="14">
        <f>'[1]TCE - ANEXO III - Preencher'!K428</f>
        <v>0</v>
      </c>
      <c r="K419" s="15">
        <f>'[1]TCE - ANEXO III - Preencher'!L428</f>
        <v>133.519088729</v>
      </c>
      <c r="L419" s="15">
        <f>'[1]TCE - ANEXO III - Preencher'!M428</f>
        <v>26.3</v>
      </c>
      <c r="M419" s="15">
        <f t="shared" si="37"/>
        <v>107.21908872900001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118.4</v>
      </c>
      <c r="R419" s="15">
        <f>'[1]TCE - ANEXO III - Preencher'!S428</f>
        <v>78.91</v>
      </c>
      <c r="S419" s="16">
        <f t="shared" si="39"/>
        <v>39.490000000000009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325.59028872900001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RAFAELA MICHELE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223710</v>
      </c>
      <c r="G420" s="13">
        <f>IF('[1]TCE - ANEXO III - Preencher'!H429="","",'[1]TCE - ANEXO III - Preencher'!H429)</f>
        <v>44409</v>
      </c>
      <c r="H420" s="14">
        <f>'[1]TCE - ANEXO III - Preencher'!I429</f>
        <v>0</v>
      </c>
      <c r="I420" s="14">
        <f>'[1]TCE - ANEXO III - Preencher'!J429</f>
        <v>252.34880000000001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254.27880000000002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RAIANE MARIA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44409</v>
      </c>
      <c r="H421" s="14">
        <f>'[1]TCE - ANEXO III - Preencher'!I430</f>
        <v>0</v>
      </c>
      <c r="I421" s="14">
        <f>'[1]TCE - ANEXO III - Preencher'!J430</f>
        <v>144.69999999999999</v>
      </c>
      <c r="J421" s="14">
        <f>'[1]TCE - ANEXO III - Preencher'!K430</f>
        <v>0</v>
      </c>
      <c r="K421" s="15">
        <f>'[1]TCE - ANEXO III - Preencher'!L430</f>
        <v>133.519088729</v>
      </c>
      <c r="L421" s="15">
        <f>'[1]TCE - ANEXO III - Preencher'!M430</f>
        <v>22.2</v>
      </c>
      <c r="M421" s="15">
        <f t="shared" si="37"/>
        <v>111.319088729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257.94908872899998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RAIZA RAIANE SILVA RIBEIRO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223505</v>
      </c>
      <c r="G422" s="13">
        <f>IF('[1]TCE - ANEXO III - Preencher'!H431="","",'[1]TCE - ANEXO III - Preencher'!H431)</f>
        <v>44409</v>
      </c>
      <c r="H422" s="14">
        <f>'[1]TCE - ANEXO III - Preencher'!I431</f>
        <v>0</v>
      </c>
      <c r="I422" s="14">
        <f>'[1]TCE - ANEXO III - Preencher'!J431</f>
        <v>237.46879999999999</v>
      </c>
      <c r="J422" s="14">
        <f>'[1]TCE - ANEXO III - Preencher'!K431</f>
        <v>0</v>
      </c>
      <c r="K422" s="15">
        <f>'[1]TCE - ANEXO III - Preencher'!L431</f>
        <v>133.519088729</v>
      </c>
      <c r="L422" s="15">
        <f>'[1]TCE - ANEXO III - Preencher'!M431</f>
        <v>2.66</v>
      </c>
      <c r="M422" s="15">
        <f t="shared" si="37"/>
        <v>130.85908872900001</v>
      </c>
      <c r="N422" s="15">
        <f>'[1]TCE - ANEXO III - Preencher'!O431</f>
        <v>1.59</v>
      </c>
      <c r="O422" s="15">
        <f>'[1]TCE - ANEXO III - Preencher'!P431</f>
        <v>0</v>
      </c>
      <c r="P422" s="16">
        <f t="shared" si="38"/>
        <v>1.59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369.91788872899997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RAMONEKELLY PEDROZA DA FONSECA MOURA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44409</v>
      </c>
      <c r="H423" s="14">
        <f>'[1]TCE - ANEXO III - Preencher'!I432</f>
        <v>0</v>
      </c>
      <c r="I423" s="14">
        <f>'[1]TCE - ANEXO III - Preencher'!J432</f>
        <v>171.2312</v>
      </c>
      <c r="J423" s="14">
        <f>'[1]TCE - ANEXO III - Preencher'!K432</f>
        <v>0</v>
      </c>
      <c r="K423" s="15">
        <f>'[1]TCE - ANEXO III - Preencher'!L432</f>
        <v>133.519088729</v>
      </c>
      <c r="L423" s="15">
        <f>'[1]TCE - ANEXO III - Preencher'!M432</f>
        <v>26.3</v>
      </c>
      <c r="M423" s="15">
        <f t="shared" si="37"/>
        <v>107.21908872900001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280.38028872900003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RAPHAEL BARBOSA SARDOU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223405</v>
      </c>
      <c r="G424" s="13">
        <f>IF('[1]TCE - ANEXO III - Preencher'!H433="","",'[1]TCE - ANEXO III - Preencher'!H433)</f>
        <v>44409</v>
      </c>
      <c r="H424" s="14">
        <f>'[1]TCE - ANEXO III - Preencher'!I433</f>
        <v>0</v>
      </c>
      <c r="I424" s="14">
        <f>'[1]TCE - ANEXO III - Preencher'!J433</f>
        <v>320.63839999999999</v>
      </c>
      <c r="J424" s="14">
        <f>'[1]TCE - ANEXO III - Preencher'!K433</f>
        <v>0</v>
      </c>
      <c r="K424" s="15">
        <f>'[1]TCE - ANEXO III - Preencher'!L433</f>
        <v>133.519088729</v>
      </c>
      <c r="L424" s="15">
        <f>'[1]TCE - ANEXO III - Preencher'!M433</f>
        <v>16.05</v>
      </c>
      <c r="M424" s="15">
        <f t="shared" si="37"/>
        <v>117.46908872900001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440.03748872900002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RAQUEL DA SILVA ARAUJO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514320</v>
      </c>
      <c r="G425" s="13">
        <f>IF('[1]TCE - ANEXO III - Preencher'!H434="","",'[1]TCE - ANEXO III - Preencher'!H434)</f>
        <v>44409</v>
      </c>
      <c r="H425" s="14">
        <f>'[1]TCE - ANEXO III - Preencher'!I434</f>
        <v>0</v>
      </c>
      <c r="I425" s="14">
        <f>'[1]TCE - ANEXO III - Preencher'!J434</f>
        <v>143.6216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69.430000000000007</v>
      </c>
      <c r="U425" s="15">
        <f>'[1]TCE - ANEXO III - Preencher'!V434</f>
        <v>0</v>
      </c>
      <c r="V425" s="16">
        <f t="shared" si="40"/>
        <v>69.430000000000007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214.98160000000001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RAQUEL HOSANA DUDA DE SOUSA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44409</v>
      </c>
      <c r="H426" s="14">
        <f>'[1]TCE - ANEXO III - Preencher'!I435</f>
        <v>0</v>
      </c>
      <c r="I426" s="14">
        <f>'[1]TCE - ANEXO III - Preencher'!J435</f>
        <v>86.942400000000006</v>
      </c>
      <c r="J426" s="14">
        <f>'[1]TCE - ANEXO III - Preencher'!K435</f>
        <v>0</v>
      </c>
      <c r="K426" s="15">
        <f>'[1]TCE - ANEXO III - Preencher'!L435</f>
        <v>133.519088729</v>
      </c>
      <c r="L426" s="15">
        <f>'[1]TCE - ANEXO III - Preencher'!M435</f>
        <v>12.27</v>
      </c>
      <c r="M426" s="15">
        <f t="shared" si="37"/>
        <v>121.24908872900001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210.12148872900002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RAYANNE MARIA DE CARVALHO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521130</v>
      </c>
      <c r="G427" s="13">
        <f>IF('[1]TCE - ANEXO III - Preencher'!H436="","",'[1]TCE - ANEXO III - Preencher'!H436)</f>
        <v>44409</v>
      </c>
      <c r="H427" s="14">
        <f>'[1]TCE - ANEXO III - Preencher'!I436</f>
        <v>0</v>
      </c>
      <c r="I427" s="14">
        <f>'[1]TCE - ANEXO III - Preencher'!J436</f>
        <v>148.13120000000001</v>
      </c>
      <c r="J427" s="14">
        <f>'[1]TCE - ANEXO III - Preencher'!K436</f>
        <v>0</v>
      </c>
      <c r="K427" s="15">
        <f>'[1]TCE - ANEXO III - Preencher'!L436</f>
        <v>133.519088729</v>
      </c>
      <c r="L427" s="15">
        <f>'[1]TCE - ANEXO III - Preencher'!M436</f>
        <v>22.2</v>
      </c>
      <c r="M427" s="15">
        <f t="shared" si="37"/>
        <v>111.319088729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236.8</v>
      </c>
      <c r="R427" s="15">
        <f>'[1]TCE - ANEXO III - Preencher'!S436</f>
        <v>66.599999999999994</v>
      </c>
      <c r="S427" s="16">
        <f t="shared" si="39"/>
        <v>170.20000000000002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431.58028872900002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REGINALDO CARLOS BEZERRA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515110</v>
      </c>
      <c r="G428" s="13">
        <f>IF('[1]TCE - ANEXO III - Preencher'!H437="","",'[1]TCE - ANEXO III - Preencher'!H437)</f>
        <v>44409</v>
      </c>
      <c r="H428" s="14">
        <f>'[1]TCE - ANEXO III - Preencher'!I437</f>
        <v>0</v>
      </c>
      <c r="I428" s="14">
        <f>'[1]TCE - ANEXO III - Preencher'!J437</f>
        <v>141.62880000000001</v>
      </c>
      <c r="J428" s="14">
        <f>'[1]TCE - ANEXO III - Preencher'!K437</f>
        <v>0</v>
      </c>
      <c r="K428" s="15">
        <f>'[1]TCE - ANEXO III - Preencher'!L437</f>
        <v>133.519088729</v>
      </c>
      <c r="L428" s="15">
        <f>'[1]TCE - ANEXO III - Preencher'!M437</f>
        <v>22.2</v>
      </c>
      <c r="M428" s="15">
        <f t="shared" si="37"/>
        <v>111.319088729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254.87788872900001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RENATA CRISTINA DOS SANTOS SOUZA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513430</v>
      </c>
      <c r="G429" s="13">
        <f>IF('[1]TCE - ANEXO III - Preencher'!H438="","",'[1]TCE - ANEXO III - Preencher'!H438)</f>
        <v>44409</v>
      </c>
      <c r="H429" s="14">
        <f>'[1]TCE - ANEXO III - Preencher'!I438</f>
        <v>0</v>
      </c>
      <c r="I429" s="14">
        <f>'[1]TCE - ANEXO III - Preencher'!J438</f>
        <v>144.4872</v>
      </c>
      <c r="J429" s="14">
        <f>'[1]TCE - ANEXO III - Preencher'!K438</f>
        <v>0</v>
      </c>
      <c r="K429" s="15">
        <f>'[1]TCE - ANEXO III - Preencher'!L438</f>
        <v>133.519088729</v>
      </c>
      <c r="L429" s="15">
        <f>'[1]TCE - ANEXO III - Preencher'!M438</f>
        <v>22.2</v>
      </c>
      <c r="M429" s="15">
        <f t="shared" si="37"/>
        <v>111.319088729</v>
      </c>
      <c r="N429" s="15">
        <f>'[1]TCE - ANEXO III - Preencher'!O438</f>
        <v>9.99</v>
      </c>
      <c r="O429" s="15">
        <f>'[1]TCE - ANEXO III - Preencher'!P438</f>
        <v>0</v>
      </c>
      <c r="P429" s="16">
        <f t="shared" si="38"/>
        <v>9.99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265.79628872900003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RENATA DA SILVA MENDES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513430</v>
      </c>
      <c r="G430" s="13">
        <f>IF('[1]TCE - ANEXO III - Preencher'!H439="","",'[1]TCE - ANEXO III - Preencher'!H439)</f>
        <v>44409</v>
      </c>
      <c r="H430" s="14">
        <f>'[1]TCE - ANEXO III - Preencher'!I439</f>
        <v>0</v>
      </c>
      <c r="I430" s="14">
        <f>'[1]TCE - ANEXO III - Preencher'!J439</f>
        <v>119.97920000000001</v>
      </c>
      <c r="J430" s="14">
        <f>'[1]TCE - ANEXO III - Preencher'!K439</f>
        <v>0</v>
      </c>
      <c r="K430" s="15">
        <f>'[1]TCE - ANEXO III - Preencher'!L439</f>
        <v>133.519088729</v>
      </c>
      <c r="L430" s="15">
        <f>'[1]TCE - ANEXO III - Preencher'!M439</f>
        <v>22.2</v>
      </c>
      <c r="M430" s="15">
        <f t="shared" si="37"/>
        <v>111.319088729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233.22828872900001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RENATA VIRGINIA DA SILVA GONCALVES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44409</v>
      </c>
      <c r="H431" s="14">
        <f>'[1]TCE - ANEXO III - Preencher'!I440</f>
        <v>0</v>
      </c>
      <c r="I431" s="14">
        <f>'[1]TCE - ANEXO III - Preencher'!J440</f>
        <v>165.74639999999999</v>
      </c>
      <c r="J431" s="14">
        <f>'[1]TCE - ANEXO III - Preencher'!K440</f>
        <v>0</v>
      </c>
      <c r="K431" s="15">
        <f>'[1]TCE - ANEXO III - Preencher'!L440</f>
        <v>133.519088729</v>
      </c>
      <c r="L431" s="15">
        <f>'[1]TCE - ANEXO III - Preencher'!M440</f>
        <v>26.3</v>
      </c>
      <c r="M431" s="15">
        <f t="shared" si="37"/>
        <v>107.21908872900001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274.89548872900002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RENATO CESAR DE FIGUEIROA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44409</v>
      </c>
      <c r="H432" s="14">
        <f>'[1]TCE - ANEXO III - Preencher'!I441</f>
        <v>0</v>
      </c>
      <c r="I432" s="14">
        <f>'[1]TCE - ANEXO III - Preencher'!J441</f>
        <v>156.72239999999999</v>
      </c>
      <c r="J432" s="14">
        <f>'[1]TCE - ANEXO III - Preencher'!K441</f>
        <v>0</v>
      </c>
      <c r="K432" s="15">
        <f>'[1]TCE - ANEXO III - Preencher'!L441</f>
        <v>133.519088729</v>
      </c>
      <c r="L432" s="15">
        <f>'[1]TCE - ANEXO III - Preencher'!M441</f>
        <v>26.3</v>
      </c>
      <c r="M432" s="15">
        <f t="shared" si="37"/>
        <v>107.21908872900001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265.87148872900002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RENATO DE ARAUJO SANTOS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515110</v>
      </c>
      <c r="G433" s="13">
        <f>IF('[1]TCE - ANEXO III - Preencher'!H442="","",'[1]TCE - ANEXO III - Preencher'!H442)</f>
        <v>44409</v>
      </c>
      <c r="H433" s="14">
        <f>'[1]TCE - ANEXO III - Preencher'!I442</f>
        <v>0</v>
      </c>
      <c r="I433" s="14">
        <f>'[1]TCE - ANEXO III - Preencher'!J442</f>
        <v>139.0472</v>
      </c>
      <c r="J433" s="14">
        <f>'[1]TCE - ANEXO III - Preencher'!K442</f>
        <v>0</v>
      </c>
      <c r="K433" s="15">
        <f>'[1]TCE - ANEXO III - Preencher'!L442</f>
        <v>133.519088729</v>
      </c>
      <c r="L433" s="15">
        <f>'[1]TCE - ANEXO III - Preencher'!M442</f>
        <v>22.2</v>
      </c>
      <c r="M433" s="15">
        <f t="shared" si="37"/>
        <v>111.319088729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252.29628872900003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RENATO SANTOS DE LIMA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411010</v>
      </c>
      <c r="G434" s="13">
        <f>IF('[1]TCE - ANEXO III - Preencher'!H443="","",'[1]TCE - ANEXO III - Preencher'!H443)</f>
        <v>44409</v>
      </c>
      <c r="H434" s="14">
        <f>'[1]TCE - ANEXO III - Preencher'!I443</f>
        <v>0</v>
      </c>
      <c r="I434" s="14">
        <f>'[1]TCE - ANEXO III - Preencher'!J443</f>
        <v>195.4504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197.38040000000001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RENILDE LIMA MUNIZ DE MELO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131210</v>
      </c>
      <c r="G435" s="13">
        <f>IF('[1]TCE - ANEXO III - Preencher'!H444="","",'[1]TCE - ANEXO III - Preencher'!H444)</f>
        <v>44409</v>
      </c>
      <c r="H435" s="14">
        <f>'[1]TCE - ANEXO III - Preencher'!I444</f>
        <v>0</v>
      </c>
      <c r="I435" s="14">
        <f>'[1]TCE - ANEXO III - Preencher'!J444</f>
        <v>487.73360000000002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487.73360000000002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RENILDO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44409</v>
      </c>
      <c r="H436" s="14">
        <f>'[1]TCE - ANEXO III - Preencher'!I445</f>
        <v>0</v>
      </c>
      <c r="I436" s="14">
        <f>'[1]TCE - ANEXO III - Preencher'!J445</f>
        <v>160.30240000000001</v>
      </c>
      <c r="J436" s="14">
        <f>'[1]TCE - ANEXO III - Preencher'!K445</f>
        <v>0</v>
      </c>
      <c r="K436" s="15">
        <f>'[1]TCE - ANEXO III - Preencher'!L445</f>
        <v>133.519088729</v>
      </c>
      <c r="L436" s="15">
        <f>'[1]TCE - ANEXO III - Preencher'!M445</f>
        <v>26.3</v>
      </c>
      <c r="M436" s="15">
        <f t="shared" si="37"/>
        <v>107.21908872900001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269.451488729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RICARDO GALINDO LOPES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44409</v>
      </c>
      <c r="H437" s="14">
        <f>'[1]TCE - ANEXO III - Preencher'!I446</f>
        <v>0</v>
      </c>
      <c r="I437" s="14">
        <f>'[1]TCE - ANEXO III - Preencher'!J446</f>
        <v>79.42</v>
      </c>
      <c r="J437" s="14">
        <f>'[1]TCE - ANEXO III - Preencher'!K446</f>
        <v>0</v>
      </c>
      <c r="K437" s="15">
        <f>'[1]TCE - ANEXO III - Preencher'!L446</f>
        <v>133.519088729</v>
      </c>
      <c r="L437" s="15">
        <f>'[1]TCE - ANEXO III - Preencher'!M446</f>
        <v>11.4</v>
      </c>
      <c r="M437" s="15">
        <f t="shared" si="37"/>
        <v>122.119088729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203.46908872900002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RICARDO NASCIMENTO LIRA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411010</v>
      </c>
      <c r="G438" s="13">
        <f>IF('[1]TCE - ANEXO III - Preencher'!H447="","",'[1]TCE - ANEXO III - Preencher'!H447)</f>
        <v>44409</v>
      </c>
      <c r="H438" s="14">
        <f>'[1]TCE - ANEXO III - Preencher'!I447</f>
        <v>0</v>
      </c>
      <c r="I438" s="14">
        <f>'[1]TCE - ANEXO III - Preencher'!J447</f>
        <v>163.9496</v>
      </c>
      <c r="J438" s="14">
        <f>'[1]TCE - ANEXO III - Preencher'!K447</f>
        <v>0</v>
      </c>
      <c r="K438" s="15">
        <f>'[1]TCE - ANEXO III - Preencher'!L447</f>
        <v>133.519088729</v>
      </c>
      <c r="L438" s="15">
        <f>'[1]TCE - ANEXO III - Preencher'!M447</f>
        <v>25.15</v>
      </c>
      <c r="M438" s="15">
        <f t="shared" si="37"/>
        <v>108.369088729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274.24868872899998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RIKIELE ALEXANDRE DE LIMA MEDEIROS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44409</v>
      </c>
      <c r="H439" s="14">
        <f>'[1]TCE - ANEXO III - Preencher'!I448</f>
        <v>0</v>
      </c>
      <c r="I439" s="14">
        <f>'[1]TCE - ANEXO III - Preencher'!J448</f>
        <v>167.58240000000001</v>
      </c>
      <c r="J439" s="14">
        <f>'[1]TCE - ANEXO III - Preencher'!K448</f>
        <v>0</v>
      </c>
      <c r="K439" s="15">
        <f>'[1]TCE - ANEXO III - Preencher'!L448</f>
        <v>133.519088729</v>
      </c>
      <c r="L439" s="15">
        <f>'[1]TCE - ANEXO III - Preencher'!M448</f>
        <v>26.3</v>
      </c>
      <c r="M439" s="15">
        <f t="shared" si="37"/>
        <v>107.21908872900001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76.67</v>
      </c>
      <c r="U439" s="15">
        <f>'[1]TCE - ANEXO III - Preencher'!V448</f>
        <v>0</v>
      </c>
      <c r="V439" s="16">
        <f t="shared" si="40"/>
        <v>76.67</v>
      </c>
      <c r="W439" s="17" t="str">
        <f>IF('[1]TCE - ANEXO III - Preencher'!X448="","",'[1]TCE - ANEXO III - Preencher'!X448)</f>
        <v>AUX. CRECHE I/AUX CRECHE M/ANT (RETROATIVO)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353.40148872900005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RITA DE KASSIA DE SOUZA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44409</v>
      </c>
      <c r="H440" s="14">
        <f>'[1]TCE - ANEXO III - Preencher'!I449</f>
        <v>0</v>
      </c>
      <c r="I440" s="14">
        <f>'[1]TCE - ANEXO III - Preencher'!J449</f>
        <v>173.17599999999999</v>
      </c>
      <c r="J440" s="14">
        <f>'[1]TCE - ANEXO III - Preencher'!K449</f>
        <v>0</v>
      </c>
      <c r="K440" s="15">
        <f>'[1]TCE - ANEXO III - Preencher'!L449</f>
        <v>133.519088729</v>
      </c>
      <c r="L440" s="15">
        <f>'[1]TCE - ANEXO III - Preencher'!M449</f>
        <v>26.3</v>
      </c>
      <c r="M440" s="15">
        <f t="shared" si="37"/>
        <v>107.21908872900001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282.32508872900002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ROBERIO PEDRO ALVES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515110</v>
      </c>
      <c r="G441" s="13">
        <f>IF('[1]TCE - ANEXO III - Preencher'!H450="","",'[1]TCE - ANEXO III - Preencher'!H450)</f>
        <v>44409</v>
      </c>
      <c r="H441" s="14">
        <f>'[1]TCE - ANEXO III - Preencher'!I450</f>
        <v>0</v>
      </c>
      <c r="I441" s="14">
        <f>'[1]TCE - ANEXO III - Preencher'!J450</f>
        <v>141.62880000000001</v>
      </c>
      <c r="J441" s="14">
        <f>'[1]TCE - ANEXO III - Preencher'!K450</f>
        <v>0</v>
      </c>
      <c r="K441" s="15">
        <f>'[1]TCE - ANEXO III - Preencher'!L450</f>
        <v>133.519088729</v>
      </c>
      <c r="L441" s="15">
        <f>'[1]TCE - ANEXO III - Preencher'!M450</f>
        <v>22.2</v>
      </c>
      <c r="M441" s="15">
        <f t="shared" si="37"/>
        <v>111.319088729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254.87788872900001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ROBERTO ANTONIO DE OLIVEIRA FILHO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324115</v>
      </c>
      <c r="G442" s="13">
        <f>IF('[1]TCE - ANEXO III - Preencher'!H451="","",'[1]TCE - ANEXO III - Preencher'!H451)</f>
        <v>44409</v>
      </c>
      <c r="H442" s="14">
        <f>'[1]TCE - ANEXO III - Preencher'!I451</f>
        <v>0</v>
      </c>
      <c r="I442" s="14">
        <f>'[1]TCE - ANEXO III - Preencher'!J451</f>
        <v>285.42880000000002</v>
      </c>
      <c r="J442" s="14">
        <f>'[1]TCE - ANEXO III - Preencher'!K451</f>
        <v>0</v>
      </c>
      <c r="K442" s="15">
        <f>'[1]TCE - ANEXO III - Preencher'!L451</f>
        <v>133.519088729</v>
      </c>
      <c r="L442" s="15">
        <f>'[1]TCE - ANEXO III - Preencher'!M451</f>
        <v>2.09</v>
      </c>
      <c r="M442" s="15">
        <f t="shared" si="37"/>
        <v>131.429088729</v>
      </c>
      <c r="N442" s="15">
        <f>'[1]TCE - ANEXO III - Preencher'!O451</f>
        <v>9.99</v>
      </c>
      <c r="O442" s="15">
        <f>'[1]TCE - ANEXO III - Preencher'!P451</f>
        <v>0</v>
      </c>
      <c r="P442" s="16">
        <f t="shared" si="38"/>
        <v>9.99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426.84788872900003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ROBERTO FRANCISCO SILVA DE SOUZA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763305</v>
      </c>
      <c r="G443" s="13">
        <f>IF('[1]TCE - ANEXO III - Preencher'!H452="","",'[1]TCE - ANEXO III - Preencher'!H452)</f>
        <v>44409</v>
      </c>
      <c r="H443" s="14">
        <f>'[1]TCE - ANEXO III - Preencher'!I452</f>
        <v>0</v>
      </c>
      <c r="I443" s="14">
        <f>'[1]TCE - ANEXO III - Preencher'!J452</f>
        <v>141.62880000000001</v>
      </c>
      <c r="J443" s="14">
        <f>'[1]TCE - ANEXO III - Preencher'!K452</f>
        <v>0</v>
      </c>
      <c r="K443" s="15">
        <f>'[1]TCE - ANEXO III - Preencher'!L452</f>
        <v>133.519088729</v>
      </c>
      <c r="L443" s="15">
        <f>'[1]TCE - ANEXO III - Preencher'!M452</f>
        <v>22.2</v>
      </c>
      <c r="M443" s="15">
        <f t="shared" si="37"/>
        <v>111.319088729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254.87788872900001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ROBERTO JOSE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223505</v>
      </c>
      <c r="G444" s="13">
        <f>IF('[1]TCE - ANEXO III - Preencher'!H453="","",'[1]TCE - ANEXO III - Preencher'!H453)</f>
        <v>44409</v>
      </c>
      <c r="H444" s="14">
        <f>'[1]TCE - ANEXO III - Preencher'!I453</f>
        <v>0</v>
      </c>
      <c r="I444" s="14">
        <f>'[1]TCE - ANEXO III - Preencher'!J453</f>
        <v>245.7672</v>
      </c>
      <c r="J444" s="14">
        <f>'[1]TCE - ANEXO III - Preencher'!K453</f>
        <v>0</v>
      </c>
      <c r="K444" s="15">
        <f>'[1]TCE - ANEXO III - Preencher'!L453</f>
        <v>133.519088729</v>
      </c>
      <c r="L444" s="15">
        <f>'[1]TCE - ANEXO III - Preencher'!M453</f>
        <v>2.66</v>
      </c>
      <c r="M444" s="15">
        <f t="shared" si="37"/>
        <v>130.85908872900001</v>
      </c>
      <c r="N444" s="15">
        <f>'[1]TCE - ANEXO III - Preencher'!O453</f>
        <v>1.59</v>
      </c>
      <c r="O444" s="15">
        <f>'[1]TCE - ANEXO III - Preencher'!P453</f>
        <v>0</v>
      </c>
      <c r="P444" s="16">
        <f t="shared" si="38"/>
        <v>1.59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378.21628872899998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ROBERTO MARQUES FERNANDES NETO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410105</v>
      </c>
      <c r="G445" s="13">
        <f>IF('[1]TCE - ANEXO III - Preencher'!H454="","",'[1]TCE - ANEXO III - Preencher'!H454)</f>
        <v>44409</v>
      </c>
      <c r="H445" s="14">
        <f>'[1]TCE - ANEXO III - Preencher'!I454</f>
        <v>0</v>
      </c>
      <c r="I445" s="14">
        <f>'[1]TCE - ANEXO III - Preencher'!J454</f>
        <v>354.6112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354.6112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ROBLES ROGERIO ALCANTARA DE SOUZA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324115</v>
      </c>
      <c r="G446" s="13">
        <f>IF('[1]TCE - ANEXO III - Preencher'!H455="","",'[1]TCE - ANEXO III - Preencher'!H455)</f>
        <v>44409</v>
      </c>
      <c r="H446" s="14">
        <f>'[1]TCE - ANEXO III - Preencher'!I455</f>
        <v>0</v>
      </c>
      <c r="I446" s="14">
        <f>'[1]TCE - ANEXO III - Preencher'!J455</f>
        <v>268.7072</v>
      </c>
      <c r="J446" s="14">
        <f>'[1]TCE - ANEXO III - Preencher'!K455</f>
        <v>0</v>
      </c>
      <c r="K446" s="15">
        <f>'[1]TCE - ANEXO III - Preencher'!L455</f>
        <v>133.519088729</v>
      </c>
      <c r="L446" s="15">
        <f>'[1]TCE - ANEXO III - Preencher'!M455</f>
        <v>2.09</v>
      </c>
      <c r="M446" s="15">
        <f t="shared" si="37"/>
        <v>131.429088729</v>
      </c>
      <c r="N446" s="15">
        <f>'[1]TCE - ANEXO III - Preencher'!O455</f>
        <v>9.99</v>
      </c>
      <c r="O446" s="15">
        <f>'[1]TCE - ANEXO III - Preencher'!P455</f>
        <v>0</v>
      </c>
      <c r="P446" s="16">
        <f t="shared" si="38"/>
        <v>9.99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410.12628872900001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RODRIGO PRADO DE FARIAS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225150</v>
      </c>
      <c r="G447" s="13">
        <f>IF('[1]TCE - ANEXO III - Preencher'!H456="","",'[1]TCE - ANEXO III - Preencher'!H456)</f>
        <v>44409</v>
      </c>
      <c r="H447" s="14">
        <f>'[1]TCE - ANEXO III - Preencher'!I456</f>
        <v>0</v>
      </c>
      <c r="I447" s="14">
        <f>'[1]TCE - ANEXO III - Preencher'!J456</f>
        <v>1938.0255999999999</v>
      </c>
      <c r="J447" s="14">
        <f>'[1]TCE - ANEXO III - Preencher'!K456</f>
        <v>0</v>
      </c>
      <c r="K447" s="15">
        <f>'[1]TCE - ANEXO III - Preencher'!L456</f>
        <v>133.519088729</v>
      </c>
      <c r="L447" s="15">
        <f>'[1]TCE - ANEXO III - Preencher'!M456</f>
        <v>2.75</v>
      </c>
      <c r="M447" s="15">
        <f t="shared" si="37"/>
        <v>130.769088729</v>
      </c>
      <c r="N447" s="15">
        <f>'[1]TCE - ANEXO III - Preencher'!O456</f>
        <v>6.13</v>
      </c>
      <c r="O447" s="15">
        <f>'[1]TCE - ANEXO III - Preencher'!P456</f>
        <v>1.23</v>
      </c>
      <c r="P447" s="16">
        <f t="shared" si="38"/>
        <v>4.9000000000000004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2073.6946887290001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ROSANA DA PAZ BEZERRA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44409</v>
      </c>
      <c r="H448" s="14">
        <f>'[1]TCE - ANEXO III - Preencher'!I457</f>
        <v>0</v>
      </c>
      <c r="I448" s="14">
        <f>'[1]TCE - ANEXO III - Preencher'!J457</f>
        <v>156.0384</v>
      </c>
      <c r="J448" s="14">
        <f>'[1]TCE - ANEXO III - Preencher'!K457</f>
        <v>0</v>
      </c>
      <c r="K448" s="15">
        <f>'[1]TCE - ANEXO III - Preencher'!L457</f>
        <v>133.519088729</v>
      </c>
      <c r="L448" s="15">
        <f>'[1]TCE - ANEXO III - Preencher'!M457</f>
        <v>26.3</v>
      </c>
      <c r="M448" s="15">
        <f t="shared" si="37"/>
        <v>107.21908872900001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265.18748872899999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ROSANA SILVA BATISTA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225125</v>
      </c>
      <c r="G449" s="13">
        <f>IF('[1]TCE - ANEXO III - Preencher'!H458="","",'[1]TCE - ANEXO III - Preencher'!H458)</f>
        <v>44409</v>
      </c>
      <c r="H449" s="14">
        <f>'[1]TCE - ANEXO III - Preencher'!I458</f>
        <v>0</v>
      </c>
      <c r="I449" s="14">
        <f>'[1]TCE - ANEXO III - Preencher'!J458</f>
        <v>989.01199999999994</v>
      </c>
      <c r="J449" s="14">
        <f>'[1]TCE - ANEXO III - Preencher'!K458</f>
        <v>0</v>
      </c>
      <c r="K449" s="15">
        <f>'[1]TCE - ANEXO III - Preencher'!L458</f>
        <v>133.519088729</v>
      </c>
      <c r="L449" s="15">
        <f>'[1]TCE - ANEXO III - Preencher'!M458</f>
        <v>2.75</v>
      </c>
      <c r="M449" s="15">
        <f t="shared" si="37"/>
        <v>130.769088729</v>
      </c>
      <c r="N449" s="15">
        <f>'[1]TCE - ANEXO III - Preencher'!O458</f>
        <v>6.13</v>
      </c>
      <c r="O449" s="15">
        <f>'[1]TCE - ANEXO III - Preencher'!P458</f>
        <v>1.23</v>
      </c>
      <c r="P449" s="16">
        <f t="shared" si="38"/>
        <v>4.9000000000000004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1124.6810887290001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RUANNE CANDIDA DA COSTA DO AMARAL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44409</v>
      </c>
      <c r="H450" s="14">
        <f>'[1]TCE - ANEXO III - Preencher'!I459</f>
        <v>0</v>
      </c>
      <c r="I450" s="14">
        <f>'[1]TCE - ANEXO III - Preencher'!J459</f>
        <v>162.9632</v>
      </c>
      <c r="J450" s="14">
        <f>'[1]TCE - ANEXO III - Preencher'!K459</f>
        <v>0</v>
      </c>
      <c r="K450" s="15">
        <f>'[1]TCE - ANEXO III - Preencher'!L459</f>
        <v>133.519088729</v>
      </c>
      <c r="L450" s="15">
        <f>'[1]TCE - ANEXO III - Preencher'!M459</f>
        <v>26.3</v>
      </c>
      <c r="M450" s="15">
        <f t="shared" si="37"/>
        <v>107.21908872900001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118.4</v>
      </c>
      <c r="R450" s="15">
        <f>'[1]TCE - ANEXO III - Preencher'!S459</f>
        <v>78.91</v>
      </c>
      <c r="S450" s="16">
        <f t="shared" si="39"/>
        <v>39.490000000000009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311.60228872900001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RUBEM SAMPAIO DOS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223405</v>
      </c>
      <c r="G451" s="13">
        <f>IF('[1]TCE - ANEXO III - Preencher'!H460="","",'[1]TCE - ANEXO III - Preencher'!H460)</f>
        <v>44409</v>
      </c>
      <c r="H451" s="14">
        <f>'[1]TCE - ANEXO III - Preencher'!I460</f>
        <v>0</v>
      </c>
      <c r="I451" s="14">
        <f>'[1]TCE - ANEXO III - Preencher'!J460</f>
        <v>343.35919999999999</v>
      </c>
      <c r="J451" s="14">
        <f>'[1]TCE - ANEXO III - Preencher'!K460</f>
        <v>0</v>
      </c>
      <c r="K451" s="15">
        <f>'[1]TCE - ANEXO III - Preencher'!L460</f>
        <v>133.519088729</v>
      </c>
      <c r="L451" s="15">
        <f>'[1]TCE - ANEXO III - Preencher'!M460</f>
        <v>16.05</v>
      </c>
      <c r="M451" s="15">
        <f t="shared" si="37"/>
        <v>117.46908872900001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462.75828872900001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RUBIA JOSEFA DE OLIVEIRA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44409</v>
      </c>
      <c r="H452" s="14">
        <f>'[1]TCE - ANEXO III - Preencher'!I461</f>
        <v>0</v>
      </c>
      <c r="I452" s="14">
        <f>'[1]TCE - ANEXO III - Preencher'!J461</f>
        <v>185.7944</v>
      </c>
      <c r="J452" s="14">
        <f>'[1]TCE - ANEXO III - Preencher'!K461</f>
        <v>0</v>
      </c>
      <c r="K452" s="15">
        <f>'[1]TCE - ANEXO III - Preencher'!L461</f>
        <v>133.519088729</v>
      </c>
      <c r="L452" s="15">
        <f>'[1]TCE - ANEXO III - Preencher'!M461</f>
        <v>26.3</v>
      </c>
      <c r="M452" s="15">
        <f t="shared" ref="M452:M515" si="43">K452-L452</f>
        <v>107.21908872900001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294.94348872900002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RYAN MATHEUS CASSIMIRO LIMA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223505</v>
      </c>
      <c r="G453" s="13">
        <f>IF('[1]TCE - ANEXO III - Preencher'!H462="","",'[1]TCE - ANEXO III - Preencher'!H462)</f>
        <v>44409</v>
      </c>
      <c r="H453" s="14">
        <f>'[1]TCE - ANEXO III - Preencher'!I462</f>
        <v>0</v>
      </c>
      <c r="I453" s="14">
        <f>'[1]TCE - ANEXO III - Preencher'!J462</f>
        <v>279.8544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1.59</v>
      </c>
      <c r="O453" s="15">
        <f>'[1]TCE - ANEXO III - Preencher'!P462</f>
        <v>0</v>
      </c>
      <c r="P453" s="16">
        <f t="shared" si="44"/>
        <v>1.59</v>
      </c>
      <c r="Q453" s="15">
        <f>'[1]TCE - ANEXO III - Preencher'!R462</f>
        <v>177.6</v>
      </c>
      <c r="R453" s="15">
        <f>'[1]TCE - ANEXO III - Preencher'!S462</f>
        <v>132.26</v>
      </c>
      <c r="S453" s="16">
        <f t="shared" si="45"/>
        <v>45.34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326.78440000000001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SAMARA SUIANY RIBEIRO DE NORONHA BRANCO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223505</v>
      </c>
      <c r="G454" s="13">
        <f>IF('[1]TCE - ANEXO III - Preencher'!H463="","",'[1]TCE - ANEXO III - Preencher'!H463)</f>
        <v>44409</v>
      </c>
      <c r="H454" s="14">
        <f>'[1]TCE - ANEXO III - Preencher'!I463</f>
        <v>0</v>
      </c>
      <c r="I454" s="14">
        <f>'[1]TCE - ANEXO III - Preencher'!J463</f>
        <v>311.08</v>
      </c>
      <c r="J454" s="14">
        <f>'[1]TCE - ANEXO III - Preencher'!K463</f>
        <v>0</v>
      </c>
      <c r="K454" s="15">
        <f>'[1]TCE - ANEXO III - Preencher'!L463</f>
        <v>133.519088729</v>
      </c>
      <c r="L454" s="15">
        <f>'[1]TCE - ANEXO III - Preencher'!M463</f>
        <v>3.31</v>
      </c>
      <c r="M454" s="15">
        <f t="shared" si="43"/>
        <v>130.209088729</v>
      </c>
      <c r="N454" s="15">
        <f>'[1]TCE - ANEXO III - Preencher'!O463</f>
        <v>1.59</v>
      </c>
      <c r="O454" s="15">
        <f>'[1]TCE - ANEXO III - Preencher'!P463</f>
        <v>0</v>
      </c>
      <c r="P454" s="16">
        <f t="shared" si="44"/>
        <v>1.59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442.87908872899999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SANNA PAULA PIRES MARIANO CAMPOS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225150</v>
      </c>
      <c r="G455" s="13">
        <f>IF('[1]TCE - ANEXO III - Preencher'!H464="","",'[1]TCE - ANEXO III - Preencher'!H464)</f>
        <v>44409</v>
      </c>
      <c r="H455" s="14">
        <f>'[1]TCE - ANEXO III - Preencher'!I464</f>
        <v>0</v>
      </c>
      <c r="I455" s="14">
        <f>'[1]TCE - ANEXO III - Preencher'!J464</f>
        <v>1585.4048</v>
      </c>
      <c r="J455" s="14">
        <f>'[1]TCE - ANEXO III - Preencher'!K464</f>
        <v>0</v>
      </c>
      <c r="K455" s="15">
        <f>'[1]TCE - ANEXO III - Preencher'!L464</f>
        <v>133.519088729</v>
      </c>
      <c r="L455" s="15">
        <f>'[1]TCE - ANEXO III - Preencher'!M464</f>
        <v>2.75</v>
      </c>
      <c r="M455" s="15">
        <f t="shared" si="43"/>
        <v>130.769088729</v>
      </c>
      <c r="N455" s="15">
        <f>'[1]TCE - ANEXO III - Preencher'!O464</f>
        <v>6.13</v>
      </c>
      <c r="O455" s="15">
        <f>'[1]TCE - ANEXO III - Preencher'!P464</f>
        <v>1.23</v>
      </c>
      <c r="P455" s="16">
        <f t="shared" si="44"/>
        <v>4.9000000000000004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1721.0738887290001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SANTANA MARIA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44409</v>
      </c>
      <c r="H456" s="14">
        <f>'[1]TCE - ANEXO III - Preencher'!I465</f>
        <v>0</v>
      </c>
      <c r="I456" s="14">
        <f>'[1]TCE - ANEXO III - Preencher'!J465</f>
        <v>185.39680000000001</v>
      </c>
      <c r="J456" s="14">
        <f>'[1]TCE - ANEXO III - Preencher'!K465</f>
        <v>0</v>
      </c>
      <c r="K456" s="15">
        <f>'[1]TCE - ANEXO III - Preencher'!L465</f>
        <v>133.519088729</v>
      </c>
      <c r="L456" s="15">
        <f>'[1]TCE - ANEXO III - Preencher'!M465</f>
        <v>26.3</v>
      </c>
      <c r="M456" s="15">
        <f t="shared" si="43"/>
        <v>107.21908872900001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294.54588872900001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SARAH BARBOSA SOARES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223605</v>
      </c>
      <c r="G457" s="13">
        <f>IF('[1]TCE - ANEXO III - Preencher'!H466="","",'[1]TCE - ANEXO III - Preencher'!H466)</f>
        <v>44409</v>
      </c>
      <c r="H457" s="14">
        <f>'[1]TCE - ANEXO III - Preencher'!I466</f>
        <v>0</v>
      </c>
      <c r="I457" s="14">
        <f>'[1]TCE - ANEXO III - Preencher'!J466</f>
        <v>244.916</v>
      </c>
      <c r="J457" s="14">
        <f>'[1]TCE - ANEXO III - Preencher'!K466</f>
        <v>0</v>
      </c>
      <c r="K457" s="15">
        <f>'[1]TCE - ANEXO III - Preencher'!L466</f>
        <v>133.519088729</v>
      </c>
      <c r="L457" s="15">
        <f>'[1]TCE - ANEXO III - Preencher'!M466</f>
        <v>2.62</v>
      </c>
      <c r="M457" s="15">
        <f t="shared" si="43"/>
        <v>130.899088729</v>
      </c>
      <c r="N457" s="15">
        <f>'[1]TCE - ANEXO III - Preencher'!O466</f>
        <v>1.59</v>
      </c>
      <c r="O457" s="15">
        <f>'[1]TCE - ANEXO III - Preencher'!P466</f>
        <v>0</v>
      </c>
      <c r="P457" s="16">
        <f t="shared" si="44"/>
        <v>1.59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377.40508872899994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SAULO GOMES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763305</v>
      </c>
      <c r="G458" s="13">
        <f>IF('[1]TCE - ANEXO III - Preencher'!H467="","",'[1]TCE - ANEXO III - Preencher'!H467)</f>
        <v>44409</v>
      </c>
      <c r="H458" s="14">
        <f>'[1]TCE - ANEXO III - Preencher'!I467</f>
        <v>0</v>
      </c>
      <c r="I458" s="14">
        <f>'[1]TCE - ANEXO III - Preencher'!J467</f>
        <v>127.2</v>
      </c>
      <c r="J458" s="14">
        <f>'[1]TCE - ANEXO III - Preencher'!K467</f>
        <v>0</v>
      </c>
      <c r="K458" s="15">
        <f>'[1]TCE - ANEXO III - Preencher'!L467</f>
        <v>133.519088729</v>
      </c>
      <c r="L458" s="15">
        <f>'[1]TCE - ANEXO III - Preencher'!M467</f>
        <v>22.2</v>
      </c>
      <c r="M458" s="15">
        <f t="shared" si="43"/>
        <v>111.319088729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240.44908872900001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SENIVALDO JOSE DA SILVA JUNIOR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44409</v>
      </c>
      <c r="H459" s="14">
        <f>'[1]TCE - ANEXO III - Preencher'!I468</f>
        <v>0</v>
      </c>
      <c r="I459" s="14">
        <f>'[1]TCE - ANEXO III - Preencher'!J468</f>
        <v>172.15520000000001</v>
      </c>
      <c r="J459" s="14">
        <f>'[1]TCE - ANEXO III - Preencher'!K468</f>
        <v>0</v>
      </c>
      <c r="K459" s="15">
        <f>'[1]TCE - ANEXO III - Preencher'!L468</f>
        <v>133.519088729</v>
      </c>
      <c r="L459" s="15">
        <f>'[1]TCE - ANEXO III - Preencher'!M468</f>
        <v>26.3</v>
      </c>
      <c r="M459" s="15">
        <f t="shared" si="43"/>
        <v>107.21908872900001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281.30428872900001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SEVERINA DOS SANTOS SOUZA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514320</v>
      </c>
      <c r="G460" s="13">
        <f>IF('[1]TCE - ANEXO III - Preencher'!H469="","",'[1]TCE - ANEXO III - Preencher'!H469)</f>
        <v>44409</v>
      </c>
      <c r="H460" s="14">
        <f>'[1]TCE - ANEXO III - Preencher'!I469</f>
        <v>0</v>
      </c>
      <c r="I460" s="14">
        <f>'[1]TCE - ANEXO III - Preencher'!J469</f>
        <v>132.80000000000001</v>
      </c>
      <c r="J460" s="14">
        <f>'[1]TCE - ANEXO III - Preencher'!K469</f>
        <v>0</v>
      </c>
      <c r="K460" s="15">
        <f>'[1]TCE - ANEXO III - Preencher'!L469</f>
        <v>133.519088729</v>
      </c>
      <c r="L460" s="15">
        <f>'[1]TCE - ANEXO III - Preencher'!M469</f>
        <v>22.2</v>
      </c>
      <c r="M460" s="15">
        <f t="shared" si="43"/>
        <v>111.319088729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118.4</v>
      </c>
      <c r="R460" s="15">
        <f>'[1]TCE - ANEXO III - Preencher'!S469</f>
        <v>66.599999999999994</v>
      </c>
      <c r="S460" s="16">
        <f t="shared" si="45"/>
        <v>51.800000000000011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297.84908872900002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SEVERINA KAROLINE COSTA SANTANA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513430</v>
      </c>
      <c r="G461" s="13">
        <f>IF('[1]TCE - ANEXO III - Preencher'!H470="","",'[1]TCE - ANEXO III - Preencher'!H470)</f>
        <v>44409</v>
      </c>
      <c r="H461" s="14">
        <f>'[1]TCE - ANEXO III - Preencher'!I470</f>
        <v>0</v>
      </c>
      <c r="I461" s="14">
        <f>'[1]TCE - ANEXO III - Preencher'!J470</f>
        <v>146.33279999999999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148.2628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SHEILA ROSSANA DA SILVA ALVES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223605</v>
      </c>
      <c r="G462" s="13">
        <f>IF('[1]TCE - ANEXO III - Preencher'!H471="","",'[1]TCE - ANEXO III - Preencher'!H471)</f>
        <v>44409</v>
      </c>
      <c r="H462" s="14">
        <f>'[1]TCE - ANEXO III - Preencher'!I471</f>
        <v>0</v>
      </c>
      <c r="I462" s="14">
        <f>'[1]TCE - ANEXO III - Preencher'!J471</f>
        <v>229.11279999999999</v>
      </c>
      <c r="J462" s="14">
        <f>'[1]TCE - ANEXO III - Preencher'!K471</f>
        <v>0</v>
      </c>
      <c r="K462" s="15">
        <f>'[1]TCE - ANEXO III - Preencher'!L471</f>
        <v>133.519088729</v>
      </c>
      <c r="L462" s="15">
        <f>'[1]TCE - ANEXO III - Preencher'!M471</f>
        <v>2.39</v>
      </c>
      <c r="M462" s="15">
        <f t="shared" si="43"/>
        <v>131.12908872900002</v>
      </c>
      <c r="N462" s="15">
        <f>'[1]TCE - ANEXO III - Preencher'!O471</f>
        <v>1.59</v>
      </c>
      <c r="O462" s="15">
        <f>'[1]TCE - ANEXO III - Preencher'!P471</f>
        <v>0</v>
      </c>
      <c r="P462" s="16">
        <f t="shared" si="44"/>
        <v>1.59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361.83188872900001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SILVIA ALESSANDRA DE ASSIS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44409</v>
      </c>
      <c r="H463" s="14">
        <f>'[1]TCE - ANEXO III - Preencher'!I472</f>
        <v>0</v>
      </c>
      <c r="I463" s="14">
        <f>'[1]TCE - ANEXO III - Preencher'!J472</f>
        <v>156.5016</v>
      </c>
      <c r="J463" s="14">
        <f>'[1]TCE - ANEXO III - Preencher'!K472</f>
        <v>0</v>
      </c>
      <c r="K463" s="15">
        <f>'[1]TCE - ANEXO III - Preencher'!L472</f>
        <v>133.519088729</v>
      </c>
      <c r="L463" s="15">
        <f>'[1]TCE - ANEXO III - Preencher'!M472</f>
        <v>26.3</v>
      </c>
      <c r="M463" s="15">
        <f t="shared" si="43"/>
        <v>107.21908872900001</v>
      </c>
      <c r="N463" s="15">
        <f>'[1]TCE - ANEXO III - Preencher'!O472</f>
        <v>9.99</v>
      </c>
      <c r="O463" s="15">
        <f>'[1]TCE - ANEXO III - Preencher'!P472</f>
        <v>0</v>
      </c>
      <c r="P463" s="16">
        <f t="shared" si="44"/>
        <v>9.99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75.02</v>
      </c>
      <c r="U463" s="15">
        <f>'[1]TCE - ANEXO III - Preencher'!V472</f>
        <v>0</v>
      </c>
      <c r="V463" s="16">
        <f t="shared" si="46"/>
        <v>75.02</v>
      </c>
      <c r="W463" s="17" t="str">
        <f>IF('[1]TCE - ANEXO III - Preencher'!X472="","",'[1]TCE - ANEXO III - Preencher'!X472)</f>
        <v>AUX. CRECHE I/AUX CRECHE M/ANT (RETROATIVO)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348.73068872900001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SIMONE MARIA DA CONCEIÇÃO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44409</v>
      </c>
      <c r="H464" s="14">
        <f>'[1]TCE - ANEXO III - Preencher'!I473</f>
        <v>0</v>
      </c>
      <c r="I464" s="14">
        <f>'[1]TCE - ANEXO III - Preencher'!J473</f>
        <v>177.05760000000001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76.010000000000005</v>
      </c>
      <c r="U464" s="15">
        <f>'[1]TCE - ANEXO III - Preencher'!V473</f>
        <v>0</v>
      </c>
      <c r="V464" s="16">
        <f t="shared" si="46"/>
        <v>76.010000000000005</v>
      </c>
      <c r="W464" s="17" t="str">
        <f>IF('[1]TCE - ANEXO III - Preencher'!X473="","",'[1]TCE - ANEXO III - Preencher'!X473)</f>
        <v>AUX. CRECHE I/AUX CRECHE M/ANT (RETROATIVO)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254.99760000000003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SIMONE MILENA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44409</v>
      </c>
      <c r="H465" s="14">
        <f>'[1]TCE - ANEXO III - Preencher'!I474</f>
        <v>0</v>
      </c>
      <c r="I465" s="14">
        <f>'[1]TCE - ANEXO III - Preencher'!J474</f>
        <v>171.49760000000001</v>
      </c>
      <c r="J465" s="14">
        <f>'[1]TCE - ANEXO III - Preencher'!K474</f>
        <v>0</v>
      </c>
      <c r="K465" s="15">
        <f>'[1]TCE - ANEXO III - Preencher'!L474</f>
        <v>133.519088729</v>
      </c>
      <c r="L465" s="15">
        <f>'[1]TCE - ANEXO III - Preencher'!M474</f>
        <v>26.3</v>
      </c>
      <c r="M465" s="15">
        <f t="shared" si="43"/>
        <v>107.21908872900001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280.646688729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STEPHANIE DE FATIMA FERREIRA LIMA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44409</v>
      </c>
      <c r="H466" s="14">
        <f>'[1]TCE - ANEXO III - Preencher'!I475</f>
        <v>0</v>
      </c>
      <c r="I466" s="14">
        <f>'[1]TCE - ANEXO III - Preencher'!J475</f>
        <v>161.79519999999999</v>
      </c>
      <c r="J466" s="14">
        <f>'[1]TCE - ANEXO III - Preencher'!K475</f>
        <v>0</v>
      </c>
      <c r="K466" s="15">
        <f>'[1]TCE - ANEXO III - Preencher'!L475</f>
        <v>133.519088729</v>
      </c>
      <c r="L466" s="15">
        <f>'[1]TCE - ANEXO III - Preencher'!M475</f>
        <v>26.3</v>
      </c>
      <c r="M466" s="15">
        <f t="shared" si="43"/>
        <v>107.21908872900001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270.94428872899999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TACYANA DIDIER MERGULHAO UCHOA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44409</v>
      </c>
      <c r="H467" s="14">
        <f>'[1]TCE - ANEXO III - Preencher'!I476</f>
        <v>0</v>
      </c>
      <c r="I467" s="14">
        <f>'[1]TCE - ANEXO III - Preencher'!J476</f>
        <v>949.0136</v>
      </c>
      <c r="J467" s="14">
        <f>'[1]TCE - ANEXO III - Preencher'!K476</f>
        <v>0</v>
      </c>
      <c r="K467" s="15">
        <f>'[1]TCE - ANEXO III - Preencher'!L476</f>
        <v>133.519088729</v>
      </c>
      <c r="L467" s="15">
        <f>'[1]TCE - ANEXO III - Preencher'!M476</f>
        <v>2.75</v>
      </c>
      <c r="M467" s="15">
        <f t="shared" si="43"/>
        <v>130.769088729</v>
      </c>
      <c r="N467" s="15">
        <f>'[1]TCE - ANEXO III - Preencher'!O476</f>
        <v>6.13</v>
      </c>
      <c r="O467" s="15">
        <f>'[1]TCE - ANEXO III - Preencher'!P476</f>
        <v>1.23</v>
      </c>
      <c r="P467" s="16">
        <f t="shared" si="44"/>
        <v>4.9000000000000004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1084.6826887290001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TADEU BRENO BEZERRA DE OLIVEIRA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515110</v>
      </c>
      <c r="G468" s="13">
        <f>IF('[1]TCE - ANEXO III - Preencher'!H477="","",'[1]TCE - ANEXO III - Preencher'!H477)</f>
        <v>44409</v>
      </c>
      <c r="H468" s="14">
        <f>'[1]TCE - ANEXO III - Preencher'!I477</f>
        <v>0</v>
      </c>
      <c r="I468" s="14">
        <f>'[1]TCE - ANEXO III - Preencher'!J477</f>
        <v>158.11359999999999</v>
      </c>
      <c r="J468" s="14">
        <f>'[1]TCE - ANEXO III - Preencher'!K477</f>
        <v>0</v>
      </c>
      <c r="K468" s="15">
        <f>'[1]TCE - ANEXO III - Preencher'!L477</f>
        <v>133.519088729</v>
      </c>
      <c r="L468" s="15">
        <f>'[1]TCE - ANEXO III - Preencher'!M477</f>
        <v>22.2</v>
      </c>
      <c r="M468" s="15">
        <f t="shared" si="43"/>
        <v>111.319088729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271.36268872900001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TAIRES MAIARA ALVES DE SOUZA SABINO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44409</v>
      </c>
      <c r="H469" s="14">
        <f>'[1]TCE - ANEXO III - Preencher'!I478</f>
        <v>0</v>
      </c>
      <c r="I469" s="14">
        <f>'[1]TCE - ANEXO III - Preencher'!J478</f>
        <v>172.15520000000001</v>
      </c>
      <c r="J469" s="14">
        <f>'[1]TCE - ANEXO III - Preencher'!K478</f>
        <v>0</v>
      </c>
      <c r="K469" s="15">
        <f>'[1]TCE - ANEXO III - Preencher'!L478</f>
        <v>133.519088729</v>
      </c>
      <c r="L469" s="15">
        <f>'[1]TCE - ANEXO III - Preencher'!M478</f>
        <v>26.3</v>
      </c>
      <c r="M469" s="15">
        <f t="shared" si="43"/>
        <v>107.21908872900001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76.010000000000005</v>
      </c>
      <c r="U469" s="15">
        <f>'[1]TCE - ANEXO III - Preencher'!V478</f>
        <v>0</v>
      </c>
      <c r="V469" s="16">
        <f t="shared" si="46"/>
        <v>76.010000000000005</v>
      </c>
      <c r="W469" s="17" t="str">
        <f>IF('[1]TCE - ANEXO III - Preencher'!X478="","",'[1]TCE - ANEXO III - Preencher'!X478)</f>
        <v>AUX. CRECHE I/AUX CRECHE M/ANT (RETROATIVO)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357.314288729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TALLYTA STEPHANIE DE ALCANTARA FELIX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44409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203.37</v>
      </c>
      <c r="K470" s="15">
        <f>'[1]TCE - ANEXO III - Preencher'!L479</f>
        <v>133.519088729</v>
      </c>
      <c r="L470" s="15">
        <f>'[1]TCE - ANEXO III - Preencher'!M479</f>
        <v>26.3</v>
      </c>
      <c r="M470" s="15">
        <f t="shared" si="43"/>
        <v>107.21908872900001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312.51908872900003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TANIA MICHELLE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44409</v>
      </c>
      <c r="H471" s="14">
        <f>'[1]TCE - ANEXO III - Preencher'!I480</f>
        <v>0</v>
      </c>
      <c r="I471" s="14">
        <f>'[1]TCE - ANEXO III - Preencher'!J480</f>
        <v>174.49680000000001</v>
      </c>
      <c r="J471" s="14">
        <f>'[1]TCE - ANEXO III - Preencher'!K480</f>
        <v>0</v>
      </c>
      <c r="K471" s="15">
        <f>'[1]TCE - ANEXO III - Preencher'!L480</f>
        <v>133.519088729</v>
      </c>
      <c r="L471" s="15">
        <f>'[1]TCE - ANEXO III - Preencher'!M480</f>
        <v>26.3</v>
      </c>
      <c r="M471" s="15">
        <f t="shared" si="43"/>
        <v>107.21908872900001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283.64588872900003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TATIANE KILMA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44409</v>
      </c>
      <c r="H472" s="14">
        <f>'[1]TCE - ANEXO III - Preencher'!I481</f>
        <v>0</v>
      </c>
      <c r="I472" s="14">
        <f>'[1]TCE - ANEXO III - Preencher'!J481</f>
        <v>173.17599999999999</v>
      </c>
      <c r="J472" s="14">
        <f>'[1]TCE - ANEXO III - Preencher'!K481</f>
        <v>0</v>
      </c>
      <c r="K472" s="15">
        <f>'[1]TCE - ANEXO III - Preencher'!L481</f>
        <v>133.519088729</v>
      </c>
      <c r="L472" s="15">
        <f>'[1]TCE - ANEXO III - Preencher'!M481</f>
        <v>26.3</v>
      </c>
      <c r="M472" s="15">
        <f t="shared" si="43"/>
        <v>107.21908872900001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282.32508872900002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TATIANNE DA COSTA SABINO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44409</v>
      </c>
      <c r="H473" s="14">
        <f>'[1]TCE - ANEXO III - Preencher'!I482</f>
        <v>0</v>
      </c>
      <c r="I473" s="14">
        <f>'[1]TCE - ANEXO III - Preencher'!J482</f>
        <v>295.4248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1.59</v>
      </c>
      <c r="O473" s="15">
        <f>'[1]TCE - ANEXO III - Preencher'!P482</f>
        <v>0</v>
      </c>
      <c r="P473" s="16">
        <f t="shared" si="44"/>
        <v>1.59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297.01479999999998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TAYLANNY RAYANNY MATOS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223605</v>
      </c>
      <c r="G474" s="13">
        <f>IF('[1]TCE - ANEXO III - Preencher'!H483="","",'[1]TCE - ANEXO III - Preencher'!H483)</f>
        <v>44409</v>
      </c>
      <c r="H474" s="14">
        <f>'[1]TCE - ANEXO III - Preencher'!I483</f>
        <v>0</v>
      </c>
      <c r="I474" s="14">
        <f>'[1]TCE - ANEXO III - Preencher'!J483</f>
        <v>203.8064</v>
      </c>
      <c r="J474" s="14">
        <f>'[1]TCE - ANEXO III - Preencher'!K483</f>
        <v>0</v>
      </c>
      <c r="K474" s="15">
        <f>'[1]TCE - ANEXO III - Preencher'!L483</f>
        <v>133.519088729</v>
      </c>
      <c r="L474" s="15">
        <f>'[1]TCE - ANEXO III - Preencher'!M483</f>
        <v>2.39</v>
      </c>
      <c r="M474" s="15">
        <f t="shared" si="43"/>
        <v>131.12908872900002</v>
      </c>
      <c r="N474" s="15">
        <f>'[1]TCE - ANEXO III - Preencher'!O483</f>
        <v>1.59</v>
      </c>
      <c r="O474" s="15">
        <f>'[1]TCE - ANEXO III - Preencher'!P483</f>
        <v>0</v>
      </c>
      <c r="P474" s="16">
        <f t="shared" si="44"/>
        <v>1.59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336.52548872899996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TEREZINHA APARECIDA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44409</v>
      </c>
      <c r="H475" s="14">
        <f>'[1]TCE - ANEXO III - Preencher'!I484</f>
        <v>0</v>
      </c>
      <c r="I475" s="14">
        <f>'[1]TCE - ANEXO III - Preencher'!J484</f>
        <v>171.49760000000001</v>
      </c>
      <c r="J475" s="14">
        <f>'[1]TCE - ANEXO III - Preencher'!K484</f>
        <v>0</v>
      </c>
      <c r="K475" s="15">
        <f>'[1]TCE - ANEXO III - Preencher'!L484</f>
        <v>133.519088729</v>
      </c>
      <c r="L475" s="15">
        <f>'[1]TCE - ANEXO III - Preencher'!M484</f>
        <v>26.3</v>
      </c>
      <c r="M475" s="15">
        <f t="shared" si="43"/>
        <v>107.21908872900001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280.646688729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THACIANA PEREIRA RODRIGUES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225125</v>
      </c>
      <c r="G476" s="13">
        <f>IF('[1]TCE - ANEXO III - Preencher'!H485="","",'[1]TCE - ANEXO III - Preencher'!H485)</f>
        <v>44409</v>
      </c>
      <c r="H476" s="14">
        <f>'[1]TCE - ANEXO III - Preencher'!I485</f>
        <v>0</v>
      </c>
      <c r="I476" s="14">
        <f>'[1]TCE - ANEXO III - Preencher'!J485</f>
        <v>1904.8032000000001</v>
      </c>
      <c r="J476" s="14">
        <f>'[1]TCE - ANEXO III - Preencher'!K485</f>
        <v>0</v>
      </c>
      <c r="K476" s="15">
        <f>'[1]TCE - ANEXO III - Preencher'!L485</f>
        <v>133.519088729</v>
      </c>
      <c r="L476" s="15">
        <f>'[1]TCE - ANEXO III - Preencher'!M485</f>
        <v>2.75</v>
      </c>
      <c r="M476" s="15">
        <f t="shared" si="43"/>
        <v>130.769088729</v>
      </c>
      <c r="N476" s="15">
        <f>'[1]TCE - ANEXO III - Preencher'!O485</f>
        <v>6.13</v>
      </c>
      <c r="O476" s="15">
        <f>'[1]TCE - ANEXO III - Preencher'!P485</f>
        <v>1.23</v>
      </c>
      <c r="P476" s="16">
        <f t="shared" si="44"/>
        <v>4.9000000000000004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2040.4722887290002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THALES DE SOUSA FERREIRA DA SILVA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225150</v>
      </c>
      <c r="G477" s="13">
        <f>IF('[1]TCE - ANEXO III - Preencher'!H486="","",'[1]TCE - ANEXO III - Preencher'!H486)</f>
        <v>44409</v>
      </c>
      <c r="H477" s="14">
        <f>'[1]TCE - ANEXO III - Preencher'!I486</f>
        <v>0</v>
      </c>
      <c r="I477" s="14">
        <f>'[1]TCE - ANEXO III - Preencher'!J486</f>
        <v>992.46879999999999</v>
      </c>
      <c r="J477" s="14">
        <f>'[1]TCE - ANEXO III - Preencher'!K486</f>
        <v>0</v>
      </c>
      <c r="K477" s="15">
        <f>'[1]TCE - ANEXO III - Preencher'!L486</f>
        <v>133.519088729</v>
      </c>
      <c r="L477" s="15">
        <f>'[1]TCE - ANEXO III - Preencher'!M486</f>
        <v>2.75</v>
      </c>
      <c r="M477" s="15">
        <f t="shared" si="43"/>
        <v>130.769088729</v>
      </c>
      <c r="N477" s="15">
        <f>'[1]TCE - ANEXO III - Preencher'!O486</f>
        <v>6.13</v>
      </c>
      <c r="O477" s="15">
        <f>'[1]TCE - ANEXO III - Preencher'!P486</f>
        <v>1.23</v>
      </c>
      <c r="P477" s="16">
        <f t="shared" si="44"/>
        <v>4.9000000000000004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1128.137888729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THAMIRES MORGNA ALEXANDRE DE LIMA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44409</v>
      </c>
      <c r="H478" s="14">
        <f>'[1]TCE - ANEXO III - Preencher'!I487</f>
        <v>0</v>
      </c>
      <c r="I478" s="14">
        <f>'[1]TCE - ANEXO III - Preencher'!J487</f>
        <v>261.04239999999999</v>
      </c>
      <c r="J478" s="14">
        <f>'[1]TCE - ANEXO III - Preencher'!K487</f>
        <v>0</v>
      </c>
      <c r="K478" s="15">
        <f>'[1]TCE - ANEXO III - Preencher'!L487</f>
        <v>133.519088729</v>
      </c>
      <c r="L478" s="15">
        <f>'[1]TCE - ANEXO III - Preencher'!M487</f>
        <v>3.31</v>
      </c>
      <c r="M478" s="15">
        <f t="shared" si="43"/>
        <v>130.209088729</v>
      </c>
      <c r="N478" s="15">
        <f>'[1]TCE - ANEXO III - Preencher'!O487</f>
        <v>1.59</v>
      </c>
      <c r="O478" s="15">
        <f>'[1]TCE - ANEXO III - Preencher'!P487</f>
        <v>0</v>
      </c>
      <c r="P478" s="16">
        <f t="shared" si="44"/>
        <v>1.59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392.84148872899999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THAYNA VANESSA DOS SANTOS NEVES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44409</v>
      </c>
      <c r="H479" s="14">
        <f>'[1]TCE - ANEXO III - Preencher'!I488</f>
        <v>0</v>
      </c>
      <c r="I479" s="14">
        <f>'[1]TCE - ANEXO III - Preencher'!J488</f>
        <v>171.49760000000001</v>
      </c>
      <c r="J479" s="14">
        <f>'[1]TCE - ANEXO III - Preencher'!K488</f>
        <v>0</v>
      </c>
      <c r="K479" s="15">
        <f>'[1]TCE - ANEXO III - Preencher'!L488</f>
        <v>133.519088729</v>
      </c>
      <c r="L479" s="15">
        <f>'[1]TCE - ANEXO III - Preencher'!M488</f>
        <v>26.3</v>
      </c>
      <c r="M479" s="15">
        <f t="shared" si="43"/>
        <v>107.21908872900001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280.646688729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THIAGO ROMULO NASCIMENTO MONTEIRO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517410</v>
      </c>
      <c r="G480" s="13">
        <f>IF('[1]TCE - ANEXO III - Preencher'!H489="","",'[1]TCE - ANEXO III - Preencher'!H489)</f>
        <v>44409</v>
      </c>
      <c r="H480" s="14">
        <f>'[1]TCE - ANEXO III - Preencher'!I489</f>
        <v>0</v>
      </c>
      <c r="I480" s="14">
        <f>'[1]TCE - ANEXO III - Preencher'!J489</f>
        <v>135.19999999999999</v>
      </c>
      <c r="J480" s="14">
        <f>'[1]TCE - ANEXO III - Preencher'!K489</f>
        <v>0</v>
      </c>
      <c r="K480" s="15">
        <f>'[1]TCE - ANEXO III - Preencher'!L489</f>
        <v>133.519088729</v>
      </c>
      <c r="L480" s="15">
        <f>'[1]TCE - ANEXO III - Preencher'!M489</f>
        <v>22.2</v>
      </c>
      <c r="M480" s="15">
        <f t="shared" si="43"/>
        <v>111.319088729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248.44908872899998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THYALY LARYSSA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223605</v>
      </c>
      <c r="G481" s="13">
        <f>IF('[1]TCE - ANEXO III - Preencher'!H490="","",'[1]TCE - ANEXO III - Preencher'!H490)</f>
        <v>44409</v>
      </c>
      <c r="H481" s="14">
        <f>'[1]TCE - ANEXO III - Preencher'!I490</f>
        <v>0</v>
      </c>
      <c r="I481" s="14">
        <f>'[1]TCE - ANEXO III - Preencher'!J490</f>
        <v>199.28399999999999</v>
      </c>
      <c r="J481" s="14">
        <f>'[1]TCE - ANEXO III - Preencher'!K490</f>
        <v>0</v>
      </c>
      <c r="K481" s="15">
        <f>'[1]TCE - ANEXO III - Preencher'!L490</f>
        <v>133.519088729</v>
      </c>
      <c r="L481" s="15">
        <f>'[1]TCE - ANEXO III - Preencher'!M490</f>
        <v>2.39</v>
      </c>
      <c r="M481" s="15">
        <f t="shared" si="43"/>
        <v>131.12908872900002</v>
      </c>
      <c r="N481" s="15">
        <f>'[1]TCE - ANEXO III - Preencher'!O490</f>
        <v>1.59</v>
      </c>
      <c r="O481" s="15">
        <f>'[1]TCE - ANEXO III - Preencher'!P490</f>
        <v>0</v>
      </c>
      <c r="P481" s="16">
        <f t="shared" si="44"/>
        <v>1.59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332.00308872900001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TIAGO MOURA DE FREITAS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225150</v>
      </c>
      <c r="G482" s="13">
        <f>IF('[1]TCE - ANEXO III - Preencher'!H491="","",'[1]TCE - ANEXO III - Preencher'!H491)</f>
        <v>44409</v>
      </c>
      <c r="H482" s="14">
        <f>'[1]TCE - ANEXO III - Preencher'!I491</f>
        <v>0</v>
      </c>
      <c r="I482" s="14">
        <f>'[1]TCE - ANEXO III - Preencher'!J491</f>
        <v>989.01199999999994</v>
      </c>
      <c r="J482" s="14">
        <f>'[1]TCE - ANEXO III - Preencher'!K491</f>
        <v>0</v>
      </c>
      <c r="K482" s="15">
        <f>'[1]TCE - ANEXO III - Preencher'!L491</f>
        <v>133.519088729</v>
      </c>
      <c r="L482" s="15">
        <f>'[1]TCE - ANEXO III - Preencher'!M491</f>
        <v>2.75</v>
      </c>
      <c r="M482" s="15">
        <f t="shared" si="43"/>
        <v>130.769088729</v>
      </c>
      <c r="N482" s="15">
        <f>'[1]TCE - ANEXO III - Preencher'!O491</f>
        <v>6.13</v>
      </c>
      <c r="O482" s="15">
        <f>'[1]TCE - ANEXO III - Preencher'!P491</f>
        <v>1.23</v>
      </c>
      <c r="P482" s="16">
        <f t="shared" si="44"/>
        <v>4.9000000000000004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1124.6810887290001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VALDERI LUIZ PEREIRA BEZERRA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225150</v>
      </c>
      <c r="G483" s="13">
        <f>IF('[1]TCE - ANEXO III - Preencher'!H492="","",'[1]TCE - ANEXO III - Preencher'!H492)</f>
        <v>44409</v>
      </c>
      <c r="H483" s="14">
        <f>'[1]TCE - ANEXO III - Preencher'!I492</f>
        <v>0</v>
      </c>
      <c r="I483" s="14">
        <f>'[1]TCE - ANEXO III - Preencher'!J492</f>
        <v>949.0136</v>
      </c>
      <c r="J483" s="14">
        <f>'[1]TCE - ANEXO III - Preencher'!K492</f>
        <v>0</v>
      </c>
      <c r="K483" s="15">
        <f>'[1]TCE - ANEXO III - Preencher'!L492</f>
        <v>133.519088729</v>
      </c>
      <c r="L483" s="15">
        <f>'[1]TCE - ANEXO III - Preencher'!M492</f>
        <v>2.75</v>
      </c>
      <c r="M483" s="15">
        <f t="shared" si="43"/>
        <v>130.769088729</v>
      </c>
      <c r="N483" s="15">
        <f>'[1]TCE - ANEXO III - Preencher'!O492</f>
        <v>6.13</v>
      </c>
      <c r="O483" s="15">
        <f>'[1]TCE - ANEXO III - Preencher'!P492</f>
        <v>1.23</v>
      </c>
      <c r="P483" s="16">
        <f t="shared" si="44"/>
        <v>4.9000000000000004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1084.6826887290001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VALDIR CORDEIRO DE ARAUJO JUNIOR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223405</v>
      </c>
      <c r="G484" s="13">
        <f>IF('[1]TCE - ANEXO III - Preencher'!H493="","",'[1]TCE - ANEXO III - Preencher'!H493)</f>
        <v>44409</v>
      </c>
      <c r="H484" s="14">
        <f>'[1]TCE - ANEXO III - Preencher'!I493</f>
        <v>0</v>
      </c>
      <c r="I484" s="14">
        <f>'[1]TCE - ANEXO III - Preencher'!J493</f>
        <v>291.97199999999998</v>
      </c>
      <c r="J484" s="14">
        <f>'[1]TCE - ANEXO III - Preencher'!K493</f>
        <v>0</v>
      </c>
      <c r="K484" s="15">
        <f>'[1]TCE - ANEXO III - Preencher'!L493</f>
        <v>133.519088729</v>
      </c>
      <c r="L484" s="15">
        <f>'[1]TCE - ANEXO III - Preencher'!M493</f>
        <v>16.05</v>
      </c>
      <c r="M484" s="15">
        <f t="shared" si="43"/>
        <v>117.46908872900001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411.37108872900001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VALDIRENE SEVERINA DE ARAUJO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44409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203.96</v>
      </c>
      <c r="K485" s="15">
        <f>'[1]TCE - ANEXO III - Preencher'!L494</f>
        <v>133.519088729</v>
      </c>
      <c r="L485" s="15">
        <f>'[1]TCE - ANEXO III - Preencher'!M494</f>
        <v>25.43</v>
      </c>
      <c r="M485" s="15">
        <f t="shared" si="43"/>
        <v>108.089088729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313.97908872900001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VALERIA DELMIRA MARINHO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411010</v>
      </c>
      <c r="G486" s="13">
        <f>IF('[1]TCE - ANEXO III - Preencher'!H495="","",'[1]TCE - ANEXO III - Preencher'!H495)</f>
        <v>44409</v>
      </c>
      <c r="H486" s="14">
        <f>'[1]TCE - ANEXO III - Preencher'!I495</f>
        <v>0</v>
      </c>
      <c r="I486" s="14">
        <f>'[1]TCE - ANEXO III - Preencher'!J495</f>
        <v>180.63679999999999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236.8</v>
      </c>
      <c r="R486" s="15">
        <f>'[1]TCE - ANEXO III - Preencher'!S495</f>
        <v>75.45</v>
      </c>
      <c r="S486" s="16">
        <f t="shared" si="45"/>
        <v>161.35000000000002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343.91680000000002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VALQUIRIA DA SILVA VITOR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44409</v>
      </c>
      <c r="H487" s="14">
        <f>'[1]TCE - ANEXO III - Preencher'!I496</f>
        <v>0</v>
      </c>
      <c r="I487" s="14">
        <f>'[1]TCE - ANEXO III - Preencher'!J496</f>
        <v>153.4128</v>
      </c>
      <c r="J487" s="14">
        <f>'[1]TCE - ANEXO III - Preencher'!K496</f>
        <v>0</v>
      </c>
      <c r="K487" s="15">
        <f>'[1]TCE - ANEXO III - Preencher'!L496</f>
        <v>133.519088729</v>
      </c>
      <c r="L487" s="15">
        <f>'[1]TCE - ANEXO III - Preencher'!M496</f>
        <v>26.3</v>
      </c>
      <c r="M487" s="15">
        <f t="shared" si="43"/>
        <v>107.21908872900001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262.56188872900003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VANESSA ALVES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514320</v>
      </c>
      <c r="G488" s="13">
        <f>IF('[1]TCE - ANEXO III - Preencher'!H497="","",'[1]TCE - ANEXO III - Preencher'!H497)</f>
        <v>44409</v>
      </c>
      <c r="H488" s="14">
        <f>'[1]TCE - ANEXO III - Preencher'!I497</f>
        <v>0</v>
      </c>
      <c r="I488" s="14">
        <f>'[1]TCE - ANEXO III - Preencher'!J497</f>
        <v>147.22880000000001</v>
      </c>
      <c r="J488" s="14">
        <f>'[1]TCE - ANEXO III - Preencher'!K497</f>
        <v>0</v>
      </c>
      <c r="K488" s="15">
        <f>'[1]TCE - ANEXO III - Preencher'!L497</f>
        <v>133.519088729</v>
      </c>
      <c r="L488" s="15">
        <f>'[1]TCE - ANEXO III - Preencher'!M497</f>
        <v>22.2</v>
      </c>
      <c r="M488" s="15">
        <f t="shared" si="43"/>
        <v>111.319088729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236.8</v>
      </c>
      <c r="R488" s="15">
        <f>'[1]TCE - ANEXO III - Preencher'!S497</f>
        <v>66.599999999999994</v>
      </c>
      <c r="S488" s="16">
        <f t="shared" si="45"/>
        <v>170.20000000000002</v>
      </c>
      <c r="T488" s="15">
        <f>'[1]TCE - ANEXO III - Preencher'!U497</f>
        <v>69.430000000000007</v>
      </c>
      <c r="U488" s="15">
        <f>'[1]TCE - ANEXO III - Preencher'!V497</f>
        <v>0</v>
      </c>
      <c r="V488" s="16">
        <f t="shared" si="46"/>
        <v>69.430000000000007</v>
      </c>
      <c r="W488" s="17" t="str">
        <f>IF('[1]TCE - ANEXO III - Preencher'!X497="","",'[1]TCE - ANEXO III - Preencher'!X497)</f>
        <v>AUX. CRECHE I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500.10788872900008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VANIA OLIVEIRA MENEZES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44409</v>
      </c>
      <c r="H489" s="14">
        <f>'[1]TCE - ANEXO III - Preencher'!I498</f>
        <v>0</v>
      </c>
      <c r="I489" s="14">
        <f>'[1]TCE - ANEXO III - Preencher'!J498</f>
        <v>249.03200000000001</v>
      </c>
      <c r="J489" s="14">
        <f>'[1]TCE - ANEXO III - Preencher'!K498</f>
        <v>0</v>
      </c>
      <c r="K489" s="15">
        <f>'[1]TCE - ANEXO III - Preencher'!L498</f>
        <v>133.519088729</v>
      </c>
      <c r="L489" s="15">
        <f>'[1]TCE - ANEXO III - Preencher'!M498</f>
        <v>2.66</v>
      </c>
      <c r="M489" s="15">
        <f t="shared" si="43"/>
        <v>130.85908872900001</v>
      </c>
      <c r="N489" s="15">
        <f>'[1]TCE - ANEXO III - Preencher'!O498</f>
        <v>1.59</v>
      </c>
      <c r="O489" s="15">
        <f>'[1]TCE - ANEXO III - Preencher'!P498</f>
        <v>0</v>
      </c>
      <c r="P489" s="16">
        <f t="shared" si="44"/>
        <v>1.59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103.28</v>
      </c>
      <c r="U489" s="15">
        <f>'[1]TCE - ANEXO III - Preencher'!V498</f>
        <v>0</v>
      </c>
      <c r="V489" s="16">
        <f t="shared" si="46"/>
        <v>103.28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484.76108872899999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VICTOR PEREIRA DE OLIVEIRA ROCHA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225125</v>
      </c>
      <c r="G490" s="13">
        <f>IF('[1]TCE - ANEXO III - Preencher'!H499="","",'[1]TCE - ANEXO III - Preencher'!H499)</f>
        <v>44409</v>
      </c>
      <c r="H490" s="14">
        <f>'[1]TCE - ANEXO III - Preencher'!I499</f>
        <v>0</v>
      </c>
      <c r="I490" s="14">
        <f>'[1]TCE - ANEXO III - Preencher'!J499</f>
        <v>938.8184</v>
      </c>
      <c r="J490" s="14">
        <f>'[1]TCE - ANEXO III - Preencher'!K499</f>
        <v>0</v>
      </c>
      <c r="K490" s="15">
        <f>'[1]TCE - ANEXO III - Preencher'!L499</f>
        <v>133.519088729</v>
      </c>
      <c r="L490" s="15">
        <f>'[1]TCE - ANEXO III - Preencher'!M499</f>
        <v>2.75</v>
      </c>
      <c r="M490" s="15">
        <f t="shared" si="43"/>
        <v>130.769088729</v>
      </c>
      <c r="N490" s="15">
        <f>'[1]TCE - ANEXO III - Preencher'!O499</f>
        <v>6.13</v>
      </c>
      <c r="O490" s="15">
        <f>'[1]TCE - ANEXO III - Preencher'!P499</f>
        <v>1.23</v>
      </c>
      <c r="P490" s="16">
        <f t="shared" si="44"/>
        <v>4.9000000000000004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1074.487488729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VICTOR REGIS CAROCA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225150</v>
      </c>
      <c r="G491" s="13">
        <f>IF('[1]TCE - ANEXO III - Preencher'!H500="","",'[1]TCE - ANEXO III - Preencher'!H500)</f>
        <v>44409</v>
      </c>
      <c r="H491" s="14">
        <f>'[1]TCE - ANEXO III - Preencher'!I500</f>
        <v>0</v>
      </c>
      <c r="I491" s="14">
        <f>'[1]TCE - ANEXO III - Preencher'!J500</f>
        <v>1858.4280000000001</v>
      </c>
      <c r="J491" s="14">
        <f>'[1]TCE - ANEXO III - Preencher'!K500</f>
        <v>0</v>
      </c>
      <c r="K491" s="15">
        <f>'[1]TCE - ANEXO III - Preencher'!L500</f>
        <v>133.519088729</v>
      </c>
      <c r="L491" s="15">
        <f>'[1]TCE - ANEXO III - Preencher'!M500</f>
        <v>2.75</v>
      </c>
      <c r="M491" s="15">
        <f t="shared" si="43"/>
        <v>130.769088729</v>
      </c>
      <c r="N491" s="15">
        <f>'[1]TCE - ANEXO III - Preencher'!O500</f>
        <v>6.13</v>
      </c>
      <c r="O491" s="15">
        <f>'[1]TCE - ANEXO III - Preencher'!P500</f>
        <v>1.23</v>
      </c>
      <c r="P491" s="16">
        <f t="shared" si="44"/>
        <v>4.9000000000000004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1994.0970887290002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VICTORIA FERNANDA PEREIRA DE LIMA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521130</v>
      </c>
      <c r="G492" s="13">
        <f>IF('[1]TCE - ANEXO III - Preencher'!H501="","",'[1]TCE - ANEXO III - Preencher'!H501)</f>
        <v>44409</v>
      </c>
      <c r="H492" s="14">
        <f>'[1]TCE - ANEXO III - Preencher'!I501</f>
        <v>0</v>
      </c>
      <c r="I492" s="14">
        <f>'[1]TCE - ANEXO III - Preencher'!J501</f>
        <v>132.80000000000001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134.73000000000002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VITORIA LIMA BELTRAO VIEIRA DE MELO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225150</v>
      </c>
      <c r="G493" s="13">
        <f>IF('[1]TCE - ANEXO III - Preencher'!H502="","",'[1]TCE - ANEXO III - Preencher'!H502)</f>
        <v>44409</v>
      </c>
      <c r="H493" s="14">
        <f>'[1]TCE - ANEXO III - Preencher'!I502</f>
        <v>0</v>
      </c>
      <c r="I493" s="14">
        <f>'[1]TCE - ANEXO III - Preencher'!J502</f>
        <v>1196.46</v>
      </c>
      <c r="J493" s="14">
        <f>'[1]TCE - ANEXO III - Preencher'!K502</f>
        <v>0</v>
      </c>
      <c r="K493" s="15">
        <f>'[1]TCE - ANEXO III - Preencher'!L502</f>
        <v>133.519088729</v>
      </c>
      <c r="L493" s="15">
        <f>'[1]TCE - ANEXO III - Preencher'!M502</f>
        <v>2.75</v>
      </c>
      <c r="M493" s="15">
        <f t="shared" si="43"/>
        <v>130.769088729</v>
      </c>
      <c r="N493" s="15">
        <f>'[1]TCE - ANEXO III - Preencher'!O502</f>
        <v>6.13</v>
      </c>
      <c r="O493" s="15">
        <f>'[1]TCE - ANEXO III - Preencher'!P502</f>
        <v>1.23</v>
      </c>
      <c r="P493" s="16">
        <f t="shared" si="44"/>
        <v>4.9000000000000004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1332.1290887290002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VITORIA SUE HELLEM LINS DE ARAUJO PINHEIRO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44409</v>
      </c>
      <c r="H494" s="14">
        <f>'[1]TCE - ANEXO III - Preencher'!I503</f>
        <v>0</v>
      </c>
      <c r="I494" s="14">
        <f>'[1]TCE - ANEXO III - Preencher'!J503</f>
        <v>175.43600000000001</v>
      </c>
      <c r="J494" s="14">
        <f>'[1]TCE - ANEXO III - Preencher'!K503</f>
        <v>0</v>
      </c>
      <c r="K494" s="15">
        <f>'[1]TCE - ANEXO III - Preencher'!L503</f>
        <v>133.519088729</v>
      </c>
      <c r="L494" s="15">
        <f>'[1]TCE - ANEXO III - Preencher'!M503</f>
        <v>26.3</v>
      </c>
      <c r="M494" s="15">
        <f t="shared" si="43"/>
        <v>107.21908872900001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284.58508872900001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VIVIANA ALEXANDRE DE LIMA MEDEIROS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44409</v>
      </c>
      <c r="H495" s="14">
        <f>'[1]TCE - ANEXO III - Preencher'!I504</f>
        <v>0</v>
      </c>
      <c r="I495" s="14">
        <f>'[1]TCE - ANEXO III - Preencher'!J504</f>
        <v>187.47280000000001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189.40280000000001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VIVIANE DE ANDRADE CAROL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44409</v>
      </c>
      <c r="H496" s="14">
        <f>'[1]TCE - ANEXO III - Preencher'!I505</f>
        <v>0</v>
      </c>
      <c r="I496" s="14">
        <f>'[1]TCE - ANEXO III - Preencher'!J505</f>
        <v>172.6584</v>
      </c>
      <c r="J496" s="14">
        <f>'[1]TCE - ANEXO III - Preencher'!K505</f>
        <v>0</v>
      </c>
      <c r="K496" s="15">
        <f>'[1]TCE - ANEXO III - Preencher'!L505</f>
        <v>133.519088729</v>
      </c>
      <c r="L496" s="15">
        <f>'[1]TCE - ANEXO III - Preencher'!M505</f>
        <v>26.3</v>
      </c>
      <c r="M496" s="15">
        <f t="shared" si="43"/>
        <v>107.21908872900001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281.807488729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VIVIANE LEAO MARCOLINO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44409</v>
      </c>
      <c r="H497" s="14">
        <f>'[1]TCE - ANEXO III - Preencher'!I506</f>
        <v>0</v>
      </c>
      <c r="I497" s="14">
        <f>'[1]TCE - ANEXO III - Preencher'!J506</f>
        <v>152.512</v>
      </c>
      <c r="J497" s="14">
        <f>'[1]TCE - ANEXO III - Preencher'!K506</f>
        <v>0</v>
      </c>
      <c r="K497" s="15">
        <f>'[1]TCE - ANEXO III - Preencher'!L506</f>
        <v>133.519088729</v>
      </c>
      <c r="L497" s="15">
        <f>'[1]TCE - ANEXO III - Preencher'!M506</f>
        <v>26.3</v>
      </c>
      <c r="M497" s="15">
        <f t="shared" si="43"/>
        <v>107.21908872900001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261.66108872900003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WEDJA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44409</v>
      </c>
      <c r="H498" s="14">
        <f>'[1]TCE - ANEXO III - Preencher'!I507</f>
        <v>0</v>
      </c>
      <c r="I498" s="14">
        <f>'[1]TCE - ANEXO III - Preencher'!J507</f>
        <v>160.352</v>
      </c>
      <c r="J498" s="14">
        <f>'[1]TCE - ANEXO III - Preencher'!K507</f>
        <v>0</v>
      </c>
      <c r="K498" s="15">
        <f>'[1]TCE - ANEXO III - Preencher'!L507</f>
        <v>133.519088729</v>
      </c>
      <c r="L498" s="15">
        <f>'[1]TCE - ANEXO III - Preencher'!M507</f>
        <v>26.3</v>
      </c>
      <c r="M498" s="15">
        <f t="shared" si="43"/>
        <v>107.21908872900001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269.501088729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WILLIAM BRUNO LEITE AMARAL RAMOS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312105</v>
      </c>
      <c r="G499" s="13">
        <f>IF('[1]TCE - ANEXO III - Preencher'!H508="","",'[1]TCE - ANEXO III - Preencher'!H508)</f>
        <v>44409</v>
      </c>
      <c r="H499" s="14">
        <f>'[1]TCE - ANEXO III - Preencher'!I508</f>
        <v>0</v>
      </c>
      <c r="I499" s="14">
        <f>'[1]TCE - ANEXO III - Preencher'!J508</f>
        <v>195.916</v>
      </c>
      <c r="J499" s="14">
        <f>'[1]TCE - ANEXO III - Preencher'!K508</f>
        <v>0</v>
      </c>
      <c r="K499" s="15">
        <f>'[1]TCE - ANEXO III - Preencher'!L508</f>
        <v>133.519088729</v>
      </c>
      <c r="L499" s="15">
        <f>'[1]TCE - ANEXO III - Preencher'!M508</f>
        <v>30.71</v>
      </c>
      <c r="M499" s="15">
        <f t="shared" si="43"/>
        <v>102.809088729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42.32</v>
      </c>
      <c r="U499" s="15">
        <f>'[1]TCE - ANEXO III - Preencher'!V508</f>
        <v>0</v>
      </c>
      <c r="V499" s="16">
        <f t="shared" si="46"/>
        <v>42.32</v>
      </c>
      <c r="W499" s="17" t="str">
        <f>IF('[1]TCE - ANEXO III - Preencher'!X508="","",'[1]TCE - ANEXO III - Preencher'!X508)</f>
        <v>AUX DE FERRAMENTA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342.97508872899999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WILSON SEBASTIAO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44409</v>
      </c>
      <c r="H500" s="14">
        <f>'[1]TCE - ANEXO III - Preencher'!I509</f>
        <v>0</v>
      </c>
      <c r="I500" s="14">
        <f>'[1]TCE - ANEXO III - Preencher'!J509</f>
        <v>166.4872</v>
      </c>
      <c r="J500" s="14">
        <f>'[1]TCE - ANEXO III - Preencher'!K509</f>
        <v>0</v>
      </c>
      <c r="K500" s="15">
        <f>'[1]TCE - ANEXO III - Preencher'!L509</f>
        <v>133.519088729</v>
      </c>
      <c r="L500" s="15">
        <f>'[1]TCE - ANEXO III - Preencher'!M509</f>
        <v>26.3</v>
      </c>
      <c r="M500" s="15">
        <f t="shared" si="43"/>
        <v>107.21908872900001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275.636288729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WIRELANDIO WILKER MATOS MARCIANO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225150</v>
      </c>
      <c r="G501" s="13">
        <f>IF('[1]TCE - ANEXO III - Preencher'!H510="","",'[1]TCE - ANEXO III - Preencher'!H510)</f>
        <v>44409</v>
      </c>
      <c r="H501" s="14">
        <f>'[1]TCE - ANEXO III - Preencher'!I510</f>
        <v>0</v>
      </c>
      <c r="I501" s="14">
        <f>'[1]TCE - ANEXO III - Preencher'!J510</f>
        <v>1947.4864</v>
      </c>
      <c r="J501" s="14">
        <f>'[1]TCE - ANEXO III - Preencher'!K510</f>
        <v>0</v>
      </c>
      <c r="K501" s="15">
        <f>'[1]TCE - ANEXO III - Preencher'!L510</f>
        <v>133.519088729</v>
      </c>
      <c r="L501" s="15">
        <f>'[1]TCE - ANEXO III - Preencher'!M510</f>
        <v>2.75</v>
      </c>
      <c r="M501" s="15">
        <f t="shared" si="43"/>
        <v>130.769088729</v>
      </c>
      <c r="N501" s="15">
        <f>'[1]TCE - ANEXO III - Preencher'!O510</f>
        <v>6.13</v>
      </c>
      <c r="O501" s="15">
        <f>'[1]TCE - ANEXO III - Preencher'!P510</f>
        <v>1.23</v>
      </c>
      <c r="P501" s="16">
        <f t="shared" si="44"/>
        <v>4.9000000000000004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2083.1554887289999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WYLLAMYS SIQUEIRA LIMA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225125</v>
      </c>
      <c r="G502" s="13">
        <f>IF('[1]TCE - ANEXO III - Preencher'!H511="","",'[1]TCE - ANEXO III - Preencher'!H511)</f>
        <v>44409</v>
      </c>
      <c r="H502" s="14">
        <f>'[1]TCE - ANEXO III - Preencher'!I511</f>
        <v>0</v>
      </c>
      <c r="I502" s="14">
        <f>'[1]TCE - ANEXO III - Preencher'!J511</f>
        <v>949.0136</v>
      </c>
      <c r="J502" s="14">
        <f>'[1]TCE - ANEXO III - Preencher'!K511</f>
        <v>0</v>
      </c>
      <c r="K502" s="15">
        <f>'[1]TCE - ANEXO III - Preencher'!L511</f>
        <v>133.519088729</v>
      </c>
      <c r="L502" s="15">
        <f>'[1]TCE - ANEXO III - Preencher'!M511</f>
        <v>2.75</v>
      </c>
      <c r="M502" s="15">
        <f t="shared" si="43"/>
        <v>130.769088729</v>
      </c>
      <c r="N502" s="15">
        <f>'[1]TCE - ANEXO III - Preencher'!O511</f>
        <v>6.13</v>
      </c>
      <c r="O502" s="15">
        <f>'[1]TCE - ANEXO III - Preencher'!P511</f>
        <v>1.23</v>
      </c>
      <c r="P502" s="16">
        <f t="shared" si="44"/>
        <v>4.9000000000000004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1084.6826887290001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YASMIM ANISIO GONCALVES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225125</v>
      </c>
      <c r="G503" s="13">
        <f>IF('[1]TCE - ANEXO III - Preencher'!H512="","",'[1]TCE - ANEXO III - Preencher'!H512)</f>
        <v>44409</v>
      </c>
      <c r="H503" s="14">
        <f>'[1]TCE - ANEXO III - Preencher'!I512</f>
        <v>0</v>
      </c>
      <c r="I503" s="14">
        <f>'[1]TCE - ANEXO III - Preencher'!J512</f>
        <v>1486.3384000000001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6.13</v>
      </c>
      <c r="O503" s="15">
        <f>'[1]TCE - ANEXO III - Preencher'!P512</f>
        <v>1.23</v>
      </c>
      <c r="P503" s="16">
        <f t="shared" si="44"/>
        <v>4.9000000000000004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1491.2384000000002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YASMIN LINS DE ARAUJO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225150</v>
      </c>
      <c r="G504" s="13">
        <f>IF('[1]TCE - ANEXO III - Preencher'!H513="","",'[1]TCE - ANEXO III - Preencher'!H513)</f>
        <v>44409</v>
      </c>
      <c r="H504" s="14">
        <f>'[1]TCE - ANEXO III - Preencher'!I513</f>
        <v>0</v>
      </c>
      <c r="I504" s="14">
        <f>'[1]TCE - ANEXO III - Preencher'!J513</f>
        <v>959.20719999999994</v>
      </c>
      <c r="J504" s="14">
        <f>'[1]TCE - ANEXO III - Preencher'!K513</f>
        <v>0</v>
      </c>
      <c r="K504" s="15">
        <f>'[1]TCE - ANEXO III - Preencher'!L513</f>
        <v>133.519088729</v>
      </c>
      <c r="L504" s="15">
        <f>'[1]TCE - ANEXO III - Preencher'!M513</f>
        <v>2.75</v>
      </c>
      <c r="M504" s="15">
        <f t="shared" si="43"/>
        <v>130.769088729</v>
      </c>
      <c r="N504" s="15">
        <f>'[1]TCE - ANEXO III - Preencher'!O513</f>
        <v>6.13</v>
      </c>
      <c r="O504" s="15">
        <f>'[1]TCE - ANEXO III - Preencher'!P513</f>
        <v>1.23</v>
      </c>
      <c r="P504" s="16">
        <f t="shared" si="44"/>
        <v>4.9000000000000004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1094.876288729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YONA FABIA LINS RAMOS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44409</v>
      </c>
      <c r="H505" s="14">
        <f>'[1]TCE - ANEXO III - Preencher'!I514</f>
        <v>0</v>
      </c>
      <c r="I505" s="14">
        <f>'[1]TCE - ANEXO III - Preencher'!J514</f>
        <v>243.21039999999999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245.1404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2021-09-29T14:02:25Z</dcterms:created>
  <dcterms:modified xsi:type="dcterms:W3CDTF">2021-09-29T14:03:19Z</dcterms:modified>
</cp:coreProperties>
</file>