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3 MARÇO\MARÇO - CAMPANHA\TCE\"/>
    </mc:Choice>
  </mc:AlternateContent>
  <xr:revisionPtr revIDLastSave="0" documentId="8_{A1525405-EB17-4108-A2B3-BE69E8BE10AC}" xr6:coauthVersionLast="46" xr6:coauthVersionMax="46" xr10:uidLastSave="{00000000-0000-0000-0000-000000000000}"/>
  <bookViews>
    <workbookView xWindow="-120" yWindow="-120" windowWidth="24240" windowHeight="13140" xr2:uid="{D58FA015-64B5-42AC-9A16-09A4601EA1E1}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M5001" i="1" s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 s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AB4977" i="1" s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W4973" i="1"/>
  <c r="U4973" i="1"/>
  <c r="T4973" i="1"/>
  <c r="V4973" i="1" s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/>
  <c r="AA4970" i="1"/>
  <c r="Y4970" i="1"/>
  <c r="Z4970" i="1" s="1"/>
  <c r="X4970" i="1"/>
  <c r="W4970" i="1"/>
  <c r="U4970" i="1"/>
  <c r="V4970" i="1" s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Z4966" i="1"/>
  <c r="Y4966" i="1"/>
  <c r="X4966" i="1"/>
  <c r="W4966" i="1"/>
  <c r="V4966" i="1"/>
  <c r="U4966" i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Z4962" i="1"/>
  <c r="Y4962" i="1"/>
  <c r="X4962" i="1"/>
  <c r="W4962" i="1"/>
  <c r="U4962" i="1"/>
  <c r="T4962" i="1"/>
  <c r="V4962" i="1" s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O4961" i="1"/>
  <c r="P4961" i="1" s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R4960" i="1"/>
  <c r="S4960" i="1" s="1"/>
  <c r="Q4960" i="1"/>
  <c r="O4960" i="1"/>
  <c r="N4960" i="1"/>
  <c r="P4960" i="1" s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Y4958" i="1"/>
  <c r="X4958" i="1"/>
  <c r="W4958" i="1"/>
  <c r="U4958" i="1"/>
  <c r="T4958" i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V4957" i="1" s="1"/>
  <c r="R4957" i="1"/>
  <c r="Q4957" i="1"/>
  <c r="S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S4956" i="1"/>
  <c r="R4956" i="1"/>
  <c r="Q4956" i="1"/>
  <c r="O4956" i="1"/>
  <c r="N4956" i="1"/>
  <c r="P4956" i="1" s="1"/>
  <c r="L4956" i="1"/>
  <c r="K4956" i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Z4954" i="1"/>
  <c r="Y4954" i="1"/>
  <c r="X4954" i="1"/>
  <c r="W4954" i="1"/>
  <c r="V4954" i="1"/>
  <c r="U4954" i="1"/>
  <c r="T4954" i="1"/>
  <c r="R4954" i="1"/>
  <c r="Q4954" i="1"/>
  <c r="S4954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S4953" i="1"/>
  <c r="R4953" i="1"/>
  <c r="Q4953" i="1"/>
  <c r="O4953" i="1"/>
  <c r="P4953" i="1" s="1"/>
  <c r="N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W4942" i="1"/>
  <c r="U4942" i="1"/>
  <c r="T4942" i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S4940" i="1"/>
  <c r="R4940" i="1"/>
  <c r="Q4940" i="1"/>
  <c r="O4940" i="1"/>
  <c r="N4940" i="1"/>
  <c r="P4940" i="1" s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S4936" i="1" s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AA4934" i="1"/>
  <c r="Y4934" i="1"/>
  <c r="X4934" i="1"/>
  <c r="W4934" i="1"/>
  <c r="U4934" i="1"/>
  <c r="T4934" i="1"/>
  <c r="R4934" i="1"/>
  <c r="Q4934" i="1"/>
  <c r="S4934" i="1" s="1"/>
  <c r="P4934" i="1"/>
  <c r="O4934" i="1"/>
  <c r="N4934" i="1"/>
  <c r="L4934" i="1"/>
  <c r="M4934" i="1" s="1"/>
  <c r="K4934" i="1"/>
  <c r="J4934" i="1"/>
  <c r="I4934" i="1"/>
  <c r="H4934" i="1"/>
  <c r="G4934" i="1"/>
  <c r="F4934" i="1"/>
  <c r="E4934" i="1"/>
  <c r="D4934" i="1"/>
  <c r="B4934" i="1"/>
  <c r="A4934" i="1" s="1"/>
  <c r="AA4933" i="1"/>
  <c r="Y4933" i="1"/>
  <c r="X4933" i="1"/>
  <c r="Z4933" i="1" s="1"/>
  <c r="W4933" i="1"/>
  <c r="U4933" i="1"/>
  <c r="T4933" i="1"/>
  <c r="V4933" i="1" s="1"/>
  <c r="S4933" i="1"/>
  <c r="R4933" i="1"/>
  <c r="Q4933" i="1"/>
  <c r="O4933" i="1"/>
  <c r="P4933" i="1" s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S4932" i="1"/>
  <c r="R4932" i="1"/>
  <c r="Q4932" i="1"/>
  <c r="O4932" i="1"/>
  <c r="N4932" i="1"/>
  <c r="P4932" i="1" s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O4931" i="1"/>
  <c r="N4931" i="1"/>
  <c r="P4931" i="1" s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S4929" i="1"/>
  <c r="R4929" i="1"/>
  <c r="Q4929" i="1"/>
  <c r="O4929" i="1"/>
  <c r="P4929" i="1" s="1"/>
  <c r="N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Z4927" i="1" s="1"/>
  <c r="X4927" i="1"/>
  <c r="W4927" i="1"/>
  <c r="U4927" i="1"/>
  <c r="V4927" i="1" s="1"/>
  <c r="T4927" i="1"/>
  <c r="R4927" i="1"/>
  <c r="Q4927" i="1"/>
  <c r="S4927" i="1" s="1"/>
  <c r="O4927" i="1"/>
  <c r="N4927" i="1"/>
  <c r="P4927" i="1" s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AA4926" i="1"/>
  <c r="Y4926" i="1"/>
  <c r="X4926" i="1"/>
  <c r="W4926" i="1"/>
  <c r="U4926" i="1"/>
  <c r="T4926" i="1"/>
  <c r="R4926" i="1"/>
  <c r="Q4926" i="1"/>
  <c r="S4926" i="1" s="1"/>
  <c r="P4926" i="1"/>
  <c r="O4926" i="1"/>
  <c r="N4926" i="1"/>
  <c r="L4926" i="1"/>
  <c r="M4926" i="1" s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U4925" i="1"/>
  <c r="T4925" i="1"/>
  <c r="V4925" i="1" s="1"/>
  <c r="S4925" i="1"/>
  <c r="R4925" i="1"/>
  <c r="Q4925" i="1"/>
  <c r="O4925" i="1"/>
  <c r="P4925" i="1" s="1"/>
  <c r="N4925" i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S4924" i="1"/>
  <c r="R4924" i="1"/>
  <c r="Q4924" i="1"/>
  <c r="O4924" i="1"/>
  <c r="N4924" i="1"/>
  <c r="P4924" i="1" s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/>
  <c r="AA4923" i="1"/>
  <c r="Y4923" i="1"/>
  <c r="Z4923" i="1" s="1"/>
  <c r="X4923" i="1"/>
  <c r="W4923" i="1"/>
  <c r="U4923" i="1"/>
  <c r="V4923" i="1" s="1"/>
  <c r="T4923" i="1"/>
  <c r="R4923" i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AB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S4920" i="1" s="1"/>
  <c r="Q4920" i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Z4919" i="1"/>
  <c r="Y4919" i="1"/>
  <c r="X4919" i="1"/>
  <c r="W4919" i="1"/>
  <c r="V4919" i="1"/>
  <c r="U4919" i="1"/>
  <c r="T4919" i="1"/>
  <c r="R4919" i="1"/>
  <c r="Q4919" i="1"/>
  <c r="S4919" i="1" s="1"/>
  <c r="O4919" i="1"/>
  <c r="N4919" i="1"/>
  <c r="P4919" i="1" s="1"/>
  <c r="M4919" i="1"/>
  <c r="L4919" i="1"/>
  <c r="K4919" i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S4917" i="1"/>
  <c r="R4917" i="1"/>
  <c r="Q4917" i="1"/>
  <c r="O4917" i="1"/>
  <c r="P4917" i="1" s="1"/>
  <c r="N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S4916" i="1" s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Z4915" i="1" s="1"/>
  <c r="X4915" i="1"/>
  <c r="W4915" i="1"/>
  <c r="U4915" i="1"/>
  <c r="V4915" i="1" s="1"/>
  <c r="T4915" i="1"/>
  <c r="R4915" i="1"/>
  <c r="Q4915" i="1"/>
  <c r="S4915" i="1" s="1"/>
  <c r="O4915" i="1"/>
  <c r="N4915" i="1"/>
  <c r="P4915" i="1" s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AA4914" i="1"/>
  <c r="Y4914" i="1"/>
  <c r="X4914" i="1"/>
  <c r="W4914" i="1"/>
  <c r="U4914" i="1"/>
  <c r="T4914" i="1"/>
  <c r="V4914" i="1" s="1"/>
  <c r="R4914" i="1"/>
  <c r="Q4914" i="1"/>
  <c r="S4914" i="1" s="1"/>
  <c r="P4914" i="1"/>
  <c r="O4914" i="1"/>
  <c r="N4914" i="1"/>
  <c r="L4914" i="1"/>
  <c r="M4914" i="1" s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P4913" i="1"/>
  <c r="O4913" i="1"/>
  <c r="N4913" i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S4912" i="1" s="1"/>
  <c r="Q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Z4911" i="1" s="1"/>
  <c r="X4911" i="1"/>
  <c r="W4911" i="1"/>
  <c r="U4911" i="1"/>
  <c r="V4911" i="1" s="1"/>
  <c r="T4911" i="1"/>
  <c r="R4911" i="1"/>
  <c r="Q4911" i="1"/>
  <c r="S4911" i="1" s="1"/>
  <c r="O4911" i="1"/>
  <c r="N4911" i="1"/>
  <c r="P4911" i="1" s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M4910" i="1" s="1"/>
  <c r="K4910" i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S4909" i="1"/>
  <c r="R4909" i="1"/>
  <c r="Q4909" i="1"/>
  <c r="O4909" i="1"/>
  <c r="P4909" i="1" s="1"/>
  <c r="N4909" i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S4908" i="1"/>
  <c r="R4908" i="1"/>
  <c r="Q4908" i="1"/>
  <c r="O4908" i="1"/>
  <c r="N4908" i="1"/>
  <c r="P4908" i="1" s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V4907" i="1" s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P4904" i="1"/>
  <c r="O4904" i="1"/>
  <c r="N4904" i="1"/>
  <c r="L4904" i="1"/>
  <c r="M4904" i="1" s="1"/>
  <c r="K4904" i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O4903" i="1"/>
  <c r="P4903" i="1" s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S4898" i="1" s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R4897" i="1"/>
  <c r="Q4897" i="1"/>
  <c r="S4897" i="1" s="1"/>
  <c r="O4897" i="1"/>
  <c r="N4897" i="1"/>
  <c r="P4897" i="1" s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A4889" i="1"/>
  <c r="Y4889" i="1"/>
  <c r="Z4889" i="1" s="1"/>
  <c r="X4889" i="1"/>
  <c r="W4889" i="1"/>
  <c r="U4889" i="1"/>
  <c r="V4889" i="1" s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P4888" i="1"/>
  <c r="O4888" i="1"/>
  <c r="N4888" i="1"/>
  <c r="L4888" i="1"/>
  <c r="M4888" i="1" s="1"/>
  <c r="K4888" i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Z4885" i="1" s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L4884" i="1"/>
  <c r="M4884" i="1" s="1"/>
  <c r="K4884" i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S4882" i="1" s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L4880" i="1"/>
  <c r="M4880" i="1" s="1"/>
  <c r="K4880" i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P4876" i="1"/>
  <c r="O4876" i="1"/>
  <c r="N4876" i="1"/>
  <c r="L4876" i="1"/>
  <c r="M4876" i="1" s="1"/>
  <c r="K4876" i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R4874" i="1"/>
  <c r="S4874" i="1" s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V4873" i="1" s="1"/>
  <c r="T4873" i="1"/>
  <c r="R4873" i="1"/>
  <c r="Q4873" i="1"/>
  <c r="S4873" i="1" s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B4871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M4869" i="1"/>
  <c r="L4869" i="1"/>
  <c r="K4869" i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S4867" i="1"/>
  <c r="R4867" i="1"/>
  <c r="Q4867" i="1"/>
  <c r="O4867" i="1"/>
  <c r="P4867" i="1" s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V4866" i="1"/>
  <c r="U4866" i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U4865" i="1"/>
  <c r="V4865" i="1" s="1"/>
  <c r="T4865" i="1"/>
  <c r="R4865" i="1"/>
  <c r="Q4865" i="1"/>
  <c r="O4865" i="1"/>
  <c r="N4865" i="1"/>
  <c r="P4865" i="1" s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P4863" i="1"/>
  <c r="O4863" i="1"/>
  <c r="N4863" i="1"/>
  <c r="L4863" i="1"/>
  <c r="K4863" i="1"/>
  <c r="M4863" i="1" s="1"/>
  <c r="AB4863" i="1" s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S4859" i="1"/>
  <c r="R4859" i="1"/>
  <c r="Q4859" i="1"/>
  <c r="O4859" i="1"/>
  <c r="P4859" i="1" s="1"/>
  <c r="N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V4857" i="1" s="1"/>
  <c r="T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W4856" i="1"/>
  <c r="U4856" i="1"/>
  <c r="T4856" i="1"/>
  <c r="V4856" i="1" s="1"/>
  <c r="R4856" i="1"/>
  <c r="Q4856" i="1"/>
  <c r="S4856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B4855" i="1"/>
  <c r="AA4855" i="1"/>
  <c r="Y4855" i="1"/>
  <c r="X4855" i="1"/>
  <c r="Z4855" i="1" s="1"/>
  <c r="W4855" i="1"/>
  <c r="U4855" i="1"/>
  <c r="T4855" i="1"/>
  <c r="V4855" i="1" s="1"/>
  <c r="S4855" i="1"/>
  <c r="R4855" i="1"/>
  <c r="Q4855" i="1"/>
  <c r="P4855" i="1"/>
  <c r="O4855" i="1"/>
  <c r="N4855" i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S4854" i="1" s="1"/>
  <c r="Q4854" i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M4853" i="1"/>
  <c r="L4853" i="1"/>
  <c r="K4853" i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P4852" i="1"/>
  <c r="O4852" i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S4851" i="1"/>
  <c r="R4851" i="1"/>
  <c r="Q4851" i="1"/>
  <c r="O4851" i="1"/>
  <c r="P4851" i="1" s="1"/>
  <c r="N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Z4849" i="1" s="1"/>
  <c r="X4849" i="1"/>
  <c r="W4849" i="1"/>
  <c r="U4849" i="1"/>
  <c r="V4849" i="1" s="1"/>
  <c r="T4849" i="1"/>
  <c r="R4849" i="1"/>
  <c r="Q4849" i="1"/>
  <c r="O4849" i="1"/>
  <c r="N4849" i="1"/>
  <c r="P4849" i="1" s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W4848" i="1"/>
  <c r="U4848" i="1"/>
  <c r="T4848" i="1"/>
  <c r="V4848" i="1" s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S4846" i="1" s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Y4845" i="1"/>
  <c r="Z4845" i="1" s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P4844" i="1"/>
  <c r="O4844" i="1"/>
  <c r="N4844" i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R4843" i="1"/>
  <c r="Q4843" i="1"/>
  <c r="S4843" i="1" s="1"/>
  <c r="O4843" i="1"/>
  <c r="P4843" i="1" s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M4840" i="1"/>
  <c r="L4840" i="1"/>
  <c r="K4840" i="1"/>
  <c r="J4840" i="1"/>
  <c r="I4840" i="1"/>
  <c r="AB4840" i="1" s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V4839" i="1" s="1"/>
  <c r="S4839" i="1"/>
  <c r="R4839" i="1"/>
  <c r="Q4839" i="1"/>
  <c r="P4839" i="1"/>
  <c r="O4839" i="1"/>
  <c r="N4839" i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S4838" i="1" s="1"/>
  <c r="Q4838" i="1"/>
  <c r="P4838" i="1"/>
  <c r="O4838" i="1"/>
  <c r="N4838" i="1"/>
  <c r="L4838" i="1"/>
  <c r="K4838" i="1"/>
  <c r="M4838" i="1" s="1"/>
  <c r="AB4838" i="1" s="1"/>
  <c r="J4838" i="1"/>
  <c r="I4838" i="1"/>
  <c r="H4838" i="1"/>
  <c r="G4838" i="1"/>
  <c r="F4838" i="1"/>
  <c r="E4838" i="1"/>
  <c r="D4838" i="1"/>
  <c r="B4838" i="1"/>
  <c r="A4838" i="1" s="1"/>
  <c r="AA4837" i="1"/>
  <c r="Y4837" i="1"/>
  <c r="Z4837" i="1" s="1"/>
  <c r="X4837" i="1"/>
  <c r="W4837" i="1"/>
  <c r="U4837" i="1"/>
  <c r="V4837" i="1" s="1"/>
  <c r="T4837" i="1"/>
  <c r="R4837" i="1"/>
  <c r="Q4837" i="1"/>
  <c r="S4837" i="1" s="1"/>
  <c r="O4837" i="1"/>
  <c r="N4837" i="1"/>
  <c r="P4837" i="1" s="1"/>
  <c r="M4837" i="1"/>
  <c r="L4837" i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O4836" i="1"/>
  <c r="N4836" i="1"/>
  <c r="P4836" i="1" s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S4835" i="1"/>
  <c r="R4835" i="1"/>
  <c r="Q4835" i="1"/>
  <c r="O4835" i="1"/>
  <c r="P4835" i="1" s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Z4834" i="1"/>
  <c r="Y4834" i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B4832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V4831" i="1" s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O4830" i="1"/>
  <c r="P4830" i="1" s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S4829" i="1" s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S4828" i="1" s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P4827" i="1"/>
  <c r="O4827" i="1"/>
  <c r="N4827" i="1"/>
  <c r="L4827" i="1"/>
  <c r="M4827" i="1" s="1"/>
  <c r="K4827" i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V4824" i="1" s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S4821" i="1" s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S4820" i="1" s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L4819" i="1"/>
  <c r="M4819" i="1" s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/>
  <c r="AA4816" i="1"/>
  <c r="Y4816" i="1"/>
  <c r="Z4816" i="1" s="1"/>
  <c r="X4816" i="1"/>
  <c r="W4816" i="1"/>
  <c r="U4816" i="1"/>
  <c r="V4816" i="1" s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S4813" i="1" s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S4812" i="1" s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M4811" i="1" s="1"/>
  <c r="K4811" i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O4810" i="1"/>
  <c r="P4810" i="1" s="1"/>
  <c r="N4810" i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V4799" i="1"/>
  <c r="U4799" i="1"/>
  <c r="T4799" i="1"/>
  <c r="R4799" i="1"/>
  <c r="Q4799" i="1"/>
  <c r="S4799" i="1" s="1"/>
  <c r="O4799" i="1"/>
  <c r="N4799" i="1"/>
  <c r="P4799" i="1" s="1"/>
  <c r="L4799" i="1"/>
  <c r="M4799" i="1" s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R4798" i="1"/>
  <c r="Q4798" i="1"/>
  <c r="S4798" i="1" s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AB4795" i="1" s="1"/>
  <c r="I4795" i="1"/>
  <c r="H4795" i="1"/>
  <c r="G4795" i="1"/>
  <c r="F4795" i="1"/>
  <c r="E4795" i="1"/>
  <c r="D4795" i="1"/>
  <c r="B4795" i="1"/>
  <c r="A4795" i="1"/>
  <c r="AA4794" i="1"/>
  <c r="Y4794" i="1"/>
  <c r="X4794" i="1"/>
  <c r="W4794" i="1"/>
  <c r="U4794" i="1"/>
  <c r="T4794" i="1"/>
  <c r="V4794" i="1" s="1"/>
  <c r="S4794" i="1"/>
  <c r="R4794" i="1"/>
  <c r="Q4794" i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U4793" i="1"/>
  <c r="T4793" i="1"/>
  <c r="V4793" i="1" s="1"/>
  <c r="R4793" i="1"/>
  <c r="S4793" i="1" s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V4792" i="1" s="1"/>
  <c r="T4792" i="1"/>
  <c r="R4792" i="1"/>
  <c r="Q4792" i="1"/>
  <c r="S4792" i="1" s="1"/>
  <c r="O4792" i="1"/>
  <c r="N4792" i="1"/>
  <c r="P4792" i="1" s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S4789" i="1" s="1"/>
  <c r="Q4789" i="1"/>
  <c r="P4789" i="1"/>
  <c r="O4789" i="1"/>
  <c r="N4789" i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Z4788" i="1" s="1"/>
  <c r="X4788" i="1"/>
  <c r="W4788" i="1"/>
  <c r="U4788" i="1"/>
  <c r="V4788" i="1" s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AB4787" i="1" s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W4786" i="1"/>
  <c r="U4786" i="1"/>
  <c r="T4786" i="1"/>
  <c r="V4786" i="1" s="1"/>
  <c r="S4786" i="1"/>
  <c r="R4786" i="1"/>
  <c r="Q4786" i="1"/>
  <c r="O4786" i="1"/>
  <c r="P4786" i="1" s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Y4785" i="1"/>
  <c r="X4785" i="1"/>
  <c r="Z4785" i="1" s="1"/>
  <c r="W4785" i="1"/>
  <c r="U4785" i="1"/>
  <c r="T4785" i="1"/>
  <c r="V4785" i="1" s="1"/>
  <c r="R4785" i="1"/>
  <c r="S4785" i="1" s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O4784" i="1"/>
  <c r="N4784" i="1"/>
  <c r="P4784" i="1" s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Z4783" i="1"/>
  <c r="Y4783" i="1"/>
  <c r="X4783" i="1"/>
  <c r="W4783" i="1"/>
  <c r="V4783" i="1"/>
  <c r="U4783" i="1"/>
  <c r="T4783" i="1"/>
  <c r="R4783" i="1"/>
  <c r="Q4783" i="1"/>
  <c r="S4783" i="1" s="1"/>
  <c r="O4783" i="1"/>
  <c r="N4783" i="1"/>
  <c r="P4783" i="1" s="1"/>
  <c r="L4783" i="1"/>
  <c r="M4783" i="1" s="1"/>
  <c r="K4783" i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S4781" i="1" s="1"/>
  <c r="Q4781" i="1"/>
  <c r="P4781" i="1"/>
  <c r="O4781" i="1"/>
  <c r="N4781" i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Z4780" i="1" s="1"/>
  <c r="X4780" i="1"/>
  <c r="W4780" i="1"/>
  <c r="U4780" i="1"/>
  <c r="V4780" i="1" s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B4779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W4778" i="1"/>
  <c r="U4778" i="1"/>
  <c r="T4778" i="1"/>
  <c r="V4778" i="1" s="1"/>
  <c r="S4778" i="1"/>
  <c r="R4778" i="1"/>
  <c r="Q4778" i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R4777" i="1"/>
  <c r="S4777" i="1" s="1"/>
  <c r="Q4777" i="1"/>
  <c r="O4777" i="1"/>
  <c r="N4777" i="1"/>
  <c r="P4777" i="1" s="1"/>
  <c r="L4777" i="1"/>
  <c r="K4777" i="1"/>
  <c r="M4777" i="1" s="1"/>
  <c r="J4777" i="1"/>
  <c r="AB4777" i="1" s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P4776" i="1" s="1"/>
  <c r="M4776" i="1"/>
  <c r="L4776" i="1"/>
  <c r="K4776" i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Z4773" i="1"/>
  <c r="Y4773" i="1"/>
  <c r="X4773" i="1"/>
  <c r="W4773" i="1"/>
  <c r="V4773" i="1"/>
  <c r="U4773" i="1"/>
  <c r="T4773" i="1"/>
  <c r="R4773" i="1"/>
  <c r="S4773" i="1" s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AB4771" i="1" s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S4770" i="1"/>
  <c r="R4770" i="1"/>
  <c r="Q4770" i="1"/>
  <c r="O4770" i="1"/>
  <c r="P4770" i="1" s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S4769" i="1" s="1"/>
  <c r="Q4769" i="1"/>
  <c r="O4769" i="1"/>
  <c r="N4769" i="1"/>
  <c r="P4769" i="1" s="1"/>
  <c r="L4769" i="1"/>
  <c r="K4769" i="1"/>
  <c r="M4769" i="1" s="1"/>
  <c r="J4769" i="1"/>
  <c r="AB4769" i="1" s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V4768" i="1"/>
  <c r="U4768" i="1"/>
  <c r="T4768" i="1"/>
  <c r="R4768" i="1"/>
  <c r="S4768" i="1" s="1"/>
  <c r="Q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AB4767" i="1" s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R4762" i="1"/>
  <c r="Q4762" i="1"/>
  <c r="S4762" i="1" s="1"/>
  <c r="O4762" i="1"/>
  <c r="P4762" i="1" s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V4760" i="1"/>
  <c r="U4760" i="1"/>
  <c r="T4760" i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K4757" i="1"/>
  <c r="M4757" i="1" s="1"/>
  <c r="AB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Z4756" i="1" s="1"/>
  <c r="X4756" i="1"/>
  <c r="W4756" i="1"/>
  <c r="U4756" i="1"/>
  <c r="V4756" i="1" s="1"/>
  <c r="T4756" i="1"/>
  <c r="R4756" i="1"/>
  <c r="Q4756" i="1"/>
  <c r="S4756" i="1" s="1"/>
  <c r="O4756" i="1"/>
  <c r="N4756" i="1"/>
  <c r="P4756" i="1" s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O4755" i="1"/>
  <c r="N4755" i="1"/>
  <c r="P4755" i="1" s="1"/>
  <c r="L4755" i="1"/>
  <c r="M4755" i="1" s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S4754" i="1"/>
  <c r="R4754" i="1"/>
  <c r="Q4754" i="1"/>
  <c r="O4754" i="1"/>
  <c r="P4754" i="1" s="1"/>
  <c r="N4754" i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Z4753" i="1"/>
  <c r="Y4753" i="1"/>
  <c r="X4753" i="1"/>
  <c r="W4753" i="1"/>
  <c r="V4753" i="1"/>
  <c r="U4753" i="1"/>
  <c r="T4753" i="1"/>
  <c r="S4753" i="1"/>
  <c r="R4753" i="1"/>
  <c r="Q4753" i="1"/>
  <c r="O4753" i="1"/>
  <c r="N4753" i="1"/>
  <c r="P4753" i="1" s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P4742" i="1" s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P4741" i="1"/>
  <c r="O4741" i="1"/>
  <c r="N4741" i="1"/>
  <c r="L4741" i="1"/>
  <c r="M4741" i="1" s="1"/>
  <c r="K4741" i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S4740" i="1"/>
  <c r="R4740" i="1"/>
  <c r="Q4740" i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O4738" i="1"/>
  <c r="N4738" i="1"/>
  <c r="P4738" i="1" s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P4737" i="1"/>
  <c r="O4737" i="1"/>
  <c r="N4737" i="1"/>
  <c r="L4737" i="1"/>
  <c r="M4737" i="1" s="1"/>
  <c r="K4737" i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V4735" i="1"/>
  <c r="U4735" i="1"/>
  <c r="T4735" i="1"/>
  <c r="R4735" i="1"/>
  <c r="S4735" i="1" s="1"/>
  <c r="Q4735" i="1"/>
  <c r="O4735" i="1"/>
  <c r="N4735" i="1"/>
  <c r="P4735" i="1" s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P4733" i="1"/>
  <c r="O4733" i="1"/>
  <c r="N4733" i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S4732" i="1"/>
  <c r="R4732" i="1"/>
  <c r="Q4732" i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O4731" i="1"/>
  <c r="N4731" i="1"/>
  <c r="P4731" i="1" s="1"/>
  <c r="L4731" i="1"/>
  <c r="K4731" i="1"/>
  <c r="M4731" i="1" s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R4730" i="1"/>
  <c r="Q4730" i="1"/>
  <c r="S4730" i="1" s="1"/>
  <c r="O4730" i="1"/>
  <c r="N4730" i="1"/>
  <c r="P4730" i="1" s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P4729" i="1"/>
  <c r="O4729" i="1"/>
  <c r="N4729" i="1"/>
  <c r="L4729" i="1"/>
  <c r="M4729" i="1" s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S4728" i="1"/>
  <c r="R4728" i="1"/>
  <c r="Q4728" i="1"/>
  <c r="O4728" i="1"/>
  <c r="P4728" i="1" s="1"/>
  <c r="N4728" i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P4727" i="1" s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P4726" i="1" s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S4724" i="1"/>
  <c r="R4724" i="1"/>
  <c r="Q4724" i="1"/>
  <c r="O4724" i="1"/>
  <c r="P4724" i="1" s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R4722" i="1"/>
  <c r="Q4722" i="1"/>
  <c r="S4722" i="1" s="1"/>
  <c r="O4722" i="1"/>
  <c r="N4722" i="1"/>
  <c r="P4722" i="1" s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P4721" i="1"/>
  <c r="O4721" i="1"/>
  <c r="N4721" i="1"/>
  <c r="L4721" i="1"/>
  <c r="M4721" i="1" s="1"/>
  <c r="K4721" i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S4720" i="1"/>
  <c r="R4720" i="1"/>
  <c r="Q4720" i="1"/>
  <c r="O4720" i="1"/>
  <c r="P4720" i="1" s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Z4719" i="1"/>
  <c r="Y4719" i="1"/>
  <c r="X4719" i="1"/>
  <c r="W4719" i="1"/>
  <c r="V4719" i="1"/>
  <c r="U4719" i="1"/>
  <c r="T4719" i="1"/>
  <c r="R4719" i="1"/>
  <c r="S4719" i="1" s="1"/>
  <c r="Q4719" i="1"/>
  <c r="O4719" i="1"/>
  <c r="N4719" i="1"/>
  <c r="P4719" i="1" s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P4718" i="1" s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P4717" i="1"/>
  <c r="O4717" i="1"/>
  <c r="N4717" i="1"/>
  <c r="L4717" i="1"/>
  <c r="M4717" i="1" s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S4716" i="1"/>
  <c r="R4716" i="1"/>
  <c r="Q4716" i="1"/>
  <c r="O4716" i="1"/>
  <c r="P4716" i="1" s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S4715" i="1" s="1"/>
  <c r="Q4715" i="1"/>
  <c r="O4715" i="1"/>
  <c r="N4715" i="1"/>
  <c r="P4715" i="1" s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P4714" i="1" s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P4713" i="1"/>
  <c r="O4713" i="1"/>
  <c r="N4713" i="1"/>
  <c r="L4713" i="1"/>
  <c r="M4713" i="1" s="1"/>
  <c r="K4713" i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S4712" i="1"/>
  <c r="R4712" i="1"/>
  <c r="Q4712" i="1"/>
  <c r="O4712" i="1"/>
  <c r="P4712" i="1" s="1"/>
  <c r="N4712" i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V4711" i="1"/>
  <c r="U4711" i="1"/>
  <c r="T4711" i="1"/>
  <c r="R4711" i="1"/>
  <c r="S4711" i="1" s="1"/>
  <c r="Q4711" i="1"/>
  <c r="O4711" i="1"/>
  <c r="N4711" i="1"/>
  <c r="P4711" i="1" s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S4708" i="1"/>
  <c r="R4708" i="1"/>
  <c r="Q4708" i="1"/>
  <c r="O4708" i="1"/>
  <c r="P4708" i="1" s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S4707" i="1" s="1"/>
  <c r="Q4707" i="1"/>
  <c r="O4707" i="1"/>
  <c r="N4707" i="1"/>
  <c r="P4707" i="1" s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R4706" i="1"/>
  <c r="Q4706" i="1"/>
  <c r="S4706" i="1" s="1"/>
  <c r="O4706" i="1"/>
  <c r="N4706" i="1"/>
  <c r="P4706" i="1" s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 s="1"/>
  <c r="AA4703" i="1"/>
  <c r="Z4703" i="1"/>
  <c r="Y4703" i="1"/>
  <c r="X4703" i="1"/>
  <c r="W4703" i="1"/>
  <c r="V4703" i="1"/>
  <c r="U4703" i="1"/>
  <c r="T4703" i="1"/>
  <c r="R4703" i="1"/>
  <c r="S4703" i="1" s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Z4702" i="1" s="1"/>
  <c r="X4702" i="1"/>
  <c r="W4702" i="1"/>
  <c r="U4702" i="1"/>
  <c r="V4702" i="1" s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P4701" i="1"/>
  <c r="O4701" i="1"/>
  <c r="N4701" i="1"/>
  <c r="L4701" i="1"/>
  <c r="M4701" i="1" s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O4700" i="1"/>
  <c r="P4700" i="1" s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S4699" i="1" s="1"/>
  <c r="Q4699" i="1"/>
  <c r="O4699" i="1"/>
  <c r="N4699" i="1"/>
  <c r="P4699" i="1" s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/>
  <c r="AA4698" i="1"/>
  <c r="Y4698" i="1"/>
  <c r="Z4698" i="1" s="1"/>
  <c r="X4698" i="1"/>
  <c r="W4698" i="1"/>
  <c r="U4698" i="1"/>
  <c r="V4698" i="1" s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P4697" i="1"/>
  <c r="O4697" i="1"/>
  <c r="N4697" i="1"/>
  <c r="L4697" i="1"/>
  <c r="M4697" i="1" s="1"/>
  <c r="K4697" i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S4696" i="1"/>
  <c r="R4696" i="1"/>
  <c r="Q4696" i="1"/>
  <c r="O4696" i="1"/>
  <c r="P4696" i="1" s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R4695" i="1"/>
  <c r="S4695" i="1" s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S4692" i="1"/>
  <c r="R4692" i="1"/>
  <c r="Q4692" i="1"/>
  <c r="O4692" i="1"/>
  <c r="P4692" i="1" s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O4690" i="1"/>
  <c r="N4690" i="1"/>
  <c r="P4690" i="1" s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M4689" i="1" s="1"/>
  <c r="K4689" i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O4688" i="1"/>
  <c r="P4688" i="1" s="1"/>
  <c r="N4688" i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V4687" i="1"/>
  <c r="U4687" i="1"/>
  <c r="T4687" i="1"/>
  <c r="R4687" i="1"/>
  <c r="S4687" i="1" s="1"/>
  <c r="Q4687" i="1"/>
  <c r="O4687" i="1"/>
  <c r="N4687" i="1"/>
  <c r="P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M4685" i="1" s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O4684" i="1"/>
  <c r="P4684" i="1" s="1"/>
  <c r="N4684" i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O4683" i="1"/>
  <c r="N4683" i="1"/>
  <c r="P4683" i="1" s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P4681" i="1"/>
  <c r="O4681" i="1"/>
  <c r="N4681" i="1"/>
  <c r="L4681" i="1"/>
  <c r="M4681" i="1" s="1"/>
  <c r="K4681" i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S4680" i="1"/>
  <c r="R4680" i="1"/>
  <c r="Q4680" i="1"/>
  <c r="O4680" i="1"/>
  <c r="P4680" i="1" s="1"/>
  <c r="N4680" i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R4679" i="1"/>
  <c r="S4679" i="1" s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P4676" i="1" s="1"/>
  <c r="N4676" i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S4675" i="1" s="1"/>
  <c r="Q4675" i="1"/>
  <c r="O4675" i="1"/>
  <c r="N4675" i="1"/>
  <c r="P4675" i="1" s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O4674" i="1"/>
  <c r="N4674" i="1"/>
  <c r="P4674" i="1" s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M4673" i="1" s="1"/>
  <c r="K4673" i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R4672" i="1"/>
  <c r="Q4672" i="1"/>
  <c r="S4672" i="1" s="1"/>
  <c r="O4672" i="1"/>
  <c r="P4672" i="1" s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V4671" i="1"/>
  <c r="U4671" i="1"/>
  <c r="T4671" i="1"/>
  <c r="R4671" i="1"/>
  <c r="S4671" i="1" s="1"/>
  <c r="Q4671" i="1"/>
  <c r="O4671" i="1"/>
  <c r="N4671" i="1"/>
  <c r="P4671" i="1" s="1"/>
  <c r="L4671" i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R4670" i="1"/>
  <c r="Q4670" i="1"/>
  <c r="S4670" i="1" s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P4669" i="1"/>
  <c r="O4669" i="1"/>
  <c r="N4669" i="1"/>
  <c r="L4669" i="1"/>
  <c r="M4669" i="1" s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O4668" i="1"/>
  <c r="P4668" i="1" s="1"/>
  <c r="N4668" i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S4667" i="1" s="1"/>
  <c r="Q4667" i="1"/>
  <c r="P4667" i="1"/>
  <c r="O4667" i="1"/>
  <c r="N4667" i="1"/>
  <c r="L4667" i="1"/>
  <c r="K4667" i="1"/>
  <c r="M4667" i="1" s="1"/>
  <c r="J4667" i="1"/>
  <c r="AB4667" i="1" s="1"/>
  <c r="I4667" i="1"/>
  <c r="H4667" i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S4666" i="1"/>
  <c r="R4666" i="1"/>
  <c r="Q4666" i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Q4665" i="1"/>
  <c r="O4665" i="1"/>
  <c r="N4665" i="1"/>
  <c r="P4665" i="1" s="1"/>
  <c r="L4665" i="1"/>
  <c r="M4665" i="1" s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R4664" i="1"/>
  <c r="Q4664" i="1"/>
  <c r="S4664" i="1" s="1"/>
  <c r="O4664" i="1"/>
  <c r="P4664" i="1" s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Z4663" i="1"/>
  <c r="Y4663" i="1"/>
  <c r="X4663" i="1"/>
  <c r="W4663" i="1"/>
  <c r="V4663" i="1"/>
  <c r="U4663" i="1"/>
  <c r="T4663" i="1"/>
  <c r="R4663" i="1"/>
  <c r="S4663" i="1" s="1"/>
  <c r="Q4663" i="1"/>
  <c r="O4663" i="1"/>
  <c r="N4663" i="1"/>
  <c r="P4663" i="1" s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R4662" i="1"/>
  <c r="Q4662" i="1"/>
  <c r="S4662" i="1" s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S4661" i="1" s="1"/>
  <c r="P4661" i="1"/>
  <c r="O4661" i="1"/>
  <c r="N4661" i="1"/>
  <c r="L4661" i="1"/>
  <c r="M4661" i="1" s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O4660" i="1"/>
  <c r="P4660" i="1" s="1"/>
  <c r="N4660" i="1"/>
  <c r="L4660" i="1"/>
  <c r="K4660" i="1"/>
  <c r="M4660" i="1" s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K4659" i="1"/>
  <c r="M4659" i="1" s="1"/>
  <c r="J4659" i="1"/>
  <c r="AB4659" i="1" s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S4658" i="1"/>
  <c r="R4658" i="1"/>
  <c r="Q4658" i="1"/>
  <c r="O4658" i="1"/>
  <c r="N4658" i="1"/>
  <c r="P4658" i="1" s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Q4657" i="1"/>
  <c r="O4657" i="1"/>
  <c r="N4657" i="1"/>
  <c r="P4657" i="1" s="1"/>
  <c r="L4657" i="1"/>
  <c r="M4657" i="1" s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R4656" i="1"/>
  <c r="Q4656" i="1"/>
  <c r="S4656" i="1" s="1"/>
  <c r="O4656" i="1"/>
  <c r="P4656" i="1" s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V4655" i="1"/>
  <c r="U4655" i="1"/>
  <c r="T4655" i="1"/>
  <c r="R4655" i="1"/>
  <c r="S4655" i="1" s="1"/>
  <c r="Q4655" i="1"/>
  <c r="O4655" i="1"/>
  <c r="N4655" i="1"/>
  <c r="P4655" i="1" s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S4653" i="1" s="1"/>
  <c r="P4653" i="1"/>
  <c r="O4653" i="1"/>
  <c r="N4653" i="1"/>
  <c r="L4653" i="1"/>
  <c r="M4653" i="1" s="1"/>
  <c r="K4653" i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B4651" i="1"/>
  <c r="AA4651" i="1"/>
  <c r="Y4651" i="1"/>
  <c r="X4651" i="1"/>
  <c r="Z4651" i="1" s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S4650" i="1"/>
  <c r="R4650" i="1"/>
  <c r="Q4650" i="1"/>
  <c r="O4650" i="1"/>
  <c r="N4650" i="1"/>
  <c r="P4650" i="1" s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Q4649" i="1"/>
  <c r="O4649" i="1"/>
  <c r="N4649" i="1"/>
  <c r="P4649" i="1" s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R4648" i="1"/>
  <c r="Q4648" i="1"/>
  <c r="S4648" i="1" s="1"/>
  <c r="O4648" i="1"/>
  <c r="P4648" i="1" s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V4647" i="1"/>
  <c r="U4647" i="1"/>
  <c r="T4647" i="1"/>
  <c r="R4647" i="1"/>
  <c r="S4647" i="1" s="1"/>
  <c r="Q4647" i="1"/>
  <c r="O4647" i="1"/>
  <c r="N4647" i="1"/>
  <c r="P4647" i="1" s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S4646" i="1" s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S4645" i="1" s="1"/>
  <c r="P4645" i="1"/>
  <c r="O4645" i="1"/>
  <c r="N4645" i="1"/>
  <c r="L4645" i="1"/>
  <c r="M4645" i="1" s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B4643" i="1"/>
  <c r="AA4643" i="1"/>
  <c r="Y4643" i="1"/>
  <c r="X4643" i="1"/>
  <c r="Z4643" i="1" s="1"/>
  <c r="W4643" i="1"/>
  <c r="U4643" i="1"/>
  <c r="T4643" i="1"/>
  <c r="V4643" i="1" s="1"/>
  <c r="R4643" i="1"/>
  <c r="S4643" i="1" s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/>
  <c r="AA4642" i="1"/>
  <c r="Y4642" i="1"/>
  <c r="Z4642" i="1" s="1"/>
  <c r="X4642" i="1"/>
  <c r="W4642" i="1"/>
  <c r="U4642" i="1"/>
  <c r="V4642" i="1" s="1"/>
  <c r="T4642" i="1"/>
  <c r="S4642" i="1"/>
  <c r="R4642" i="1"/>
  <c r="Q4642" i="1"/>
  <c r="O4642" i="1"/>
  <c r="N4642" i="1"/>
  <c r="P4642" i="1" s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Q4641" i="1"/>
  <c r="O4641" i="1"/>
  <c r="N4641" i="1"/>
  <c r="P4641" i="1" s="1"/>
  <c r="L4641" i="1"/>
  <c r="M4641" i="1" s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R4640" i="1"/>
  <c r="Q4640" i="1"/>
  <c r="S4640" i="1" s="1"/>
  <c r="O4640" i="1"/>
  <c r="P4640" i="1" s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V4639" i="1"/>
  <c r="U4639" i="1"/>
  <c r="T4639" i="1"/>
  <c r="R4639" i="1"/>
  <c r="S4639" i="1" s="1"/>
  <c r="Q4639" i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S4637" i="1" s="1"/>
  <c r="P4637" i="1"/>
  <c r="O4637" i="1"/>
  <c r="N4637" i="1"/>
  <c r="L4637" i="1"/>
  <c r="M4637" i="1" s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O4636" i="1"/>
  <c r="P4636" i="1" s="1"/>
  <c r="N4636" i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AB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Z4634" i="1" s="1"/>
  <c r="X4634" i="1"/>
  <c r="W4634" i="1"/>
  <c r="U4634" i="1"/>
  <c r="V4634" i="1" s="1"/>
  <c r="T4634" i="1"/>
  <c r="R4634" i="1"/>
  <c r="Q4634" i="1"/>
  <c r="S4634" i="1" s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S4632" i="1"/>
  <c r="R4632" i="1"/>
  <c r="Q4632" i="1"/>
  <c r="O4632" i="1"/>
  <c r="P4632" i="1" s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V4631" i="1"/>
  <c r="U4631" i="1"/>
  <c r="T4631" i="1"/>
  <c r="R4631" i="1"/>
  <c r="S4631" i="1" s="1"/>
  <c r="Q4631" i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P4629" i="1"/>
  <c r="O4629" i="1"/>
  <c r="N4629" i="1"/>
  <c r="L4629" i="1"/>
  <c r="M4629" i="1" s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V4628" i="1" s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O4627" i="1"/>
  <c r="N4627" i="1"/>
  <c r="P4627" i="1" s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V4625" i="1" s="1"/>
  <c r="T4625" i="1"/>
  <c r="R4625" i="1"/>
  <c r="Q4625" i="1"/>
  <c r="S4625" i="1" s="1"/>
  <c r="P4625" i="1"/>
  <c r="O4625" i="1"/>
  <c r="N4625" i="1"/>
  <c r="L4625" i="1"/>
  <c r="M4625" i="1" s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R4624" i="1"/>
  <c r="Q4624" i="1"/>
  <c r="S4624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/>
  <c r="AA4622" i="1"/>
  <c r="Y4622" i="1"/>
  <c r="Z4622" i="1" s="1"/>
  <c r="X4622" i="1"/>
  <c r="W4622" i="1"/>
  <c r="U4622" i="1"/>
  <c r="V4622" i="1" s="1"/>
  <c r="T4622" i="1"/>
  <c r="R4622" i="1"/>
  <c r="Q4622" i="1"/>
  <c r="S4622" i="1" s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S4620" i="1"/>
  <c r="R4620" i="1"/>
  <c r="Q4620" i="1"/>
  <c r="O4620" i="1"/>
  <c r="P4620" i="1" s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M4619" i="1" s="1"/>
  <c r="AB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Z4618" i="1" s="1"/>
  <c r="X4618" i="1"/>
  <c r="W4618" i="1"/>
  <c r="U4618" i="1"/>
  <c r="V4618" i="1" s="1"/>
  <c r="T4618" i="1"/>
  <c r="R4618" i="1"/>
  <c r="Q4618" i="1"/>
  <c r="S4618" i="1" s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S4616" i="1"/>
  <c r="R4616" i="1"/>
  <c r="Q4616" i="1"/>
  <c r="O4616" i="1"/>
  <c r="P4616" i="1" s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S4615" i="1" s="1"/>
  <c r="Q4615" i="1"/>
  <c r="O4615" i="1"/>
  <c r="N4615" i="1"/>
  <c r="P4615" i="1" s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R4614" i="1"/>
  <c r="S4614" i="1" s="1"/>
  <c r="Q4614" i="1"/>
  <c r="O4614" i="1"/>
  <c r="N4614" i="1"/>
  <c r="P4614" i="1" s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V4612" i="1" s="1"/>
  <c r="R4612" i="1"/>
  <c r="Q4612" i="1"/>
  <c r="S4612" i="1" s="1"/>
  <c r="P4612" i="1"/>
  <c r="O4612" i="1"/>
  <c r="N4612" i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P4611" i="1" s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S4609" i="1" s="1"/>
  <c r="P4609" i="1"/>
  <c r="O4609" i="1"/>
  <c r="N4609" i="1"/>
  <c r="L4609" i="1"/>
  <c r="M4609" i="1" s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B4607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O4607" i="1"/>
  <c r="P4607" i="1" s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S4602" i="1" s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P4600" i="1"/>
  <c r="O4600" i="1"/>
  <c r="N4600" i="1"/>
  <c r="L4600" i="1"/>
  <c r="M4600" i="1" s="1"/>
  <c r="K4600" i="1"/>
  <c r="J4600" i="1"/>
  <c r="I4600" i="1"/>
  <c r="H4600" i="1"/>
  <c r="AB4600" i="1" s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AB4599" i="1" s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S4594" i="1" s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P4593" i="1"/>
  <c r="O4593" i="1"/>
  <c r="N4593" i="1"/>
  <c r="L4593" i="1"/>
  <c r="M4593" i="1" s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R4592" i="1"/>
  <c r="Q4592" i="1"/>
  <c r="S4592" i="1" s="1"/>
  <c r="O4592" i="1"/>
  <c r="P4592" i="1" s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AB4591" i="1" s="1"/>
  <c r="I4591" i="1"/>
  <c r="H4591" i="1"/>
  <c r="G4591" i="1"/>
  <c r="F4591" i="1"/>
  <c r="E4591" i="1"/>
  <c r="D4591" i="1"/>
  <c r="B4591" i="1"/>
  <c r="A4591" i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S4589" i="1" s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S4588" i="1"/>
  <c r="R4588" i="1"/>
  <c r="Q4588" i="1"/>
  <c r="O4588" i="1"/>
  <c r="P4588" i="1" s="1"/>
  <c r="N4588" i="1"/>
  <c r="L4588" i="1"/>
  <c r="K4588" i="1"/>
  <c r="M4588" i="1" s="1"/>
  <c r="AB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R4587" i="1"/>
  <c r="S4587" i="1" s="1"/>
  <c r="Q4587" i="1"/>
  <c r="P4587" i="1"/>
  <c r="O4587" i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Z4586" i="1" s="1"/>
  <c r="X4586" i="1"/>
  <c r="W4586" i="1"/>
  <c r="U4586" i="1"/>
  <c r="V4586" i="1" s="1"/>
  <c r="T4586" i="1"/>
  <c r="R4586" i="1"/>
  <c r="Q4586" i="1"/>
  <c r="S4586" i="1" s="1"/>
  <c r="O4586" i="1"/>
  <c r="N4586" i="1"/>
  <c r="P4586" i="1" s="1"/>
  <c r="M4586" i="1"/>
  <c r="L4586" i="1"/>
  <c r="K4586" i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O4585" i="1"/>
  <c r="N4585" i="1"/>
  <c r="P4585" i="1" s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P4581" i="1"/>
  <c r="O4581" i="1"/>
  <c r="N4581" i="1"/>
  <c r="L4581" i="1"/>
  <c r="M4581" i="1" s="1"/>
  <c r="AB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L4580" i="1"/>
  <c r="M4580" i="1" s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S4579" i="1" s="1"/>
  <c r="Q4579" i="1"/>
  <c r="O4579" i="1"/>
  <c r="N4579" i="1"/>
  <c r="P4579" i="1" s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Y4577" i="1"/>
  <c r="Z4577" i="1" s="1"/>
  <c r="X4577" i="1"/>
  <c r="W4577" i="1"/>
  <c r="U4577" i="1"/>
  <c r="V4577" i="1" s="1"/>
  <c r="T4577" i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O4576" i="1"/>
  <c r="P4576" i="1" s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B4571" i="1"/>
  <c r="AA4571" i="1"/>
  <c r="Y4571" i="1"/>
  <c r="X4571" i="1"/>
  <c r="Z4571" i="1" s="1"/>
  <c r="W4571" i="1"/>
  <c r="U4571" i="1"/>
  <c r="T4571" i="1"/>
  <c r="V4571" i="1" s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O4570" i="1"/>
  <c r="N4570" i="1"/>
  <c r="P4570" i="1" s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O4569" i="1"/>
  <c r="N4569" i="1"/>
  <c r="P4569" i="1" s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Z4566" i="1"/>
  <c r="Y4566" i="1"/>
  <c r="X4566" i="1"/>
  <c r="W4566" i="1"/>
  <c r="V4566" i="1"/>
  <c r="U4566" i="1"/>
  <c r="T4566" i="1"/>
  <c r="R4566" i="1"/>
  <c r="S4566" i="1" s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P4565" i="1"/>
  <c r="O4565" i="1"/>
  <c r="N4565" i="1"/>
  <c r="L4565" i="1"/>
  <c r="M4565" i="1" s="1"/>
  <c r="AB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V4564" i="1" s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P4563" i="1"/>
  <c r="O4563" i="1"/>
  <c r="N4563" i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O4562" i="1"/>
  <c r="P4562" i="1" s="1"/>
  <c r="N4562" i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S4561" i="1" s="1"/>
  <c r="Q4561" i="1"/>
  <c r="O4561" i="1"/>
  <c r="N4561" i="1"/>
  <c r="P4561" i="1" s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O4558" i="1"/>
  <c r="P4558" i="1" s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S4557" i="1" s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P4555" i="1"/>
  <c r="O4555" i="1"/>
  <c r="N4555" i="1"/>
  <c r="L4555" i="1"/>
  <c r="M4555" i="1" s="1"/>
  <c r="K4555" i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P4554" i="1" s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R4553" i="1"/>
  <c r="S4553" i="1" s="1"/>
  <c r="Q4553" i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R4552" i="1"/>
  <c r="Q4552" i="1"/>
  <c r="S4552" i="1" s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L4551" i="1"/>
  <c r="M4551" i="1" s="1"/>
  <c r="K4551" i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S4549" i="1" s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M4547" i="1" s="1"/>
  <c r="K4547" i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O4546" i="1"/>
  <c r="P4546" i="1" s="1"/>
  <c r="N4546" i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S4545" i="1" s="1"/>
  <c r="Q4545" i="1"/>
  <c r="O4545" i="1"/>
  <c r="N4545" i="1"/>
  <c r="P4545" i="1" s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R4544" i="1"/>
  <c r="Q4544" i="1"/>
  <c r="S4544" i="1" s="1"/>
  <c r="O4544" i="1"/>
  <c r="N4544" i="1"/>
  <c r="P4544" i="1" s="1"/>
  <c r="M4544" i="1"/>
  <c r="L4544" i="1"/>
  <c r="K4544" i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S4541" i="1" s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P4539" i="1"/>
  <c r="O4539" i="1"/>
  <c r="N4539" i="1"/>
  <c r="L4539" i="1"/>
  <c r="M4539" i="1" s="1"/>
  <c r="K4539" i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O4538" i="1"/>
  <c r="P4538" i="1" s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S4537" i="1" s="1"/>
  <c r="Q4537" i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R4536" i="1"/>
  <c r="Q4536" i="1"/>
  <c r="S4536" i="1" s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P4535" i="1"/>
  <c r="O4535" i="1"/>
  <c r="N4535" i="1"/>
  <c r="L4535" i="1"/>
  <c r="M4535" i="1" s="1"/>
  <c r="K4535" i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P4531" i="1"/>
  <c r="O4531" i="1"/>
  <c r="N4531" i="1"/>
  <c r="L4531" i="1"/>
  <c r="M4531" i="1" s="1"/>
  <c r="K4531" i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O4530" i="1"/>
  <c r="P4530" i="1" s="1"/>
  <c r="N4530" i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S4529" i="1" s="1"/>
  <c r="Q4529" i="1"/>
  <c r="O4529" i="1"/>
  <c r="N4529" i="1"/>
  <c r="P4529" i="1" s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/>
  <c r="AA4528" i="1"/>
  <c r="Y4528" i="1"/>
  <c r="Z4528" i="1" s="1"/>
  <c r="X4528" i="1"/>
  <c r="W4528" i="1"/>
  <c r="U4528" i="1"/>
  <c r="V4528" i="1" s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P4527" i="1"/>
  <c r="O4527" i="1"/>
  <c r="N4527" i="1"/>
  <c r="L4527" i="1"/>
  <c r="M4527" i="1" s="1"/>
  <c r="K4527" i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P4523" i="1"/>
  <c r="O4523" i="1"/>
  <c r="N4523" i="1"/>
  <c r="L4523" i="1"/>
  <c r="M4523" i="1" s="1"/>
  <c r="K4523" i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R4520" i="1"/>
  <c r="Q4520" i="1"/>
  <c r="S4520" i="1" s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P4515" i="1"/>
  <c r="O4515" i="1"/>
  <c r="N4515" i="1"/>
  <c r="L4515" i="1"/>
  <c r="M4515" i="1" s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R4513" i="1"/>
  <c r="S4513" i="1" s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/>
  <c r="AA4512" i="1"/>
  <c r="Y4512" i="1"/>
  <c r="Z4512" i="1" s="1"/>
  <c r="X4512" i="1"/>
  <c r="W4512" i="1"/>
  <c r="U4512" i="1"/>
  <c r="V4512" i="1" s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R4508" i="1"/>
  <c r="Q4508" i="1"/>
  <c r="S4508" i="1" s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R4505" i="1"/>
  <c r="S4505" i="1" s="1"/>
  <c r="Q4505" i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M4503" i="1" s="1"/>
  <c r="K4503" i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R4501" i="1"/>
  <c r="S4501" i="1" s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P4499" i="1"/>
  <c r="O4499" i="1"/>
  <c r="N4499" i="1"/>
  <c r="L4499" i="1"/>
  <c r="M4499" i="1" s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Z4496" i="1" s="1"/>
  <c r="X4496" i="1"/>
  <c r="W4496" i="1"/>
  <c r="U4496" i="1"/>
  <c r="V4496" i="1" s="1"/>
  <c r="T4496" i="1"/>
  <c r="R4496" i="1"/>
  <c r="Q4496" i="1"/>
  <c r="S4496" i="1" s="1"/>
  <c r="O4496" i="1"/>
  <c r="N4496" i="1"/>
  <c r="P4496" i="1" s="1"/>
  <c r="M4496" i="1"/>
  <c r="L4496" i="1"/>
  <c r="K4496" i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M4495" i="1" s="1"/>
  <c r="K4495" i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V4492" i="1" s="1"/>
  <c r="T4492" i="1"/>
  <c r="R4492" i="1"/>
  <c r="Q4492" i="1"/>
  <c r="S4492" i="1" s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M4487" i="1" s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R4485" i="1"/>
  <c r="S4485" i="1" s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P4483" i="1"/>
  <c r="O4483" i="1"/>
  <c r="N4483" i="1"/>
  <c r="L4483" i="1"/>
  <c r="M4483" i="1" s="1"/>
  <c r="K4483" i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Z4480" i="1" s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M4480" i="1"/>
  <c r="L4480" i="1"/>
  <c r="K4480" i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Y4468" i="1"/>
  <c r="Z4468" i="1" s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O4410" i="1"/>
  <c r="P4410" i="1" s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S4405" i="1" s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S4404" i="1" s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L4403" i="1"/>
  <c r="M4403" i="1" s="1"/>
  <c r="K4403" i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Y4400" i="1"/>
  <c r="Z4400" i="1" s="1"/>
  <c r="X4400" i="1"/>
  <c r="W4400" i="1"/>
  <c r="U4400" i="1"/>
  <c r="V4400" i="1" s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AB4400" i="1" s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AB4392" i="1" s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S4389" i="1" s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AB4388" i="1" s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L4387" i="1"/>
  <c r="M4387" i="1" s="1"/>
  <c r="K4387" i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Y4384" i="1"/>
  <c r="Z4384" i="1" s="1"/>
  <c r="X4384" i="1"/>
  <c r="W4384" i="1"/>
  <c r="U4384" i="1"/>
  <c r="V4384" i="1" s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AB4384" i="1" s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O4382" i="1"/>
  <c r="P4382" i="1" s="1"/>
  <c r="N4382" i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S4376" i="1"/>
  <c r="R4376" i="1"/>
  <c r="Q4376" i="1"/>
  <c r="O4376" i="1"/>
  <c r="N4376" i="1"/>
  <c r="P4376" i="1" s="1"/>
  <c r="L4376" i="1"/>
  <c r="K4376" i="1"/>
  <c r="M4376" i="1" s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AB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U4373" i="1"/>
  <c r="T4373" i="1"/>
  <c r="V4373" i="1" s="1"/>
  <c r="S4373" i="1"/>
  <c r="R4373" i="1"/>
  <c r="Q4373" i="1"/>
  <c r="O4373" i="1"/>
  <c r="P4373" i="1" s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L4372" i="1"/>
  <c r="K4372" i="1"/>
  <c r="M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Q4371" i="1"/>
  <c r="S4371" i="1" s="1"/>
  <c r="O4371" i="1"/>
  <c r="N4371" i="1"/>
  <c r="P4371" i="1" s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AB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B4369" i="1"/>
  <c r="AA4369" i="1"/>
  <c r="Y4369" i="1"/>
  <c r="X4369" i="1"/>
  <c r="Z4369" i="1" s="1"/>
  <c r="W4369" i="1"/>
  <c r="U4369" i="1"/>
  <c r="T4369" i="1"/>
  <c r="V4369" i="1" s="1"/>
  <c r="R4369" i="1"/>
  <c r="S4369" i="1" s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O4367" i="1"/>
  <c r="N4367" i="1"/>
  <c r="P4367" i="1" s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V4364" i="1"/>
  <c r="U4364" i="1"/>
  <c r="T4364" i="1"/>
  <c r="R4364" i="1"/>
  <c r="S4364" i="1" s="1"/>
  <c r="Q4364" i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R4362" i="1"/>
  <c r="Q4362" i="1"/>
  <c r="S4362" i="1" s="1"/>
  <c r="P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S4360" i="1"/>
  <c r="R4360" i="1"/>
  <c r="Q4360" i="1"/>
  <c r="O4360" i="1"/>
  <c r="N4360" i="1"/>
  <c r="P4360" i="1" s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/>
  <c r="AA4359" i="1"/>
  <c r="Y4359" i="1"/>
  <c r="Z4359" i="1" s="1"/>
  <c r="X4359" i="1"/>
  <c r="W4359" i="1"/>
  <c r="U4359" i="1"/>
  <c r="V4359" i="1" s="1"/>
  <c r="T4359" i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R4358" i="1"/>
  <c r="Q4358" i="1"/>
  <c r="S4358" i="1" s="1"/>
  <c r="O4358" i="1"/>
  <c r="P4358" i="1" s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S4357" i="1"/>
  <c r="R4357" i="1"/>
  <c r="Q4357" i="1"/>
  <c r="O4357" i="1"/>
  <c r="P4357" i="1" s="1"/>
  <c r="N4357" i="1"/>
  <c r="L4357" i="1"/>
  <c r="K4357" i="1"/>
  <c r="M4357" i="1" s="1"/>
  <c r="J4357" i="1"/>
  <c r="AB4357" i="1" s="1"/>
  <c r="I4357" i="1"/>
  <c r="H4357" i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Q4355" i="1"/>
  <c r="S4355" i="1" s="1"/>
  <c r="O4355" i="1"/>
  <c r="N4355" i="1"/>
  <c r="P4355" i="1" s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AB4354" i="1" s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S4353" i="1" s="1"/>
  <c r="Q4353" i="1"/>
  <c r="P4353" i="1"/>
  <c r="O4353" i="1"/>
  <c r="N4353" i="1"/>
  <c r="L4353" i="1"/>
  <c r="K4353" i="1"/>
  <c r="M4353" i="1" s="1"/>
  <c r="AB4353" i="1" s="1"/>
  <c r="J4353" i="1"/>
  <c r="I4353" i="1"/>
  <c r="H4353" i="1"/>
  <c r="G4353" i="1"/>
  <c r="F4353" i="1"/>
  <c r="E4353" i="1"/>
  <c r="D4353" i="1"/>
  <c r="B4353" i="1"/>
  <c r="A4353" i="1" s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O4351" i="1"/>
  <c r="N4351" i="1"/>
  <c r="P4351" i="1" s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/>
  <c r="AA4348" i="1"/>
  <c r="Z4348" i="1"/>
  <c r="Y4348" i="1"/>
  <c r="X4348" i="1"/>
  <c r="W4348" i="1"/>
  <c r="V4348" i="1"/>
  <c r="U4348" i="1"/>
  <c r="T4348" i="1"/>
  <c r="R4348" i="1"/>
  <c r="S4348" i="1" s="1"/>
  <c r="Q4348" i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AB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W4346" i="1"/>
  <c r="U4346" i="1"/>
  <c r="T4346" i="1"/>
  <c r="V4346" i="1" s="1"/>
  <c r="R4346" i="1"/>
  <c r="Q4346" i="1"/>
  <c r="S4346" i="1" s="1"/>
  <c r="P4346" i="1"/>
  <c r="O4346" i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AB4345" i="1" s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/>
  <c r="AA4343" i="1"/>
  <c r="Y4343" i="1"/>
  <c r="Z4343" i="1" s="1"/>
  <c r="X4343" i="1"/>
  <c r="W4343" i="1"/>
  <c r="U4343" i="1"/>
  <c r="V4343" i="1" s="1"/>
  <c r="T4343" i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R4342" i="1"/>
  <c r="Q4342" i="1"/>
  <c r="S4342" i="1" s="1"/>
  <c r="O4342" i="1"/>
  <c r="P4342" i="1" s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S4341" i="1"/>
  <c r="R4341" i="1"/>
  <c r="Q4341" i="1"/>
  <c r="O4341" i="1"/>
  <c r="P4341" i="1" s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S4339" i="1" s="1"/>
  <c r="O4339" i="1"/>
  <c r="N4339" i="1"/>
  <c r="P4339" i="1" s="1"/>
  <c r="M4339" i="1"/>
  <c r="L4339" i="1"/>
  <c r="K4339" i="1"/>
  <c r="J4339" i="1"/>
  <c r="I4339" i="1"/>
  <c r="AB4339" i="1" s="1"/>
  <c r="H4339" i="1"/>
  <c r="G4339" i="1"/>
  <c r="F4339" i="1"/>
  <c r="E4339" i="1"/>
  <c r="D4339" i="1"/>
  <c r="B4339" i="1"/>
  <c r="A4339" i="1"/>
  <c r="AB4338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AB4337" i="1" s="1"/>
  <c r="R4337" i="1"/>
  <c r="S4337" i="1" s="1"/>
  <c r="Q4337" i="1"/>
  <c r="P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O4335" i="1"/>
  <c r="N4335" i="1"/>
  <c r="P4335" i="1" s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P4333" i="1" s="1"/>
  <c r="L4333" i="1"/>
  <c r="K4333" i="1"/>
  <c r="J4333" i="1"/>
  <c r="I4333" i="1"/>
  <c r="H4333" i="1"/>
  <c r="G4333" i="1"/>
  <c r="F4333" i="1"/>
  <c r="E4333" i="1"/>
  <c r="D4333" i="1"/>
  <c r="B4333" i="1"/>
  <c r="A4333" i="1"/>
  <c r="AA4332" i="1"/>
  <c r="Z4332" i="1"/>
  <c r="Y4332" i="1"/>
  <c r="X4332" i="1"/>
  <c r="W4332" i="1"/>
  <c r="V4332" i="1"/>
  <c r="U4332" i="1"/>
  <c r="T4332" i="1"/>
  <c r="R4332" i="1"/>
  <c r="S4332" i="1" s="1"/>
  <c r="Q4332" i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AB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W4330" i="1"/>
  <c r="U4330" i="1"/>
  <c r="T4330" i="1"/>
  <c r="V4330" i="1" s="1"/>
  <c r="R4330" i="1"/>
  <c r="Q4330" i="1"/>
  <c r="S4330" i="1" s="1"/>
  <c r="P4330" i="1"/>
  <c r="O4330" i="1"/>
  <c r="N4330" i="1"/>
  <c r="L4330" i="1"/>
  <c r="M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P4329" i="1" s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/>
  <c r="AA4327" i="1"/>
  <c r="Y4327" i="1"/>
  <c r="Z4327" i="1" s="1"/>
  <c r="X4327" i="1"/>
  <c r="W4327" i="1"/>
  <c r="U4327" i="1"/>
  <c r="V4327" i="1" s="1"/>
  <c r="T4327" i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O4326" i="1"/>
  <c r="P4326" i="1" s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O4325" i="1"/>
  <c r="P4325" i="1" s="1"/>
  <c r="N4325" i="1"/>
  <c r="L4325" i="1"/>
  <c r="K4325" i="1"/>
  <c r="M4325" i="1" s="1"/>
  <c r="J4325" i="1"/>
  <c r="AB4325" i="1" s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Q4323" i="1"/>
  <c r="S4323" i="1" s="1"/>
  <c r="O4323" i="1"/>
  <c r="N4323" i="1"/>
  <c r="P4323" i="1" s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M4322" i="1" s="1"/>
  <c r="AB4322" i="1" s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M4321" i="1" s="1"/>
  <c r="AB4321" i="1" s="1"/>
  <c r="J4321" i="1"/>
  <c r="I4321" i="1"/>
  <c r="H4321" i="1"/>
  <c r="G4321" i="1"/>
  <c r="F4321" i="1"/>
  <c r="E4321" i="1"/>
  <c r="D4321" i="1"/>
  <c r="B4321" i="1"/>
  <c r="A4321" i="1" s="1"/>
  <c r="AA4320" i="1"/>
  <c r="Y4320" i="1"/>
  <c r="Z4320" i="1" s="1"/>
  <c r="X4320" i="1"/>
  <c r="W4320" i="1"/>
  <c r="U4320" i="1"/>
  <c r="V4320" i="1" s="1"/>
  <c r="T4320" i="1"/>
  <c r="R4320" i="1"/>
  <c r="Q4320" i="1"/>
  <c r="S4320" i="1" s="1"/>
  <c r="O4320" i="1"/>
  <c r="N4320" i="1"/>
  <c r="P4320" i="1" s="1"/>
  <c r="M4320" i="1"/>
  <c r="L4320" i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O4319" i="1"/>
  <c r="N4319" i="1"/>
  <c r="P4319" i="1" s="1"/>
  <c r="L4319" i="1"/>
  <c r="M4319" i="1" s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S4318" i="1"/>
  <c r="R4318" i="1"/>
  <c r="Q4318" i="1"/>
  <c r="O4318" i="1"/>
  <c r="P4318" i="1" s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R4317" i="1"/>
  <c r="S4317" i="1" s="1"/>
  <c r="Q4317" i="1"/>
  <c r="O4317" i="1"/>
  <c r="N4317" i="1"/>
  <c r="P4317" i="1" s="1"/>
  <c r="L4317" i="1"/>
  <c r="K4317" i="1"/>
  <c r="J4317" i="1"/>
  <c r="I4317" i="1"/>
  <c r="H4317" i="1"/>
  <c r="G4317" i="1"/>
  <c r="F4317" i="1"/>
  <c r="E4317" i="1"/>
  <c r="D4317" i="1"/>
  <c r="B4317" i="1"/>
  <c r="A4317" i="1"/>
  <c r="AA4316" i="1"/>
  <c r="Z4316" i="1"/>
  <c r="Y4316" i="1"/>
  <c r="X4316" i="1"/>
  <c r="W4316" i="1"/>
  <c r="V4316" i="1"/>
  <c r="U4316" i="1"/>
  <c r="T4316" i="1"/>
  <c r="R4316" i="1"/>
  <c r="S4316" i="1" s="1"/>
  <c r="Q4316" i="1"/>
  <c r="O4316" i="1"/>
  <c r="N4316" i="1"/>
  <c r="P4316" i="1" s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AB4315" i="1" s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W4314" i="1"/>
  <c r="U4314" i="1"/>
  <c r="T4314" i="1"/>
  <c r="V4314" i="1" s="1"/>
  <c r="R4314" i="1"/>
  <c r="Q4314" i="1"/>
  <c r="S4314" i="1" s="1"/>
  <c r="P4314" i="1"/>
  <c r="O4314" i="1"/>
  <c r="N4314" i="1"/>
  <c r="L4314" i="1"/>
  <c r="M4314" i="1" s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O4313" i="1"/>
  <c r="N4313" i="1"/>
  <c r="P4313" i="1" s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/>
  <c r="AA4311" i="1"/>
  <c r="Y4311" i="1"/>
  <c r="Z4311" i="1" s="1"/>
  <c r="X4311" i="1"/>
  <c r="W4311" i="1"/>
  <c r="U4311" i="1"/>
  <c r="V4311" i="1" s="1"/>
  <c r="T4311" i="1"/>
  <c r="R4311" i="1"/>
  <c r="Q4311" i="1"/>
  <c r="S4311" i="1" s="1"/>
  <c r="P4311" i="1"/>
  <c r="O4311" i="1"/>
  <c r="N4311" i="1"/>
  <c r="L4311" i="1"/>
  <c r="M4311" i="1" s="1"/>
  <c r="K4311" i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R4310" i="1"/>
  <c r="Q4310" i="1"/>
  <c r="S4310" i="1" s="1"/>
  <c r="O4310" i="1"/>
  <c r="P4310" i="1" s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S4309" i="1"/>
  <c r="R4309" i="1"/>
  <c r="Q4309" i="1"/>
  <c r="O4309" i="1"/>
  <c r="P4309" i="1" s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R4308" i="1"/>
  <c r="Q4308" i="1"/>
  <c r="S4308" i="1" s="1"/>
  <c r="O4308" i="1"/>
  <c r="N4308" i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K4306" i="1"/>
  <c r="M4306" i="1" s="1"/>
  <c r="AB4306" i="1" s="1"/>
  <c r="J4306" i="1"/>
  <c r="I4306" i="1"/>
  <c r="H4306" i="1"/>
  <c r="G4306" i="1"/>
  <c r="F4306" i="1"/>
  <c r="E4306" i="1"/>
  <c r="D4306" i="1"/>
  <c r="B4306" i="1"/>
  <c r="A4306" i="1" s="1"/>
  <c r="AB4305" i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Y4304" i="1"/>
  <c r="Z4304" i="1" s="1"/>
  <c r="X4304" i="1"/>
  <c r="W4304" i="1"/>
  <c r="U4304" i="1"/>
  <c r="V4304" i="1" s="1"/>
  <c r="T4304" i="1"/>
  <c r="R4304" i="1"/>
  <c r="Q4304" i="1"/>
  <c r="S4304" i="1" s="1"/>
  <c r="O4304" i="1"/>
  <c r="N4304" i="1"/>
  <c r="P4304" i="1" s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O4303" i="1"/>
  <c r="N4303" i="1"/>
  <c r="P4303" i="1" s="1"/>
  <c r="L4303" i="1"/>
  <c r="M4303" i="1" s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O4302" i="1"/>
  <c r="P4302" i="1" s="1"/>
  <c r="N4302" i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 s="1"/>
  <c r="AA4301" i="1"/>
  <c r="Z4301" i="1"/>
  <c r="Y4301" i="1"/>
  <c r="X4301" i="1"/>
  <c r="W4301" i="1"/>
  <c r="V4301" i="1"/>
  <c r="U4301" i="1"/>
  <c r="T4301" i="1"/>
  <c r="R4301" i="1"/>
  <c r="S4301" i="1" s="1"/>
  <c r="Q4301" i="1"/>
  <c r="O4301" i="1"/>
  <c r="N4301" i="1"/>
  <c r="P4301" i="1" s="1"/>
  <c r="L4301" i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W4298" i="1"/>
  <c r="U4298" i="1"/>
  <c r="T4298" i="1"/>
  <c r="V4298" i="1" s="1"/>
  <c r="R4298" i="1"/>
  <c r="Q4298" i="1"/>
  <c r="S4298" i="1" s="1"/>
  <c r="P4298" i="1"/>
  <c r="O4298" i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Z4297" i="1"/>
  <c r="Y4297" i="1"/>
  <c r="X4297" i="1"/>
  <c r="W4297" i="1"/>
  <c r="V4297" i="1"/>
  <c r="U4297" i="1"/>
  <c r="T4297" i="1"/>
  <c r="R4297" i="1"/>
  <c r="S4297" i="1" s="1"/>
  <c r="Q4297" i="1"/>
  <c r="O4297" i="1"/>
  <c r="N4297" i="1"/>
  <c r="P4297" i="1" s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Y4296" i="1"/>
  <c r="Z4296" i="1" s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Z4295" i="1" s="1"/>
  <c r="X4295" i="1"/>
  <c r="W4295" i="1"/>
  <c r="U4295" i="1"/>
  <c r="V4295" i="1" s="1"/>
  <c r="T4295" i="1"/>
  <c r="R4295" i="1"/>
  <c r="Q4295" i="1"/>
  <c r="S4295" i="1" s="1"/>
  <c r="P4295" i="1"/>
  <c r="O4295" i="1"/>
  <c r="N4295" i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O4294" i="1"/>
  <c r="P4294" i="1" s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R4292" i="1"/>
  <c r="Q4292" i="1"/>
  <c r="S4292" i="1" s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R4288" i="1"/>
  <c r="Q4288" i="1"/>
  <c r="S4288" i="1" s="1"/>
  <c r="O4288" i="1"/>
  <c r="N4288" i="1"/>
  <c r="P4288" i="1" s="1"/>
  <c r="M4288" i="1"/>
  <c r="L4288" i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P4287" i="1"/>
  <c r="O4287" i="1"/>
  <c r="N4287" i="1"/>
  <c r="L4287" i="1"/>
  <c r="M4287" i="1" s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S4286" i="1"/>
  <c r="R4286" i="1"/>
  <c r="Q4286" i="1"/>
  <c r="O4286" i="1"/>
  <c r="P4286" i="1" s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R4285" i="1"/>
  <c r="S4285" i="1" s="1"/>
  <c r="Q4285" i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P4283" i="1"/>
  <c r="O4283" i="1"/>
  <c r="N4283" i="1"/>
  <c r="L4283" i="1"/>
  <c r="M4283" i="1" s="1"/>
  <c r="K4283" i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S4282" i="1"/>
  <c r="R4282" i="1"/>
  <c r="Q4282" i="1"/>
  <c r="O4282" i="1"/>
  <c r="P4282" i="1" s="1"/>
  <c r="N4282" i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Z4280" i="1" s="1"/>
  <c r="X4280" i="1"/>
  <c r="W4280" i="1"/>
  <c r="U4280" i="1"/>
  <c r="V4280" i="1" s="1"/>
  <c r="T4280" i="1"/>
  <c r="R4280" i="1"/>
  <c r="Q4280" i="1"/>
  <c r="S4280" i="1" s="1"/>
  <c r="O4280" i="1"/>
  <c r="N4280" i="1"/>
  <c r="P4280" i="1" s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P4279" i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S4278" i="1"/>
  <c r="R4278" i="1"/>
  <c r="Q4278" i="1"/>
  <c r="O4278" i="1"/>
  <c r="P4278" i="1" s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A4277" i="1"/>
  <c r="Z4277" i="1"/>
  <c r="Y4277" i="1"/>
  <c r="X4277" i="1"/>
  <c r="W4277" i="1"/>
  <c r="V4277" i="1"/>
  <c r="U4277" i="1"/>
  <c r="T4277" i="1"/>
  <c r="R4277" i="1"/>
  <c r="S4277" i="1" s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S4274" i="1"/>
  <c r="R4274" i="1"/>
  <c r="Q4274" i="1"/>
  <c r="O4274" i="1"/>
  <c r="P4274" i="1" s="1"/>
  <c r="N4274" i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Z4273" i="1"/>
  <c r="Y4273" i="1"/>
  <c r="X4273" i="1"/>
  <c r="W4273" i="1"/>
  <c r="V4273" i="1"/>
  <c r="U4273" i="1"/>
  <c r="T4273" i="1"/>
  <c r="R4273" i="1"/>
  <c r="S4273" i="1" s="1"/>
  <c r="Q4273" i="1"/>
  <c r="O4273" i="1"/>
  <c r="N4273" i="1"/>
  <c r="P4273" i="1" s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Z4272" i="1" s="1"/>
  <c r="X4272" i="1"/>
  <c r="W4272" i="1"/>
  <c r="U4272" i="1"/>
  <c r="V4272" i="1" s="1"/>
  <c r="T4272" i="1"/>
  <c r="R4272" i="1"/>
  <c r="Q4272" i="1"/>
  <c r="S4272" i="1" s="1"/>
  <c r="O4272" i="1"/>
  <c r="N4272" i="1"/>
  <c r="P4272" i="1" s="1"/>
  <c r="M4272" i="1"/>
  <c r="L4272" i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P4271" i="1"/>
  <c r="O4271" i="1"/>
  <c r="N4271" i="1"/>
  <c r="L4271" i="1"/>
  <c r="M4271" i="1" s="1"/>
  <c r="K4271" i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O4270" i="1"/>
  <c r="P4270" i="1" s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V4269" i="1"/>
  <c r="U4269" i="1"/>
  <c r="T4269" i="1"/>
  <c r="R4269" i="1"/>
  <c r="S4269" i="1" s="1"/>
  <c r="Q4269" i="1"/>
  <c r="O4269" i="1"/>
  <c r="N4269" i="1"/>
  <c r="P4269" i="1" s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Z4268" i="1" s="1"/>
  <c r="X4268" i="1"/>
  <c r="W4268" i="1"/>
  <c r="U4268" i="1"/>
  <c r="V4268" i="1" s="1"/>
  <c r="T4268" i="1"/>
  <c r="R4268" i="1"/>
  <c r="Q4268" i="1"/>
  <c r="S4268" i="1" s="1"/>
  <c r="O4268" i="1"/>
  <c r="N4268" i="1"/>
  <c r="P4268" i="1" s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 s="1"/>
  <c r="AA4265" i="1"/>
  <c r="Z4265" i="1"/>
  <c r="Y4265" i="1"/>
  <c r="X4265" i="1"/>
  <c r="W4265" i="1"/>
  <c r="V4265" i="1"/>
  <c r="U4265" i="1"/>
  <c r="T4265" i="1"/>
  <c r="R4265" i="1"/>
  <c r="S4265" i="1" s="1"/>
  <c r="Q4265" i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R4264" i="1"/>
  <c r="Q4264" i="1"/>
  <c r="S4264" i="1" s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P4263" i="1"/>
  <c r="O4263" i="1"/>
  <c r="N4263" i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S4262" i="1"/>
  <c r="R4262" i="1"/>
  <c r="Q4262" i="1"/>
  <c r="O4262" i="1"/>
  <c r="P4262" i="1" s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R4261" i="1"/>
  <c r="S4261" i="1" s="1"/>
  <c r="Q4261" i="1"/>
  <c r="O4261" i="1"/>
  <c r="N4261" i="1"/>
  <c r="P4261" i="1" s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N4257" i="1"/>
  <c r="P4257" i="1" s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R4256" i="1"/>
  <c r="Q4256" i="1"/>
  <c r="S4256" i="1" s="1"/>
  <c r="O4256" i="1"/>
  <c r="N4256" i="1"/>
  <c r="P4256" i="1" s="1"/>
  <c r="M4256" i="1"/>
  <c r="L4256" i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P4255" i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S4254" i="1"/>
  <c r="R4254" i="1"/>
  <c r="Q4254" i="1"/>
  <c r="O4254" i="1"/>
  <c r="P4254" i="1" s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R4253" i="1"/>
  <c r="S4253" i="1" s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Z4252" i="1" s="1"/>
  <c r="X4252" i="1"/>
  <c r="W4252" i="1"/>
  <c r="U4252" i="1"/>
  <c r="V4252" i="1" s="1"/>
  <c r="T4252" i="1"/>
  <c r="R4252" i="1"/>
  <c r="Q4252" i="1"/>
  <c r="S4252" i="1" s="1"/>
  <c r="O4252" i="1"/>
  <c r="N4252" i="1"/>
  <c r="P4252" i="1" s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S4250" i="1"/>
  <c r="R4250" i="1"/>
  <c r="Q4250" i="1"/>
  <c r="O4250" i="1"/>
  <c r="P4250" i="1" s="1"/>
  <c r="N4250" i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R4248" i="1"/>
  <c r="Q4248" i="1"/>
  <c r="S4248" i="1" s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P4247" i="1"/>
  <c r="O4247" i="1"/>
  <c r="N4247" i="1"/>
  <c r="L4247" i="1"/>
  <c r="M4247" i="1" s="1"/>
  <c r="K4247" i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S4246" i="1"/>
  <c r="R4246" i="1"/>
  <c r="Q4246" i="1"/>
  <c r="O4246" i="1"/>
  <c r="P4246" i="1" s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R4245" i="1"/>
  <c r="S4245" i="1" s="1"/>
  <c r="Q4245" i="1"/>
  <c r="O4245" i="1"/>
  <c r="N4245" i="1"/>
  <c r="P4245" i="1" s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M4243" i="1" s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S4242" i="1"/>
  <c r="R4242" i="1"/>
  <c r="Q4242" i="1"/>
  <c r="O4242" i="1"/>
  <c r="P4242" i="1" s="1"/>
  <c r="N4242" i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O4241" i="1"/>
  <c r="N4241" i="1"/>
  <c r="P4241" i="1" s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Y4240" i="1"/>
  <c r="Z4240" i="1" s="1"/>
  <c r="X4240" i="1"/>
  <c r="W4240" i="1"/>
  <c r="U4240" i="1"/>
  <c r="V4240" i="1" s="1"/>
  <c r="T4240" i="1"/>
  <c r="R4240" i="1"/>
  <c r="Q4240" i="1"/>
  <c r="S4240" i="1" s="1"/>
  <c r="O4240" i="1"/>
  <c r="N4240" i="1"/>
  <c r="P4240" i="1" s="1"/>
  <c r="M4240" i="1"/>
  <c r="L4240" i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P4239" i="1"/>
  <c r="O4239" i="1"/>
  <c r="N4239" i="1"/>
  <c r="L4239" i="1"/>
  <c r="M4239" i="1" s="1"/>
  <c r="K4239" i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S4238" i="1"/>
  <c r="R4238" i="1"/>
  <c r="Q4238" i="1"/>
  <c r="O4238" i="1"/>
  <c r="P4238" i="1" s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V4237" i="1"/>
  <c r="U4237" i="1"/>
  <c r="T4237" i="1"/>
  <c r="R4237" i="1"/>
  <c r="S4237" i="1" s="1"/>
  <c r="Q4237" i="1"/>
  <c r="O4237" i="1"/>
  <c r="N4237" i="1"/>
  <c r="P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Z4236" i="1" s="1"/>
  <c r="X4236" i="1"/>
  <c r="W4236" i="1"/>
  <c r="U4236" i="1"/>
  <c r="V4236" i="1" s="1"/>
  <c r="T4236" i="1"/>
  <c r="R4236" i="1"/>
  <c r="Q4236" i="1"/>
  <c r="S4236" i="1" s="1"/>
  <c r="O4236" i="1"/>
  <c r="N4236" i="1"/>
  <c r="P4236" i="1" s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M4235" i="1" s="1"/>
  <c r="K4235" i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P4234" i="1" s="1"/>
  <c r="N4234" i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 s="1"/>
  <c r="AA4233" i="1"/>
  <c r="Z4233" i="1"/>
  <c r="Y4233" i="1"/>
  <c r="X4233" i="1"/>
  <c r="W4233" i="1"/>
  <c r="V4233" i="1"/>
  <c r="U4233" i="1"/>
  <c r="T4233" i="1"/>
  <c r="R4233" i="1"/>
  <c r="S4233" i="1" s="1"/>
  <c r="Q4233" i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R4232" i="1"/>
  <c r="Q4232" i="1"/>
  <c r="S4232" i="1" s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P4231" i="1"/>
  <c r="O4231" i="1"/>
  <c r="N4231" i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S4230" i="1"/>
  <c r="R4230" i="1"/>
  <c r="Q4230" i="1"/>
  <c r="O4230" i="1"/>
  <c r="P4230" i="1" s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Z4229" i="1"/>
  <c r="Y4229" i="1"/>
  <c r="X4229" i="1"/>
  <c r="W4229" i="1"/>
  <c r="V4229" i="1"/>
  <c r="U4229" i="1"/>
  <c r="T4229" i="1"/>
  <c r="R4229" i="1"/>
  <c r="S4229" i="1" s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R4228" i="1"/>
  <c r="Q4228" i="1"/>
  <c r="S4228" i="1" s="1"/>
  <c r="O4228" i="1"/>
  <c r="N4228" i="1"/>
  <c r="P4228" i="1" s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P4227" i="1"/>
  <c r="O4227" i="1"/>
  <c r="N4227" i="1"/>
  <c r="L4227" i="1"/>
  <c r="M4227" i="1" s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S4226" i="1"/>
  <c r="R4226" i="1"/>
  <c r="Q4226" i="1"/>
  <c r="O4226" i="1"/>
  <c r="P4226" i="1" s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Z4225" i="1"/>
  <c r="Y4225" i="1"/>
  <c r="X4225" i="1"/>
  <c r="W4225" i="1"/>
  <c r="V4225" i="1"/>
  <c r="U4225" i="1"/>
  <c r="T4225" i="1"/>
  <c r="S4225" i="1"/>
  <c r="R4225" i="1"/>
  <c r="Q4225" i="1"/>
  <c r="O4225" i="1"/>
  <c r="N4225" i="1"/>
  <c r="P4225" i="1" s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Z4224" i="1" s="1"/>
  <c r="X4224" i="1"/>
  <c r="W4224" i="1"/>
  <c r="U4224" i="1"/>
  <c r="V4224" i="1" s="1"/>
  <c r="T4224" i="1"/>
  <c r="R4224" i="1"/>
  <c r="Q4224" i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P4223" i="1"/>
  <c r="O4223" i="1"/>
  <c r="N4223" i="1"/>
  <c r="M4223" i="1"/>
  <c r="L4223" i="1"/>
  <c r="K4223" i="1"/>
  <c r="J4223" i="1"/>
  <c r="I4223" i="1"/>
  <c r="AB4223" i="1" s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S4222" i="1"/>
  <c r="R4222" i="1"/>
  <c r="Q4222" i="1"/>
  <c r="O4222" i="1"/>
  <c r="P4222" i="1" s="1"/>
  <c r="AB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V4221" i="1"/>
  <c r="U4221" i="1"/>
  <c r="T4221" i="1"/>
  <c r="R4221" i="1"/>
  <c r="S4221" i="1" s="1"/>
  <c r="Q4221" i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Z4220" i="1"/>
  <c r="Y4220" i="1"/>
  <c r="X4220" i="1"/>
  <c r="W4220" i="1"/>
  <c r="V4220" i="1"/>
  <c r="U4220" i="1"/>
  <c r="T4220" i="1"/>
  <c r="R4220" i="1"/>
  <c r="Q4220" i="1"/>
  <c r="S4220" i="1" s="1"/>
  <c r="O4220" i="1"/>
  <c r="N4220" i="1"/>
  <c r="P4220" i="1" s="1"/>
  <c r="M4220" i="1"/>
  <c r="L4220" i="1"/>
  <c r="K4220" i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R4219" i="1"/>
  <c r="Q4219" i="1"/>
  <c r="S4219" i="1" s="1"/>
  <c r="P4219" i="1"/>
  <c r="O4219" i="1"/>
  <c r="N4219" i="1"/>
  <c r="L4219" i="1"/>
  <c r="M4219" i="1" s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S4218" i="1"/>
  <c r="R4218" i="1"/>
  <c r="Q4218" i="1"/>
  <c r="O4218" i="1"/>
  <c r="P4218" i="1" s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S4217" i="1"/>
  <c r="R4217" i="1"/>
  <c r="Q4217" i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V4216" i="1" s="1"/>
  <c r="T4216" i="1"/>
  <c r="R4216" i="1"/>
  <c r="Q4216" i="1"/>
  <c r="O4216" i="1"/>
  <c r="N4216" i="1"/>
  <c r="P4216" i="1" s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V4215" i="1" s="1"/>
  <c r="R4215" i="1"/>
  <c r="Q4215" i="1"/>
  <c r="S4215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P4214" i="1"/>
  <c r="O4214" i="1"/>
  <c r="N4214" i="1"/>
  <c r="L4214" i="1"/>
  <c r="K4214" i="1"/>
  <c r="M4214" i="1" s="1"/>
  <c r="AB4214" i="1" s="1"/>
  <c r="J4214" i="1"/>
  <c r="I4214" i="1"/>
  <c r="H4214" i="1"/>
  <c r="G4214" i="1"/>
  <c r="F4214" i="1"/>
  <c r="E4214" i="1"/>
  <c r="D4214" i="1"/>
  <c r="B4214" i="1"/>
  <c r="A4214" i="1" s="1"/>
  <c r="AA4213" i="1"/>
  <c r="Z4213" i="1"/>
  <c r="Y4213" i="1"/>
  <c r="X4213" i="1"/>
  <c r="W4213" i="1"/>
  <c r="V4213" i="1"/>
  <c r="U4213" i="1"/>
  <c r="T4213" i="1"/>
  <c r="R4213" i="1"/>
  <c r="S4213" i="1" s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R4211" i="1"/>
  <c r="Q4211" i="1"/>
  <c r="S4211" i="1" s="1"/>
  <c r="P4211" i="1"/>
  <c r="O4211" i="1"/>
  <c r="N4211" i="1"/>
  <c r="L4211" i="1"/>
  <c r="M4211" i="1" s="1"/>
  <c r="K4211" i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S4210" i="1"/>
  <c r="R4210" i="1"/>
  <c r="Q4210" i="1"/>
  <c r="O4210" i="1"/>
  <c r="P4210" i="1" s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Z4209" i="1"/>
  <c r="Y4209" i="1"/>
  <c r="X4209" i="1"/>
  <c r="W4209" i="1"/>
  <c r="V4209" i="1"/>
  <c r="U4209" i="1"/>
  <c r="T4209" i="1"/>
  <c r="S4209" i="1"/>
  <c r="R4209" i="1"/>
  <c r="Q4209" i="1"/>
  <c r="O4209" i="1"/>
  <c r="N4209" i="1"/>
  <c r="P4209" i="1" s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R4208" i="1"/>
  <c r="Q4208" i="1"/>
  <c r="O4208" i="1"/>
  <c r="N4208" i="1"/>
  <c r="P4208" i="1" s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P4207" i="1"/>
  <c r="O4207" i="1"/>
  <c r="N4207" i="1"/>
  <c r="M4207" i="1"/>
  <c r="L4207" i="1"/>
  <c r="K4207" i="1"/>
  <c r="J4207" i="1"/>
  <c r="I4207" i="1"/>
  <c r="AB4207" i="1" s="1"/>
  <c r="H4207" i="1"/>
  <c r="G4207" i="1"/>
  <c r="F4207" i="1"/>
  <c r="E4207" i="1"/>
  <c r="D4207" i="1"/>
  <c r="B4207" i="1"/>
  <c r="A4207" i="1"/>
  <c r="AB4206" i="1"/>
  <c r="AA4206" i="1"/>
  <c r="Y4206" i="1"/>
  <c r="X4206" i="1"/>
  <c r="Z4206" i="1" s="1"/>
  <c r="W4206" i="1"/>
  <c r="U4206" i="1"/>
  <c r="T4206" i="1"/>
  <c r="V4206" i="1" s="1"/>
  <c r="S4206" i="1"/>
  <c r="R4206" i="1"/>
  <c r="Q4206" i="1"/>
  <c r="O4206" i="1"/>
  <c r="P4206" i="1" s="1"/>
  <c r="N4206" i="1"/>
  <c r="L4206" i="1"/>
  <c r="K4206" i="1"/>
  <c r="M4206" i="1" s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Z4204" i="1"/>
  <c r="Y4204" i="1"/>
  <c r="X4204" i="1"/>
  <c r="W4204" i="1"/>
  <c r="V4204" i="1"/>
  <c r="U4204" i="1"/>
  <c r="T4204" i="1"/>
  <c r="R4204" i="1"/>
  <c r="Q4204" i="1"/>
  <c r="S4204" i="1" s="1"/>
  <c r="O4204" i="1"/>
  <c r="N4204" i="1"/>
  <c r="P4204" i="1" s="1"/>
  <c r="M4204" i="1"/>
  <c r="L4204" i="1"/>
  <c r="K4204" i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S4202" i="1"/>
  <c r="R4202" i="1"/>
  <c r="Q4202" i="1"/>
  <c r="O4202" i="1"/>
  <c r="P4202" i="1" s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Z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U4200" i="1"/>
  <c r="V4200" i="1" s="1"/>
  <c r="T4200" i="1"/>
  <c r="R4200" i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V4199" i="1" s="1"/>
  <c r="R4199" i="1"/>
  <c r="Q4199" i="1"/>
  <c r="S4199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P4198" i="1"/>
  <c r="O4198" i="1"/>
  <c r="N4198" i="1"/>
  <c r="L4198" i="1"/>
  <c r="K4198" i="1"/>
  <c r="M4198" i="1" s="1"/>
  <c r="AB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R4195" i="1"/>
  <c r="Q4195" i="1"/>
  <c r="S4195" i="1" s="1"/>
  <c r="P4195" i="1"/>
  <c r="O4195" i="1"/>
  <c r="N4195" i="1"/>
  <c r="L4195" i="1"/>
  <c r="M4195" i="1" s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S4194" i="1"/>
  <c r="R4194" i="1"/>
  <c r="Q4194" i="1"/>
  <c r="O4194" i="1"/>
  <c r="P4194" i="1" s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V4193" i="1"/>
  <c r="U4193" i="1"/>
  <c r="T4193" i="1"/>
  <c r="S4193" i="1"/>
  <c r="R4193" i="1"/>
  <c r="Q4193" i="1"/>
  <c r="O4193" i="1"/>
  <c r="N4193" i="1"/>
  <c r="P4193" i="1" s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Z4192" i="1" s="1"/>
  <c r="X4192" i="1"/>
  <c r="W4192" i="1"/>
  <c r="U4192" i="1"/>
  <c r="V4192" i="1" s="1"/>
  <c r="T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P4191" i="1"/>
  <c r="O4191" i="1"/>
  <c r="N4191" i="1"/>
  <c r="M4191" i="1"/>
  <c r="L4191" i="1"/>
  <c r="K4191" i="1"/>
  <c r="J4191" i="1"/>
  <c r="I4191" i="1"/>
  <c r="AB4191" i="1" s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S4190" i="1"/>
  <c r="R4190" i="1"/>
  <c r="Q4190" i="1"/>
  <c r="O4190" i="1"/>
  <c r="P4190" i="1" s="1"/>
  <c r="AB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Z4188" i="1"/>
  <c r="Y4188" i="1"/>
  <c r="X4188" i="1"/>
  <c r="W4188" i="1"/>
  <c r="V4188" i="1"/>
  <c r="U4188" i="1"/>
  <c r="T4188" i="1"/>
  <c r="R4188" i="1"/>
  <c r="Q4188" i="1"/>
  <c r="S4188" i="1" s="1"/>
  <c r="O4188" i="1"/>
  <c r="N4188" i="1"/>
  <c r="P4188" i="1" s="1"/>
  <c r="M4188" i="1"/>
  <c r="L4188" i="1"/>
  <c r="K4188" i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S4186" i="1"/>
  <c r="R4186" i="1"/>
  <c r="Q4186" i="1"/>
  <c r="O4186" i="1"/>
  <c r="P4186" i="1" s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U4184" i="1"/>
  <c r="V4184" i="1" s="1"/>
  <c r="T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V4183" i="1" s="1"/>
  <c r="R4183" i="1"/>
  <c r="Q4183" i="1"/>
  <c r="S4183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P4182" i="1"/>
  <c r="O4182" i="1"/>
  <c r="N4182" i="1"/>
  <c r="L4182" i="1"/>
  <c r="K4182" i="1"/>
  <c r="M4182" i="1" s="1"/>
  <c r="AB4182" i="1" s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S4181" i="1" s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R4179" i="1"/>
  <c r="Q4179" i="1"/>
  <c r="S4179" i="1" s="1"/>
  <c r="P4179" i="1"/>
  <c r="O4179" i="1"/>
  <c r="N4179" i="1"/>
  <c r="L4179" i="1"/>
  <c r="M4179" i="1" s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S4178" i="1"/>
  <c r="R4178" i="1"/>
  <c r="Q4178" i="1"/>
  <c r="O4178" i="1"/>
  <c r="P4178" i="1" s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Z4177" i="1"/>
  <c r="Y4177" i="1"/>
  <c r="X4177" i="1"/>
  <c r="W4177" i="1"/>
  <c r="V4177" i="1"/>
  <c r="U4177" i="1"/>
  <c r="T4177" i="1"/>
  <c r="S4177" i="1"/>
  <c r="R4177" i="1"/>
  <c r="Q4177" i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P4175" i="1"/>
  <c r="O4175" i="1"/>
  <c r="N4175" i="1"/>
  <c r="M4175" i="1"/>
  <c r="L4175" i="1"/>
  <c r="K4175" i="1"/>
  <c r="J4175" i="1"/>
  <c r="I4175" i="1"/>
  <c r="AB4175" i="1" s="1"/>
  <c r="H4175" i="1"/>
  <c r="G4175" i="1"/>
  <c r="F4175" i="1"/>
  <c r="E4175" i="1"/>
  <c r="D4175" i="1"/>
  <c r="B4175" i="1"/>
  <c r="A4175" i="1"/>
  <c r="AB4174" i="1"/>
  <c r="AA4174" i="1"/>
  <c r="Y4174" i="1"/>
  <c r="X4174" i="1"/>
  <c r="Z4174" i="1" s="1"/>
  <c r="W4174" i="1"/>
  <c r="U4174" i="1"/>
  <c r="T4174" i="1"/>
  <c r="V4174" i="1" s="1"/>
  <c r="S4174" i="1"/>
  <c r="R4174" i="1"/>
  <c r="Q4174" i="1"/>
  <c r="O4174" i="1"/>
  <c r="P4174" i="1" s="1"/>
  <c r="N4174" i="1"/>
  <c r="L4174" i="1"/>
  <c r="K4174" i="1"/>
  <c r="M4174" i="1" s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J4173" i="1"/>
  <c r="I4173" i="1"/>
  <c r="H4173" i="1"/>
  <c r="G4173" i="1"/>
  <c r="F4173" i="1"/>
  <c r="E4173" i="1"/>
  <c r="D4173" i="1"/>
  <c r="B4173" i="1"/>
  <c r="A4173" i="1"/>
  <c r="AA4172" i="1"/>
  <c r="Z4172" i="1"/>
  <c r="Y4172" i="1"/>
  <c r="X4172" i="1"/>
  <c r="W4172" i="1"/>
  <c r="V4172" i="1"/>
  <c r="U4172" i="1"/>
  <c r="T4172" i="1"/>
  <c r="R4172" i="1"/>
  <c r="S4172" i="1" s="1"/>
  <c r="Q4172" i="1"/>
  <c r="O4172" i="1"/>
  <c r="N4172" i="1"/>
  <c r="P4172" i="1" s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L4170" i="1"/>
  <c r="M4170" i="1" s="1"/>
  <c r="K4170" i="1"/>
  <c r="J4170" i="1"/>
  <c r="I4170" i="1"/>
  <c r="H4170" i="1"/>
  <c r="G4170" i="1"/>
  <c r="F4170" i="1"/>
  <c r="E4170" i="1"/>
  <c r="D4170" i="1"/>
  <c r="B4170" i="1"/>
  <c r="A4170" i="1" s="1"/>
  <c r="AA4169" i="1"/>
  <c r="Z4169" i="1"/>
  <c r="Y4169" i="1"/>
  <c r="X4169" i="1"/>
  <c r="W4169" i="1"/>
  <c r="V4169" i="1"/>
  <c r="U4169" i="1"/>
  <c r="T4169" i="1"/>
  <c r="R4169" i="1"/>
  <c r="S4169" i="1" s="1"/>
  <c r="Q4169" i="1"/>
  <c r="O4169" i="1"/>
  <c r="N4169" i="1"/>
  <c r="P4169" i="1" s="1"/>
  <c r="L4169" i="1"/>
  <c r="K4169" i="1"/>
  <c r="M4169" i="1" s="1"/>
  <c r="J4169" i="1"/>
  <c r="AB4169" i="1" s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/>
  <c r="AA4167" i="1"/>
  <c r="Y4167" i="1"/>
  <c r="Z4167" i="1" s="1"/>
  <c r="X4167" i="1"/>
  <c r="W4167" i="1"/>
  <c r="U4167" i="1"/>
  <c r="V4167" i="1" s="1"/>
  <c r="T4167" i="1"/>
  <c r="R4167" i="1"/>
  <c r="Q4167" i="1"/>
  <c r="S4167" i="1" s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O4165" i="1"/>
  <c r="P4165" i="1" s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U4164" i="1"/>
  <c r="V4164" i="1" s="1"/>
  <c r="T4164" i="1"/>
  <c r="R4164" i="1"/>
  <c r="Q4164" i="1"/>
  <c r="S4164" i="1" s="1"/>
  <c r="O4164" i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AB4163" i="1" s="1"/>
  <c r="H4163" i="1"/>
  <c r="G4163" i="1"/>
  <c r="F4163" i="1"/>
  <c r="E4163" i="1"/>
  <c r="D4163" i="1"/>
  <c r="B4163" i="1"/>
  <c r="A4163" i="1"/>
  <c r="AB4162" i="1"/>
  <c r="AA4162" i="1"/>
  <c r="Y4162" i="1"/>
  <c r="X4162" i="1"/>
  <c r="Z4162" i="1" s="1"/>
  <c r="W4162" i="1"/>
  <c r="U4162" i="1"/>
  <c r="T4162" i="1"/>
  <c r="V4162" i="1" s="1"/>
  <c r="S4162" i="1"/>
  <c r="R4162" i="1"/>
  <c r="Q4162" i="1"/>
  <c r="O4162" i="1"/>
  <c r="P4162" i="1" s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Z4160" i="1" s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O4159" i="1"/>
  <c r="N4159" i="1"/>
  <c r="P4159" i="1" s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S4157" i="1"/>
  <c r="R4157" i="1"/>
  <c r="Q4157" i="1"/>
  <c r="O4157" i="1"/>
  <c r="N4157" i="1"/>
  <c r="P4157" i="1" s="1"/>
  <c r="L4157" i="1"/>
  <c r="K4157" i="1"/>
  <c r="J4157" i="1"/>
  <c r="I4157" i="1"/>
  <c r="H4157" i="1"/>
  <c r="G4157" i="1"/>
  <c r="F4157" i="1"/>
  <c r="E4157" i="1"/>
  <c r="D4157" i="1"/>
  <c r="B4157" i="1"/>
  <c r="A4157" i="1"/>
  <c r="AA4156" i="1"/>
  <c r="Z4156" i="1"/>
  <c r="Y4156" i="1"/>
  <c r="X4156" i="1"/>
  <c r="W4156" i="1"/>
  <c r="V4156" i="1"/>
  <c r="U4156" i="1"/>
  <c r="T4156" i="1"/>
  <c r="R4156" i="1"/>
  <c r="S4156" i="1" s="1"/>
  <c r="Q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Y4155" i="1"/>
  <c r="X4155" i="1"/>
  <c r="Z4155" i="1" s="1"/>
  <c r="W4155" i="1"/>
  <c r="U4155" i="1"/>
  <c r="T4155" i="1"/>
  <c r="V4155" i="1" s="1"/>
  <c r="AB4155" i="1" s="1"/>
  <c r="R4155" i="1"/>
  <c r="Q4155" i="1"/>
  <c r="S4155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P4154" i="1"/>
  <c r="O4154" i="1"/>
  <c r="N4154" i="1"/>
  <c r="L4154" i="1"/>
  <c r="M4154" i="1" s="1"/>
  <c r="K4154" i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O4153" i="1"/>
  <c r="N4153" i="1"/>
  <c r="P4153" i="1" s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V4152" i="1" s="1"/>
  <c r="T4152" i="1"/>
  <c r="S4152" i="1"/>
  <c r="R4152" i="1"/>
  <c r="Q4152" i="1"/>
  <c r="O4152" i="1"/>
  <c r="N4152" i="1"/>
  <c r="P4152" i="1" s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/>
  <c r="AA4151" i="1"/>
  <c r="Y4151" i="1"/>
  <c r="Z4151" i="1" s="1"/>
  <c r="X4151" i="1"/>
  <c r="W4151" i="1"/>
  <c r="U4151" i="1"/>
  <c r="V4151" i="1" s="1"/>
  <c r="T4151" i="1"/>
  <c r="R4151" i="1"/>
  <c r="Q4151" i="1"/>
  <c r="S4151" i="1" s="1"/>
  <c r="P4151" i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O4149" i="1"/>
  <c r="P4149" i="1" s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/>
  <c r="AA4148" i="1"/>
  <c r="Z4148" i="1"/>
  <c r="Y4148" i="1"/>
  <c r="X4148" i="1"/>
  <c r="W4148" i="1"/>
  <c r="V4148" i="1"/>
  <c r="U4148" i="1"/>
  <c r="T4148" i="1"/>
  <c r="R4148" i="1"/>
  <c r="Q4148" i="1"/>
  <c r="S4148" i="1" s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S4146" i="1"/>
  <c r="R4146" i="1"/>
  <c r="Q4146" i="1"/>
  <c r="P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AB4145" i="1" s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Z4144" i="1" s="1"/>
  <c r="X4144" i="1"/>
  <c r="W4144" i="1"/>
  <c r="U4144" i="1"/>
  <c r="V4144" i="1" s="1"/>
  <c r="T4144" i="1"/>
  <c r="R4144" i="1"/>
  <c r="Q4144" i="1"/>
  <c r="S4144" i="1" s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O4143" i="1"/>
  <c r="N4143" i="1"/>
  <c r="P4143" i="1" s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S4142" i="1"/>
  <c r="R4142" i="1"/>
  <c r="Q4142" i="1"/>
  <c r="O4142" i="1"/>
  <c r="P4142" i="1" s="1"/>
  <c r="N4142" i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S4141" i="1"/>
  <c r="R4141" i="1"/>
  <c r="Q4141" i="1"/>
  <c r="O4141" i="1"/>
  <c r="N4141" i="1"/>
  <c r="P4141" i="1" s="1"/>
  <c r="L4141" i="1"/>
  <c r="K4141" i="1"/>
  <c r="J4141" i="1"/>
  <c r="I4141" i="1"/>
  <c r="H4141" i="1"/>
  <c r="G4141" i="1"/>
  <c r="F4141" i="1"/>
  <c r="E4141" i="1"/>
  <c r="D4141" i="1"/>
  <c r="B4141" i="1"/>
  <c r="A4141" i="1"/>
  <c r="AA4140" i="1"/>
  <c r="Z4140" i="1"/>
  <c r="Y4140" i="1"/>
  <c r="X4140" i="1"/>
  <c r="W4140" i="1"/>
  <c r="V4140" i="1"/>
  <c r="U4140" i="1"/>
  <c r="T4140" i="1"/>
  <c r="R4140" i="1"/>
  <c r="S4140" i="1" s="1"/>
  <c r="Q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AA4139" i="1"/>
  <c r="Y4139" i="1"/>
  <c r="X4139" i="1"/>
  <c r="Z4139" i="1" s="1"/>
  <c r="W4139" i="1"/>
  <c r="U4139" i="1"/>
  <c r="T4139" i="1"/>
  <c r="V4139" i="1" s="1"/>
  <c r="AB4139" i="1" s="1"/>
  <c r="R4139" i="1"/>
  <c r="Q4139" i="1"/>
  <c r="S4139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P4138" i="1"/>
  <c r="O4138" i="1"/>
  <c r="N4138" i="1"/>
  <c r="L4138" i="1"/>
  <c r="M4138" i="1" s="1"/>
  <c r="K4138" i="1"/>
  <c r="J4138" i="1"/>
  <c r="I4138" i="1"/>
  <c r="H4138" i="1"/>
  <c r="G4138" i="1"/>
  <c r="F4138" i="1"/>
  <c r="E4138" i="1"/>
  <c r="D4138" i="1"/>
  <c r="B4138" i="1"/>
  <c r="A4138" i="1" s="1"/>
  <c r="AA4137" i="1"/>
  <c r="Z4137" i="1"/>
  <c r="Y4137" i="1"/>
  <c r="X4137" i="1"/>
  <c r="W4137" i="1"/>
  <c r="V4137" i="1"/>
  <c r="U4137" i="1"/>
  <c r="T4137" i="1"/>
  <c r="R4137" i="1"/>
  <c r="S4137" i="1" s="1"/>
  <c r="Q4137" i="1"/>
  <c r="O4137" i="1"/>
  <c r="N4137" i="1"/>
  <c r="P4137" i="1" s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V4136" i="1" s="1"/>
  <c r="T4136" i="1"/>
  <c r="S4136" i="1"/>
  <c r="R4136" i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Z4135" i="1" s="1"/>
  <c r="X4135" i="1"/>
  <c r="W4135" i="1"/>
  <c r="U4135" i="1"/>
  <c r="V4135" i="1" s="1"/>
  <c r="T4135" i="1"/>
  <c r="R4135" i="1"/>
  <c r="Q4135" i="1"/>
  <c r="P4135" i="1"/>
  <c r="O4135" i="1"/>
  <c r="N4135" i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O4133" i="1"/>
  <c r="P4133" i="1" s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Z4132" i="1"/>
  <c r="Y4132" i="1"/>
  <c r="X4132" i="1"/>
  <c r="W4132" i="1"/>
  <c r="V4132" i="1"/>
  <c r="U4132" i="1"/>
  <c r="T4132" i="1"/>
  <c r="R4132" i="1"/>
  <c r="Q4132" i="1"/>
  <c r="S4132" i="1" s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S4130" i="1"/>
  <c r="R4130" i="1"/>
  <c r="Q4130" i="1"/>
  <c r="P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S4129" i="1" s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Y4128" i="1"/>
  <c r="Z4128" i="1" s="1"/>
  <c r="X4128" i="1"/>
  <c r="W4128" i="1"/>
  <c r="U4128" i="1"/>
  <c r="V4128" i="1" s="1"/>
  <c r="T4128" i="1"/>
  <c r="R4128" i="1"/>
  <c r="Q4128" i="1"/>
  <c r="S4128" i="1" s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O4127" i="1"/>
  <c r="N4127" i="1"/>
  <c r="P4127" i="1" s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S4126" i="1"/>
  <c r="R4126" i="1"/>
  <c r="Q4126" i="1"/>
  <c r="O4126" i="1"/>
  <c r="P4126" i="1" s="1"/>
  <c r="N4126" i="1"/>
  <c r="L4126" i="1"/>
  <c r="K4126" i="1"/>
  <c r="M4126" i="1" s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J4125" i="1"/>
  <c r="I4125" i="1"/>
  <c r="H4125" i="1"/>
  <c r="G4125" i="1"/>
  <c r="F4125" i="1"/>
  <c r="E4125" i="1"/>
  <c r="D4125" i="1"/>
  <c r="B4125" i="1"/>
  <c r="A4125" i="1"/>
  <c r="AA4124" i="1"/>
  <c r="Z4124" i="1"/>
  <c r="Y4124" i="1"/>
  <c r="X4124" i="1"/>
  <c r="W4124" i="1"/>
  <c r="V4124" i="1"/>
  <c r="U4124" i="1"/>
  <c r="T4124" i="1"/>
  <c r="R4124" i="1"/>
  <c r="S4124" i="1" s="1"/>
  <c r="Q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U4123" i="1"/>
  <c r="T4123" i="1"/>
  <c r="V4123" i="1" s="1"/>
  <c r="AB4123" i="1" s="1"/>
  <c r="R4123" i="1"/>
  <c r="Q4123" i="1"/>
  <c r="S4123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P4122" i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 s="1"/>
  <c r="AA4121" i="1"/>
  <c r="Z4121" i="1"/>
  <c r="Y4121" i="1"/>
  <c r="X4121" i="1"/>
  <c r="W4121" i="1"/>
  <c r="V4121" i="1"/>
  <c r="U4121" i="1"/>
  <c r="T4121" i="1"/>
  <c r="R4121" i="1"/>
  <c r="S4121" i="1" s="1"/>
  <c r="Q4121" i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V4120" i="1" s="1"/>
  <c r="T4120" i="1"/>
  <c r="S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P4119" i="1"/>
  <c r="O4119" i="1"/>
  <c r="N4119" i="1"/>
  <c r="L4119" i="1"/>
  <c r="M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P4117" i="1" s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/>
  <c r="AA4116" i="1"/>
  <c r="Z4116" i="1"/>
  <c r="Y4116" i="1"/>
  <c r="X4116" i="1"/>
  <c r="W4116" i="1"/>
  <c r="V4116" i="1"/>
  <c r="U4116" i="1"/>
  <c r="T4116" i="1"/>
  <c r="R4116" i="1"/>
  <c r="Q4116" i="1"/>
  <c r="S4116" i="1" s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S4114" i="1"/>
  <c r="R4114" i="1"/>
  <c r="Q4114" i="1"/>
  <c r="P4114" i="1"/>
  <c r="O4114" i="1"/>
  <c r="N4114" i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Z4113" i="1" s="1"/>
  <c r="W4113" i="1"/>
  <c r="U4113" i="1"/>
  <c r="T4113" i="1"/>
  <c r="V4113" i="1" s="1"/>
  <c r="R4113" i="1"/>
  <c r="S4113" i="1" s="1"/>
  <c r="AB4113" i="1" s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Z4112" i="1" s="1"/>
  <c r="X4112" i="1"/>
  <c r="W4112" i="1"/>
  <c r="U4112" i="1"/>
  <c r="V4112" i="1" s="1"/>
  <c r="T4112" i="1"/>
  <c r="R4112" i="1"/>
  <c r="Q4112" i="1"/>
  <c r="S4112" i="1" s="1"/>
  <c r="O4112" i="1"/>
  <c r="N4112" i="1"/>
  <c r="P4112" i="1" s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O4111" i="1"/>
  <c r="N4111" i="1"/>
  <c r="P4111" i="1" s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S4110" i="1"/>
  <c r="R4110" i="1"/>
  <c r="Q4110" i="1"/>
  <c r="O4110" i="1"/>
  <c r="P4110" i="1" s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Z4108" i="1"/>
  <c r="Y4108" i="1"/>
  <c r="X4108" i="1"/>
  <c r="W4108" i="1"/>
  <c r="V4108" i="1"/>
  <c r="U4108" i="1"/>
  <c r="T4108" i="1"/>
  <c r="R4108" i="1"/>
  <c r="S4108" i="1" s="1"/>
  <c r="Q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AB4107" i="1" s="1"/>
  <c r="R4107" i="1"/>
  <c r="Q4107" i="1"/>
  <c r="S4107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P4106" i="1"/>
  <c r="O4106" i="1"/>
  <c r="N4106" i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S4105" i="1" s="1"/>
  <c r="Q4105" i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V4104" i="1" s="1"/>
  <c r="T4104" i="1"/>
  <c r="S4104" i="1"/>
  <c r="R4104" i="1"/>
  <c r="Q4104" i="1"/>
  <c r="O4104" i="1"/>
  <c r="N4104" i="1"/>
  <c r="P4104" i="1" s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/>
  <c r="AA4103" i="1"/>
  <c r="Y4103" i="1"/>
  <c r="Z4103" i="1" s="1"/>
  <c r="X4103" i="1"/>
  <c r="W4103" i="1"/>
  <c r="U4103" i="1"/>
  <c r="V4103" i="1" s="1"/>
  <c r="T4103" i="1"/>
  <c r="R4103" i="1"/>
  <c r="Q4103" i="1"/>
  <c r="P4103" i="1"/>
  <c r="O4103" i="1"/>
  <c r="N4103" i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O4101" i="1"/>
  <c r="P4101" i="1" s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/>
  <c r="AA4100" i="1"/>
  <c r="Z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S4098" i="1"/>
  <c r="R4098" i="1"/>
  <c r="Q4098" i="1"/>
  <c r="P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Z4097" i="1" s="1"/>
  <c r="W4097" i="1"/>
  <c r="U4097" i="1"/>
  <c r="T4097" i="1"/>
  <c r="V4097" i="1" s="1"/>
  <c r="R4097" i="1"/>
  <c r="S4097" i="1" s="1"/>
  <c r="Q4097" i="1"/>
  <c r="P4097" i="1"/>
  <c r="O4097" i="1"/>
  <c r="N4097" i="1"/>
  <c r="L4097" i="1"/>
  <c r="K4097" i="1"/>
  <c r="M4097" i="1" s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V4096" i="1" s="1"/>
  <c r="T4096" i="1"/>
  <c r="R4096" i="1"/>
  <c r="Q4096" i="1"/>
  <c r="S4096" i="1" s="1"/>
  <c r="O4096" i="1"/>
  <c r="N4096" i="1"/>
  <c r="P4096" i="1" s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O4095" i="1"/>
  <c r="N4095" i="1"/>
  <c r="P4095" i="1" s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S4094" i="1"/>
  <c r="R4094" i="1"/>
  <c r="Q4094" i="1"/>
  <c r="O4094" i="1"/>
  <c r="P4094" i="1" s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Z4092" i="1"/>
  <c r="Y4092" i="1"/>
  <c r="X4092" i="1"/>
  <c r="W4092" i="1"/>
  <c r="V4092" i="1"/>
  <c r="U4092" i="1"/>
  <c r="T4092" i="1"/>
  <c r="R4092" i="1"/>
  <c r="S4092" i="1" s="1"/>
  <c r="Q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AB4091" i="1" s="1"/>
  <c r="R4091" i="1"/>
  <c r="Q4091" i="1"/>
  <c r="S4091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P4090" i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S4089" i="1" s="1"/>
  <c r="Q4089" i="1"/>
  <c r="O4089" i="1"/>
  <c r="N4089" i="1"/>
  <c r="P4089" i="1" s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V4088" i="1" s="1"/>
  <c r="T4088" i="1"/>
  <c r="S4088" i="1"/>
  <c r="R4088" i="1"/>
  <c r="Q4088" i="1"/>
  <c r="O4088" i="1"/>
  <c r="N4088" i="1"/>
  <c r="P4088" i="1" s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P4087" i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R4086" i="1"/>
  <c r="Q4086" i="1"/>
  <c r="S4086" i="1" s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O4085" i="1"/>
  <c r="P4085" i="1" s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/>
  <c r="AA4084" i="1"/>
  <c r="Z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S4082" i="1"/>
  <c r="R4082" i="1"/>
  <c r="Q4082" i="1"/>
  <c r="P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U4081" i="1"/>
  <c r="T4081" i="1"/>
  <c r="V4081" i="1" s="1"/>
  <c r="R4081" i="1"/>
  <c r="S4081" i="1" s="1"/>
  <c r="AB4081" i="1" s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U4080" i="1"/>
  <c r="V4080" i="1" s="1"/>
  <c r="T4080" i="1"/>
  <c r="R4080" i="1"/>
  <c r="Q4080" i="1"/>
  <c r="S4080" i="1" s="1"/>
  <c r="O4080" i="1"/>
  <c r="N4080" i="1"/>
  <c r="P4080" i="1" s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O4079" i="1"/>
  <c r="N4079" i="1"/>
  <c r="P4079" i="1" s="1"/>
  <c r="L4079" i="1"/>
  <c r="M4079" i="1" s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S4078" i="1"/>
  <c r="R4078" i="1"/>
  <c r="Q4078" i="1"/>
  <c r="O4078" i="1"/>
  <c r="P4078" i="1" s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J4077" i="1"/>
  <c r="I4077" i="1"/>
  <c r="H4077" i="1"/>
  <c r="G4077" i="1"/>
  <c r="F4077" i="1"/>
  <c r="E4077" i="1"/>
  <c r="D4077" i="1"/>
  <c r="B4077" i="1"/>
  <c r="A4077" i="1"/>
  <c r="AA4076" i="1"/>
  <c r="Z4076" i="1"/>
  <c r="Y4076" i="1"/>
  <c r="X4076" i="1"/>
  <c r="W4076" i="1"/>
  <c r="V4076" i="1"/>
  <c r="U4076" i="1"/>
  <c r="T4076" i="1"/>
  <c r="R4076" i="1"/>
  <c r="S4076" i="1" s="1"/>
  <c r="Q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AB4075" i="1" s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P4074" i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S4073" i="1" s="1"/>
  <c r="Q4073" i="1"/>
  <c r="O4073" i="1"/>
  <c r="N4073" i="1"/>
  <c r="P4073" i="1" s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U4072" i="1"/>
  <c r="V4072" i="1" s="1"/>
  <c r="T4072" i="1"/>
  <c r="S4072" i="1"/>
  <c r="R4072" i="1"/>
  <c r="Q4072" i="1"/>
  <c r="O4072" i="1"/>
  <c r="N4072" i="1"/>
  <c r="P4072" i="1" s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P4071" i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R4070" i="1"/>
  <c r="Q4070" i="1"/>
  <c r="S4070" i="1" s="1"/>
  <c r="O4070" i="1"/>
  <c r="P4070" i="1" s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Z4068" i="1" s="1"/>
  <c r="X4068" i="1"/>
  <c r="W4068" i="1"/>
  <c r="U4068" i="1"/>
  <c r="V4068" i="1" s="1"/>
  <c r="T4068" i="1"/>
  <c r="R4068" i="1"/>
  <c r="Q4068" i="1"/>
  <c r="S4068" i="1" s="1"/>
  <c r="O4068" i="1"/>
  <c r="N4068" i="1"/>
  <c r="P4068" i="1" s="1"/>
  <c r="M4068" i="1"/>
  <c r="L4068" i="1"/>
  <c r="K4068" i="1"/>
  <c r="J4068" i="1"/>
  <c r="I4068" i="1"/>
  <c r="H4068" i="1"/>
  <c r="AB4068" i="1" s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P4067" i="1"/>
  <c r="O4067" i="1"/>
  <c r="N4067" i="1"/>
  <c r="L4067" i="1"/>
  <c r="M4067" i="1" s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O4066" i="1"/>
  <c r="P4066" i="1" s="1"/>
  <c r="N4066" i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S4065" i="1" s="1"/>
  <c r="Q4065" i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/>
  <c r="AA4064" i="1"/>
  <c r="Y4064" i="1"/>
  <c r="Z4064" i="1" s="1"/>
  <c r="X4064" i="1"/>
  <c r="W4064" i="1"/>
  <c r="U4064" i="1"/>
  <c r="V4064" i="1" s="1"/>
  <c r="T4064" i="1"/>
  <c r="R4064" i="1"/>
  <c r="Q4064" i="1"/>
  <c r="S4064" i="1" s="1"/>
  <c r="O4064" i="1"/>
  <c r="N4064" i="1"/>
  <c r="P4064" i="1" s="1"/>
  <c r="M4064" i="1"/>
  <c r="L4064" i="1"/>
  <c r="K4064" i="1"/>
  <c r="J4064" i="1"/>
  <c r="I4064" i="1"/>
  <c r="H4064" i="1"/>
  <c r="AB4064" i="1" s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P4063" i="1"/>
  <c r="O4063" i="1"/>
  <c r="N4063" i="1"/>
  <c r="L4063" i="1"/>
  <c r="M4063" i="1" s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S4062" i="1"/>
  <c r="R4062" i="1"/>
  <c r="Q4062" i="1"/>
  <c r="O4062" i="1"/>
  <c r="P4062" i="1" s="1"/>
  <c r="N4062" i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S4061" i="1" s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/>
  <c r="AA4060" i="1"/>
  <c r="Y4060" i="1"/>
  <c r="Z4060" i="1" s="1"/>
  <c r="X4060" i="1"/>
  <c r="W4060" i="1"/>
  <c r="U4060" i="1"/>
  <c r="V4060" i="1" s="1"/>
  <c r="T4060" i="1"/>
  <c r="R4060" i="1"/>
  <c r="Q4060" i="1"/>
  <c r="S4060" i="1" s="1"/>
  <c r="O4060" i="1"/>
  <c r="N4060" i="1"/>
  <c r="P4060" i="1" s="1"/>
  <c r="M4060" i="1"/>
  <c r="L4060" i="1"/>
  <c r="K4060" i="1"/>
  <c r="J4060" i="1"/>
  <c r="I4060" i="1"/>
  <c r="H4060" i="1"/>
  <c r="AB4060" i="1" s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P4059" i="1"/>
  <c r="O4059" i="1"/>
  <c r="N4059" i="1"/>
  <c r="L4059" i="1"/>
  <c r="M4059" i="1" s="1"/>
  <c r="K4059" i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S4058" i="1"/>
  <c r="R4058" i="1"/>
  <c r="Q4058" i="1"/>
  <c r="O4058" i="1"/>
  <c r="P4058" i="1" s="1"/>
  <c r="N4058" i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Z4056" i="1" s="1"/>
  <c r="X4056" i="1"/>
  <c r="W4056" i="1"/>
  <c r="U4056" i="1"/>
  <c r="V4056" i="1" s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AB4056" i="1" s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P4055" i="1"/>
  <c r="O4055" i="1"/>
  <c r="N4055" i="1"/>
  <c r="L4055" i="1"/>
  <c r="M4055" i="1" s="1"/>
  <c r="K4055" i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S4054" i="1"/>
  <c r="R4054" i="1"/>
  <c r="Q4054" i="1"/>
  <c r="O4054" i="1"/>
  <c r="P4054" i="1" s="1"/>
  <c r="N4054" i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P4051" i="1"/>
  <c r="O4051" i="1"/>
  <c r="N4051" i="1"/>
  <c r="L4051" i="1"/>
  <c r="M4051" i="1" s="1"/>
  <c r="K4051" i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P4050" i="1" s="1"/>
  <c r="N4050" i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P4047" i="1"/>
  <c r="O4047" i="1"/>
  <c r="N4047" i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P4046" i="1" s="1"/>
  <c r="N4046" i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P4026" i="1" s="1"/>
  <c r="N4026" i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P4023" i="1"/>
  <c r="O4023" i="1"/>
  <c r="N4023" i="1"/>
  <c r="L4023" i="1"/>
  <c r="M4023" i="1" s="1"/>
  <c r="K4023" i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O4022" i="1"/>
  <c r="P4022" i="1" s="1"/>
  <c r="N4022" i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S4021" i="1" s="1"/>
  <c r="Q4021" i="1"/>
  <c r="O4021" i="1"/>
  <c r="N4021" i="1"/>
  <c r="P4021" i="1" s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R4020" i="1"/>
  <c r="Q4020" i="1"/>
  <c r="S4020" i="1" s="1"/>
  <c r="O4020" i="1"/>
  <c r="N4020" i="1"/>
  <c r="P4020" i="1" s="1"/>
  <c r="M4020" i="1"/>
  <c r="L4020" i="1"/>
  <c r="K4020" i="1"/>
  <c r="J4020" i="1"/>
  <c r="I4020" i="1"/>
  <c r="H4020" i="1"/>
  <c r="AB4020" i="1" s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P4019" i="1"/>
  <c r="O4019" i="1"/>
  <c r="N4019" i="1"/>
  <c r="L4019" i="1"/>
  <c r="M4019" i="1" s="1"/>
  <c r="K4019" i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S4017" i="1" s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R4016" i="1"/>
  <c r="Q4016" i="1"/>
  <c r="S4016" i="1" s="1"/>
  <c r="O4016" i="1"/>
  <c r="N4016" i="1"/>
  <c r="P4016" i="1" s="1"/>
  <c r="M4016" i="1"/>
  <c r="L4016" i="1"/>
  <c r="K4016" i="1"/>
  <c r="J4016" i="1"/>
  <c r="I4016" i="1"/>
  <c r="H4016" i="1"/>
  <c r="AB4016" i="1" s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P4015" i="1"/>
  <c r="O4015" i="1"/>
  <c r="N4015" i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O4014" i="1"/>
  <c r="P4014" i="1" s="1"/>
  <c r="N4014" i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P4011" i="1"/>
  <c r="O4011" i="1"/>
  <c r="N4011" i="1"/>
  <c r="L4011" i="1"/>
  <c r="M4011" i="1" s="1"/>
  <c r="K4011" i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O4010" i="1"/>
  <c r="P4010" i="1" s="1"/>
  <c r="N4010" i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S4009" i="1" s="1"/>
  <c r="Q4009" i="1"/>
  <c r="O4009" i="1"/>
  <c r="N4009" i="1"/>
  <c r="P4009" i="1" s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O4008" i="1"/>
  <c r="N4008" i="1"/>
  <c r="P4008" i="1" s="1"/>
  <c r="M4008" i="1"/>
  <c r="L4008" i="1"/>
  <c r="K4008" i="1"/>
  <c r="J4008" i="1"/>
  <c r="I4008" i="1"/>
  <c r="H4008" i="1"/>
  <c r="AB4008" i="1" s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P4007" i="1"/>
  <c r="O4007" i="1"/>
  <c r="N4007" i="1"/>
  <c r="L4007" i="1"/>
  <c r="M4007" i="1" s="1"/>
  <c r="K4007" i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P4005" i="1" s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AB4004" i="1" s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P4003" i="1"/>
  <c r="O4003" i="1"/>
  <c r="N4003" i="1"/>
  <c r="L4003" i="1"/>
  <c r="M4003" i="1" s="1"/>
  <c r="K4003" i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/>
  <c r="AA4000" i="1"/>
  <c r="Y4000" i="1"/>
  <c r="Z4000" i="1" s="1"/>
  <c r="X4000" i="1"/>
  <c r="W4000" i="1"/>
  <c r="U4000" i="1"/>
  <c r="V4000" i="1" s="1"/>
  <c r="T4000" i="1"/>
  <c r="R4000" i="1"/>
  <c r="Q4000" i="1"/>
  <c r="S4000" i="1" s="1"/>
  <c r="O4000" i="1"/>
  <c r="N4000" i="1"/>
  <c r="P4000" i="1" s="1"/>
  <c r="M4000" i="1"/>
  <c r="L4000" i="1"/>
  <c r="K4000" i="1"/>
  <c r="J4000" i="1"/>
  <c r="I4000" i="1"/>
  <c r="H4000" i="1"/>
  <c r="AB4000" i="1" s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P3999" i="1"/>
  <c r="O3999" i="1"/>
  <c r="N3999" i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O3998" i="1"/>
  <c r="P3998" i="1" s="1"/>
  <c r="N3998" i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P3997" i="1" s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Y3996" i="1"/>
  <c r="Z3996" i="1" s="1"/>
  <c r="X3996" i="1"/>
  <c r="W3996" i="1"/>
  <c r="U3996" i="1"/>
  <c r="V3996" i="1" s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S3993" i="1" s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O3992" i="1"/>
  <c r="N3992" i="1"/>
  <c r="P3992" i="1" s="1"/>
  <c r="M3992" i="1"/>
  <c r="L3992" i="1"/>
  <c r="K3992" i="1"/>
  <c r="J3992" i="1"/>
  <c r="I3992" i="1"/>
  <c r="H3992" i="1"/>
  <c r="AB3992" i="1" s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P3991" i="1"/>
  <c r="O3991" i="1"/>
  <c r="N3991" i="1"/>
  <c r="L3991" i="1"/>
  <c r="M3991" i="1" s="1"/>
  <c r="K3991" i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O3990" i="1"/>
  <c r="P3990" i="1" s="1"/>
  <c r="N3990" i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P3989" i="1" s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Y3988" i="1"/>
  <c r="Z3988" i="1" s="1"/>
  <c r="X3988" i="1"/>
  <c r="W3988" i="1"/>
  <c r="U3988" i="1"/>
  <c r="V3988" i="1" s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S3985" i="1" s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/>
  <c r="AA3984" i="1"/>
  <c r="Y3984" i="1"/>
  <c r="Z3984" i="1" s="1"/>
  <c r="X3984" i="1"/>
  <c r="W3984" i="1"/>
  <c r="U3984" i="1"/>
  <c r="V3984" i="1" s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AB3984" i="1" s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P3983" i="1"/>
  <c r="O3983" i="1"/>
  <c r="N3983" i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O3982" i="1"/>
  <c r="P3982" i="1" s="1"/>
  <c r="N3982" i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P3981" i="1" s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Y3980" i="1"/>
  <c r="Z3980" i="1" s="1"/>
  <c r="X3980" i="1"/>
  <c r="W3980" i="1"/>
  <c r="U3980" i="1"/>
  <c r="V3980" i="1" s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S3977" i="1" s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/>
  <c r="AA3976" i="1"/>
  <c r="Y3976" i="1"/>
  <c r="Z3976" i="1" s="1"/>
  <c r="X3976" i="1"/>
  <c r="W3976" i="1"/>
  <c r="U3976" i="1"/>
  <c r="V3976" i="1" s="1"/>
  <c r="T3976" i="1"/>
  <c r="R3976" i="1"/>
  <c r="Q3976" i="1"/>
  <c r="S3976" i="1" s="1"/>
  <c r="O3976" i="1"/>
  <c r="N3976" i="1"/>
  <c r="P3976" i="1" s="1"/>
  <c r="M3976" i="1"/>
  <c r="L3976" i="1"/>
  <c r="K3976" i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P3975" i="1"/>
  <c r="O3975" i="1"/>
  <c r="N3975" i="1"/>
  <c r="L3975" i="1"/>
  <c r="M3975" i="1" s="1"/>
  <c r="K3975" i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O3974" i="1"/>
  <c r="P3974" i="1" s="1"/>
  <c r="N3974" i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S3973" i="1" s="1"/>
  <c r="Q3973" i="1"/>
  <c r="O3973" i="1"/>
  <c r="N3973" i="1"/>
  <c r="P3973" i="1" s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Y3972" i="1"/>
  <c r="Z3972" i="1" s="1"/>
  <c r="X3972" i="1"/>
  <c r="W3972" i="1"/>
  <c r="U3972" i="1"/>
  <c r="V3972" i="1" s="1"/>
  <c r="T3972" i="1"/>
  <c r="R3972" i="1"/>
  <c r="Q3972" i="1"/>
  <c r="S3972" i="1" s="1"/>
  <c r="O3972" i="1"/>
  <c r="N3972" i="1"/>
  <c r="P3972" i="1" s="1"/>
  <c r="M3972" i="1"/>
  <c r="L3972" i="1"/>
  <c r="K3972" i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P3971" i="1"/>
  <c r="O3971" i="1"/>
  <c r="N3971" i="1"/>
  <c r="L3971" i="1"/>
  <c r="M3971" i="1" s="1"/>
  <c r="K3971" i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N3970" i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S3969" i="1" s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/>
  <c r="AA3968" i="1"/>
  <c r="Y3968" i="1"/>
  <c r="Z3968" i="1" s="1"/>
  <c r="X3968" i="1"/>
  <c r="W3968" i="1"/>
  <c r="U3968" i="1"/>
  <c r="V3968" i="1" s="1"/>
  <c r="T3968" i="1"/>
  <c r="R3968" i="1"/>
  <c r="Q3968" i="1"/>
  <c r="S3968" i="1" s="1"/>
  <c r="O3968" i="1"/>
  <c r="N3968" i="1"/>
  <c r="P3968" i="1" s="1"/>
  <c r="M3968" i="1"/>
  <c r="L3968" i="1"/>
  <c r="K3968" i="1"/>
  <c r="J3968" i="1"/>
  <c r="I3968" i="1"/>
  <c r="H3968" i="1"/>
  <c r="AB3968" i="1" s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P3967" i="1"/>
  <c r="O3967" i="1"/>
  <c r="N3967" i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O3966" i="1"/>
  <c r="P3966" i="1" s="1"/>
  <c r="N3966" i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P3965" i="1" s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/>
  <c r="AA3964" i="1"/>
  <c r="Y3964" i="1"/>
  <c r="Z3964" i="1" s="1"/>
  <c r="X3964" i="1"/>
  <c r="W3964" i="1"/>
  <c r="U3964" i="1"/>
  <c r="V3964" i="1" s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O3962" i="1"/>
  <c r="P3962" i="1" s="1"/>
  <c r="N3962" i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S3961" i="1" s="1"/>
  <c r="Q3961" i="1"/>
  <c r="O3961" i="1"/>
  <c r="N3961" i="1"/>
  <c r="P3961" i="1" s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/>
  <c r="AA3960" i="1"/>
  <c r="Y3960" i="1"/>
  <c r="Z3960" i="1" s="1"/>
  <c r="X3960" i="1"/>
  <c r="W3960" i="1"/>
  <c r="U3960" i="1"/>
  <c r="V3960" i="1" s="1"/>
  <c r="T3960" i="1"/>
  <c r="R3960" i="1"/>
  <c r="Q3960" i="1"/>
  <c r="S3960" i="1" s="1"/>
  <c r="O3960" i="1"/>
  <c r="N3960" i="1"/>
  <c r="P3960" i="1" s="1"/>
  <c r="M3960" i="1"/>
  <c r="L3960" i="1"/>
  <c r="K3960" i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P3959" i="1"/>
  <c r="O3959" i="1"/>
  <c r="N3959" i="1"/>
  <c r="L3959" i="1"/>
  <c r="M3959" i="1" s="1"/>
  <c r="K3959" i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O3958" i="1"/>
  <c r="P3958" i="1" s="1"/>
  <c r="N3958" i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S3957" i="1" s="1"/>
  <c r="Q3957" i="1"/>
  <c r="O3957" i="1"/>
  <c r="N3957" i="1"/>
  <c r="P3957" i="1" s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Y3956" i="1"/>
  <c r="Z3956" i="1" s="1"/>
  <c r="X3956" i="1"/>
  <c r="W3956" i="1"/>
  <c r="U3956" i="1"/>
  <c r="V3956" i="1" s="1"/>
  <c r="T3956" i="1"/>
  <c r="R3956" i="1"/>
  <c r="Q3956" i="1"/>
  <c r="S3956" i="1" s="1"/>
  <c r="O3956" i="1"/>
  <c r="N3956" i="1"/>
  <c r="P3956" i="1" s="1"/>
  <c r="M3956" i="1"/>
  <c r="L3956" i="1"/>
  <c r="K3956" i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P3955" i="1"/>
  <c r="O3955" i="1"/>
  <c r="N3955" i="1"/>
  <c r="L3955" i="1"/>
  <c r="M3955" i="1" s="1"/>
  <c r="K3955" i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S3953" i="1" s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/>
  <c r="AA3952" i="1"/>
  <c r="Y3952" i="1"/>
  <c r="Z3952" i="1" s="1"/>
  <c r="X3952" i="1"/>
  <c r="W3952" i="1"/>
  <c r="U3952" i="1"/>
  <c r="V3952" i="1" s="1"/>
  <c r="T3952" i="1"/>
  <c r="R3952" i="1"/>
  <c r="Q3952" i="1"/>
  <c r="S3952" i="1" s="1"/>
  <c r="O3952" i="1"/>
  <c r="N3952" i="1"/>
  <c r="P3952" i="1" s="1"/>
  <c r="M3952" i="1"/>
  <c r="L3952" i="1"/>
  <c r="K3952" i="1"/>
  <c r="J3952" i="1"/>
  <c r="I3952" i="1"/>
  <c r="H3952" i="1"/>
  <c r="AB3952" i="1" s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P3951" i="1"/>
  <c r="O3951" i="1"/>
  <c r="N3951" i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O3950" i="1"/>
  <c r="P3950" i="1" s="1"/>
  <c r="N3950" i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P3949" i="1" s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/>
  <c r="AA3948" i="1"/>
  <c r="Y3948" i="1"/>
  <c r="Z3948" i="1" s="1"/>
  <c r="X3948" i="1"/>
  <c r="W3948" i="1"/>
  <c r="U3948" i="1"/>
  <c r="V3948" i="1" s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S3945" i="1" s="1"/>
  <c r="Q3945" i="1"/>
  <c r="O3945" i="1"/>
  <c r="N3945" i="1"/>
  <c r="P3945" i="1" s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/>
  <c r="AA3944" i="1"/>
  <c r="Y3944" i="1"/>
  <c r="Z3944" i="1" s="1"/>
  <c r="X3944" i="1"/>
  <c r="W3944" i="1"/>
  <c r="U3944" i="1"/>
  <c r="V3944" i="1" s="1"/>
  <c r="T3944" i="1"/>
  <c r="R3944" i="1"/>
  <c r="Q3944" i="1"/>
  <c r="S3944" i="1" s="1"/>
  <c r="O3944" i="1"/>
  <c r="N3944" i="1"/>
  <c r="P3944" i="1" s="1"/>
  <c r="M3944" i="1"/>
  <c r="L3944" i="1"/>
  <c r="K3944" i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P3943" i="1"/>
  <c r="O3943" i="1"/>
  <c r="N3943" i="1"/>
  <c r="L3943" i="1"/>
  <c r="M3943" i="1" s="1"/>
  <c r="K3943" i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O3942" i="1"/>
  <c r="P3942" i="1" s="1"/>
  <c r="N3942" i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S3941" i="1" s="1"/>
  <c r="Q3941" i="1"/>
  <c r="O3941" i="1"/>
  <c r="N3941" i="1"/>
  <c r="P3941" i="1" s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Y3940" i="1"/>
  <c r="Z3940" i="1" s="1"/>
  <c r="X3940" i="1"/>
  <c r="W3940" i="1"/>
  <c r="U3940" i="1"/>
  <c r="V3940" i="1" s="1"/>
  <c r="T3940" i="1"/>
  <c r="R3940" i="1"/>
  <c r="Q3940" i="1"/>
  <c r="S3940" i="1" s="1"/>
  <c r="O3940" i="1"/>
  <c r="N3940" i="1"/>
  <c r="P3940" i="1" s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P3939" i="1"/>
  <c r="O3939" i="1"/>
  <c r="N3939" i="1"/>
  <c r="L3939" i="1"/>
  <c r="M3939" i="1" s="1"/>
  <c r="K3939" i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S3937" i="1" s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/>
  <c r="AA3936" i="1"/>
  <c r="Y3936" i="1"/>
  <c r="Z3936" i="1" s="1"/>
  <c r="X3936" i="1"/>
  <c r="W3936" i="1"/>
  <c r="U3936" i="1"/>
  <c r="V3936" i="1" s="1"/>
  <c r="T3936" i="1"/>
  <c r="R3936" i="1"/>
  <c r="Q3936" i="1"/>
  <c r="S3936" i="1" s="1"/>
  <c r="O3936" i="1"/>
  <c r="N3936" i="1"/>
  <c r="P3936" i="1" s="1"/>
  <c r="M3936" i="1"/>
  <c r="L3936" i="1"/>
  <c r="K3936" i="1"/>
  <c r="J3936" i="1"/>
  <c r="I3936" i="1"/>
  <c r="H3936" i="1"/>
  <c r="AB3936" i="1" s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P3935" i="1"/>
  <c r="O3935" i="1"/>
  <c r="N3935" i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O3934" i="1"/>
  <c r="P3934" i="1" s="1"/>
  <c r="N3934" i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P3933" i="1" s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/>
  <c r="AA3932" i="1"/>
  <c r="Y3932" i="1"/>
  <c r="Z3932" i="1" s="1"/>
  <c r="X3932" i="1"/>
  <c r="W3932" i="1"/>
  <c r="U3932" i="1"/>
  <c r="V3932" i="1" s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AB3928" i="1" s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P3927" i="1"/>
  <c r="O3927" i="1"/>
  <c r="N3927" i="1"/>
  <c r="L3927" i="1"/>
  <c r="M3927" i="1" s="1"/>
  <c r="K3927" i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O3926" i="1"/>
  <c r="P3926" i="1" s="1"/>
  <c r="N3926" i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O3925" i="1"/>
  <c r="N3925" i="1"/>
  <c r="P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R3924" i="1"/>
  <c r="Q3924" i="1"/>
  <c r="S3924" i="1" s="1"/>
  <c r="O3924" i="1"/>
  <c r="N3924" i="1"/>
  <c r="P3924" i="1" s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S3921" i="1" s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P3919" i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O3918" i="1"/>
  <c r="P3918" i="1" s="1"/>
  <c r="N3918" i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P3917" i="1" s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/>
  <c r="AA3916" i="1"/>
  <c r="Y3916" i="1"/>
  <c r="Z3916" i="1" s="1"/>
  <c r="X3916" i="1"/>
  <c r="W3916" i="1"/>
  <c r="U3916" i="1"/>
  <c r="V3916" i="1" s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O3914" i="1"/>
  <c r="P3914" i="1" s="1"/>
  <c r="N3914" i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S3913" i="1" s="1"/>
  <c r="Q3913" i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/>
  <c r="AA3912" i="1"/>
  <c r="Y3912" i="1"/>
  <c r="Z3912" i="1" s="1"/>
  <c r="X3912" i="1"/>
  <c r="W3912" i="1"/>
  <c r="U3912" i="1"/>
  <c r="V3912" i="1" s="1"/>
  <c r="T3912" i="1"/>
  <c r="R3912" i="1"/>
  <c r="Q3912" i="1"/>
  <c r="S3912" i="1" s="1"/>
  <c r="O3912" i="1"/>
  <c r="N3912" i="1"/>
  <c r="P3912" i="1" s="1"/>
  <c r="M3912" i="1"/>
  <c r="L3912" i="1"/>
  <c r="K3912" i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P3911" i="1"/>
  <c r="O3911" i="1"/>
  <c r="N3911" i="1"/>
  <c r="L3911" i="1"/>
  <c r="M3911" i="1" s="1"/>
  <c r="K3911" i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O3910" i="1"/>
  <c r="P3910" i="1" s="1"/>
  <c r="N3910" i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S3909" i="1" s="1"/>
  <c r="Q3909" i="1"/>
  <c r="O3909" i="1"/>
  <c r="N3909" i="1"/>
  <c r="P3909" i="1" s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Y3908" i="1"/>
  <c r="Z3908" i="1" s="1"/>
  <c r="X3908" i="1"/>
  <c r="W3908" i="1"/>
  <c r="U3908" i="1"/>
  <c r="V3908" i="1" s="1"/>
  <c r="T3908" i="1"/>
  <c r="R3908" i="1"/>
  <c r="Q3908" i="1"/>
  <c r="S3908" i="1" s="1"/>
  <c r="O3908" i="1"/>
  <c r="N3908" i="1"/>
  <c r="P3908" i="1" s="1"/>
  <c r="M3908" i="1"/>
  <c r="L3908" i="1"/>
  <c r="K3908" i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P3907" i="1"/>
  <c r="O3907" i="1"/>
  <c r="N3907" i="1"/>
  <c r="L3907" i="1"/>
  <c r="M3907" i="1" s="1"/>
  <c r="K3907" i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S3905" i="1" s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/>
  <c r="AA3904" i="1"/>
  <c r="Y3904" i="1"/>
  <c r="Z3904" i="1" s="1"/>
  <c r="X3904" i="1"/>
  <c r="W3904" i="1"/>
  <c r="U3904" i="1"/>
  <c r="V3904" i="1" s="1"/>
  <c r="T3904" i="1"/>
  <c r="R3904" i="1"/>
  <c r="Q3904" i="1"/>
  <c r="S3904" i="1" s="1"/>
  <c r="O3904" i="1"/>
  <c r="N3904" i="1"/>
  <c r="P3904" i="1" s="1"/>
  <c r="M3904" i="1"/>
  <c r="L3904" i="1"/>
  <c r="K3904" i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P3903" i="1"/>
  <c r="O3903" i="1"/>
  <c r="N3903" i="1"/>
  <c r="L3903" i="1"/>
  <c r="M3903" i="1" s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O3902" i="1"/>
  <c r="P3902" i="1" s="1"/>
  <c r="N3902" i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P3901" i="1" s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/>
  <c r="AA3900" i="1"/>
  <c r="Y3900" i="1"/>
  <c r="Z3900" i="1" s="1"/>
  <c r="X3900" i="1"/>
  <c r="W3900" i="1"/>
  <c r="U3900" i="1"/>
  <c r="V3900" i="1" s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W3898" i="1"/>
  <c r="U3898" i="1"/>
  <c r="T3898" i="1"/>
  <c r="R3898" i="1"/>
  <c r="Q3898" i="1"/>
  <c r="S3898" i="1" s="1"/>
  <c r="O3898" i="1"/>
  <c r="P3898" i="1" s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S3897" i="1" s="1"/>
  <c r="Q3897" i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Z3896" i="1" s="1"/>
  <c r="X3896" i="1"/>
  <c r="W3896" i="1"/>
  <c r="U3896" i="1"/>
  <c r="V3896" i="1" s="1"/>
  <c r="T3896" i="1"/>
  <c r="R3896" i="1"/>
  <c r="Q3896" i="1"/>
  <c r="S3896" i="1" s="1"/>
  <c r="O3896" i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Q3895" i="1"/>
  <c r="S3895" i="1" s="1"/>
  <c r="P3895" i="1"/>
  <c r="O3895" i="1"/>
  <c r="N3895" i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O3894" i="1"/>
  <c r="P3894" i="1" s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S3893" i="1" s="1"/>
  <c r="Q3893" i="1"/>
  <c r="P3893" i="1"/>
  <c r="O3893" i="1"/>
  <c r="N3893" i="1"/>
  <c r="L3893" i="1"/>
  <c r="K3893" i="1"/>
  <c r="M3893" i="1" s="1"/>
  <c r="AB3893" i="1" s="1"/>
  <c r="J3893" i="1"/>
  <c r="I3893" i="1"/>
  <c r="H3893" i="1"/>
  <c r="G3893" i="1"/>
  <c r="F3893" i="1"/>
  <c r="E3893" i="1"/>
  <c r="D3893" i="1"/>
  <c r="B3893" i="1"/>
  <c r="A3893" i="1"/>
  <c r="AA3892" i="1"/>
  <c r="Y3892" i="1"/>
  <c r="Z3892" i="1" s="1"/>
  <c r="X3892" i="1"/>
  <c r="W3892" i="1"/>
  <c r="U3892" i="1"/>
  <c r="V3892" i="1" s="1"/>
  <c r="T3892" i="1"/>
  <c r="S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Q3891" i="1"/>
  <c r="O3891" i="1"/>
  <c r="N3891" i="1"/>
  <c r="P3891" i="1" s="1"/>
  <c r="L3891" i="1"/>
  <c r="M3891" i="1" s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W3890" i="1"/>
  <c r="U3890" i="1"/>
  <c r="T3890" i="1"/>
  <c r="R3890" i="1"/>
  <c r="Q3890" i="1"/>
  <c r="S3890" i="1" s="1"/>
  <c r="O3890" i="1"/>
  <c r="P3890" i="1" s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Z3888" i="1" s="1"/>
  <c r="X3888" i="1"/>
  <c r="W3888" i="1"/>
  <c r="U3888" i="1"/>
  <c r="V3888" i="1" s="1"/>
  <c r="T3888" i="1"/>
  <c r="R3888" i="1"/>
  <c r="Q3888" i="1"/>
  <c r="S3888" i="1" s="1"/>
  <c r="O3888" i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Q3887" i="1"/>
  <c r="S3887" i="1" s="1"/>
  <c r="P3887" i="1"/>
  <c r="O3887" i="1"/>
  <c r="N3887" i="1"/>
  <c r="L3887" i="1"/>
  <c r="M3887" i="1" s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O3886" i="1"/>
  <c r="P3886" i="1" s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/>
  <c r="AA3884" i="1"/>
  <c r="Y3884" i="1"/>
  <c r="Z3884" i="1" s="1"/>
  <c r="X3884" i="1"/>
  <c r="W3884" i="1"/>
  <c r="U3884" i="1"/>
  <c r="V3884" i="1" s="1"/>
  <c r="T3884" i="1"/>
  <c r="S3884" i="1"/>
  <c r="R3884" i="1"/>
  <c r="Q3884" i="1"/>
  <c r="O3884" i="1"/>
  <c r="N3884" i="1"/>
  <c r="P3884" i="1" s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Q3883" i="1"/>
  <c r="O3883" i="1"/>
  <c r="N3883" i="1"/>
  <c r="P3883" i="1" s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W3882" i="1"/>
  <c r="U3882" i="1"/>
  <c r="T3882" i="1"/>
  <c r="R3882" i="1"/>
  <c r="Q3882" i="1"/>
  <c r="S3882" i="1" s="1"/>
  <c r="O3882" i="1"/>
  <c r="P3882" i="1" s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S3881" i="1" s="1"/>
  <c r="Q3881" i="1"/>
  <c r="O3881" i="1"/>
  <c r="N3881" i="1"/>
  <c r="P3881" i="1" s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R3880" i="1"/>
  <c r="Q3880" i="1"/>
  <c r="S3880" i="1" s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Q3879" i="1"/>
  <c r="S3879" i="1" s="1"/>
  <c r="P3879" i="1"/>
  <c r="O3879" i="1"/>
  <c r="N3879" i="1"/>
  <c r="L3879" i="1"/>
  <c r="M3879" i="1" s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O3878" i="1"/>
  <c r="P3878" i="1" s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AB3877" i="1" s="1"/>
  <c r="I3877" i="1"/>
  <c r="H3877" i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S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Q3875" i="1"/>
  <c r="O3875" i="1"/>
  <c r="N3875" i="1"/>
  <c r="P3875" i="1" s="1"/>
  <c r="L3875" i="1"/>
  <c r="M3875" i="1" s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W3874" i="1"/>
  <c r="U3874" i="1"/>
  <c r="T3874" i="1"/>
  <c r="R3874" i="1"/>
  <c r="Q3874" i="1"/>
  <c r="S3874" i="1" s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S3873" i="1" s="1"/>
  <c r="Q3873" i="1"/>
  <c r="O3873" i="1"/>
  <c r="N3873" i="1"/>
  <c r="P3873" i="1" s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Z3872" i="1" s="1"/>
  <c r="X3872" i="1"/>
  <c r="W3872" i="1"/>
  <c r="U3872" i="1"/>
  <c r="V3872" i="1" s="1"/>
  <c r="T3872" i="1"/>
  <c r="R3872" i="1"/>
  <c r="Q3872" i="1"/>
  <c r="S3872" i="1" s="1"/>
  <c r="O3872" i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Q3871" i="1"/>
  <c r="S3871" i="1" s="1"/>
  <c r="P3871" i="1"/>
  <c r="O3871" i="1"/>
  <c r="N3871" i="1"/>
  <c r="L3871" i="1"/>
  <c r="M3871" i="1" s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W3870" i="1"/>
  <c r="U3870" i="1"/>
  <c r="T3870" i="1"/>
  <c r="R3870" i="1"/>
  <c r="Q3870" i="1"/>
  <c r="S3870" i="1" s="1"/>
  <c r="P3870" i="1"/>
  <c r="O3870" i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S3869" i="1"/>
  <c r="R3869" i="1"/>
  <c r="Q3869" i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Z3867" i="1" s="1"/>
  <c r="X3867" i="1"/>
  <c r="W3867" i="1"/>
  <c r="U3867" i="1"/>
  <c r="V3867" i="1" s="1"/>
  <c r="T3867" i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W3866" i="1"/>
  <c r="U3866" i="1"/>
  <c r="T3866" i="1"/>
  <c r="R3866" i="1"/>
  <c r="Q3866" i="1"/>
  <c r="S3866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P3865" i="1"/>
  <c r="O3865" i="1"/>
  <c r="N3865" i="1"/>
  <c r="L3865" i="1"/>
  <c r="K3865" i="1"/>
  <c r="M3865" i="1" s="1"/>
  <c r="AB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U3864" i="1"/>
  <c r="V3864" i="1" s="1"/>
  <c r="T3864" i="1"/>
  <c r="R3864" i="1"/>
  <c r="Q3864" i="1"/>
  <c r="S3864" i="1" s="1"/>
  <c r="O3864" i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S3862" i="1"/>
  <c r="R3862" i="1"/>
  <c r="Q3862" i="1"/>
  <c r="O3862" i="1"/>
  <c r="P3862" i="1" s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B3861" i="1"/>
  <c r="AA3861" i="1"/>
  <c r="Y3861" i="1"/>
  <c r="X3861" i="1"/>
  <c r="Z3861" i="1" s="1"/>
  <c r="W3861" i="1"/>
  <c r="U3861" i="1"/>
  <c r="T3861" i="1"/>
  <c r="V3861" i="1" s="1"/>
  <c r="S3861" i="1"/>
  <c r="R3861" i="1"/>
  <c r="Q3861" i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Q3859" i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W3858" i="1"/>
  <c r="U3858" i="1"/>
  <c r="T3858" i="1"/>
  <c r="V3858" i="1" s="1"/>
  <c r="S3858" i="1"/>
  <c r="R3858" i="1"/>
  <c r="Q3858" i="1"/>
  <c r="P3858" i="1"/>
  <c r="O3858" i="1"/>
  <c r="N3858" i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S3857" i="1" s="1"/>
  <c r="Q3857" i="1"/>
  <c r="O3857" i="1"/>
  <c r="N3857" i="1"/>
  <c r="P3857" i="1" s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V3855" i="1" s="1"/>
  <c r="R3855" i="1"/>
  <c r="Q3855" i="1"/>
  <c r="P3855" i="1"/>
  <c r="O3855" i="1"/>
  <c r="N3855" i="1"/>
  <c r="L3855" i="1"/>
  <c r="M3855" i="1" s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W3854" i="1"/>
  <c r="U3854" i="1"/>
  <c r="T3854" i="1"/>
  <c r="V3854" i="1" s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L3853" i="1"/>
  <c r="K3853" i="1"/>
  <c r="J3853" i="1"/>
  <c r="I3853" i="1"/>
  <c r="H3853" i="1"/>
  <c r="G3853" i="1"/>
  <c r="F3853" i="1"/>
  <c r="E3853" i="1"/>
  <c r="D3853" i="1"/>
  <c r="B3853" i="1"/>
  <c r="A3853" i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V3851" i="1"/>
  <c r="U3851" i="1"/>
  <c r="T3851" i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W3850" i="1"/>
  <c r="U3850" i="1"/>
  <c r="T3850" i="1"/>
  <c r="R3850" i="1"/>
  <c r="Q3850" i="1"/>
  <c r="S3850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N3849" i="1"/>
  <c r="L3849" i="1"/>
  <c r="K3849" i="1"/>
  <c r="M3849" i="1" s="1"/>
  <c r="J3849" i="1"/>
  <c r="AB3849" i="1" s="1"/>
  <c r="I3849" i="1"/>
  <c r="H3849" i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R3848" i="1"/>
  <c r="Q3848" i="1"/>
  <c r="S3848" i="1" s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S3846" i="1"/>
  <c r="R3846" i="1"/>
  <c r="Q3846" i="1"/>
  <c r="O3846" i="1"/>
  <c r="P3846" i="1" s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S3845" i="1"/>
  <c r="R3845" i="1"/>
  <c r="Q3845" i="1"/>
  <c r="P3845" i="1"/>
  <c r="O3845" i="1"/>
  <c r="N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AA3844" i="1"/>
  <c r="Y3844" i="1"/>
  <c r="Z3844" i="1" s="1"/>
  <c r="X3844" i="1"/>
  <c r="W3844" i="1"/>
  <c r="U3844" i="1"/>
  <c r="V3844" i="1" s="1"/>
  <c r="T3844" i="1"/>
  <c r="R3844" i="1"/>
  <c r="Q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P3841" i="1" s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R3839" i="1"/>
  <c r="Q3839" i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W3838" i="1"/>
  <c r="U3838" i="1"/>
  <c r="T3838" i="1"/>
  <c r="R3838" i="1"/>
  <c r="Q3838" i="1"/>
  <c r="S3838" i="1" s="1"/>
  <c r="P3838" i="1"/>
  <c r="O3838" i="1"/>
  <c r="N3838" i="1"/>
  <c r="L3838" i="1"/>
  <c r="M3838" i="1" s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S3837" i="1"/>
  <c r="R3837" i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Z3835" i="1" s="1"/>
  <c r="X3835" i="1"/>
  <c r="W3835" i="1"/>
  <c r="U3835" i="1"/>
  <c r="V3835" i="1" s="1"/>
  <c r="T3835" i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W3834" i="1"/>
  <c r="U3834" i="1"/>
  <c r="T3834" i="1"/>
  <c r="R3834" i="1"/>
  <c r="Q3834" i="1"/>
  <c r="S3834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B3833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Z3830" i="1" s="1"/>
  <c r="X3830" i="1"/>
  <c r="W3830" i="1"/>
  <c r="U3830" i="1"/>
  <c r="V3830" i="1" s="1"/>
  <c r="T3830" i="1"/>
  <c r="R3830" i="1"/>
  <c r="Q3830" i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W3829" i="1"/>
  <c r="U3829" i="1"/>
  <c r="T3829" i="1"/>
  <c r="V3829" i="1" s="1"/>
  <c r="R3829" i="1"/>
  <c r="Q3829" i="1"/>
  <c r="S3829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S3828" i="1"/>
  <c r="R3828" i="1"/>
  <c r="Q3828" i="1"/>
  <c r="O3828" i="1"/>
  <c r="P3828" i="1" s="1"/>
  <c r="N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S3827" i="1"/>
  <c r="R3827" i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 s="1"/>
  <c r="AA3826" i="1"/>
  <c r="Y3826" i="1"/>
  <c r="Z3826" i="1" s="1"/>
  <c r="X3826" i="1"/>
  <c r="W3826" i="1"/>
  <c r="U3826" i="1"/>
  <c r="V3826" i="1" s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W3825" i="1"/>
  <c r="U3825" i="1"/>
  <c r="T3825" i="1"/>
  <c r="V3825" i="1" s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P3824" i="1" s="1"/>
  <c r="N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U3822" i="1"/>
  <c r="V3822" i="1" s="1"/>
  <c r="T3822" i="1"/>
  <c r="R3822" i="1"/>
  <c r="Q3822" i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W3821" i="1"/>
  <c r="U3821" i="1"/>
  <c r="T3821" i="1"/>
  <c r="V3821" i="1" s="1"/>
  <c r="R3821" i="1"/>
  <c r="Q3821" i="1"/>
  <c r="S3821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S3820" i="1"/>
  <c r="R3820" i="1"/>
  <c r="Q3820" i="1"/>
  <c r="O3820" i="1"/>
  <c r="P3820" i="1" s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S3819" i="1"/>
  <c r="R3819" i="1"/>
  <c r="Q3819" i="1"/>
  <c r="O3819" i="1"/>
  <c r="N3819" i="1"/>
  <c r="P3819" i="1" s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Z3818" i="1" s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W3817" i="1"/>
  <c r="U3817" i="1"/>
  <c r="T3817" i="1"/>
  <c r="V3817" i="1" s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O3816" i="1"/>
  <c r="P3816" i="1" s="1"/>
  <c r="N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V3814" i="1" s="1"/>
  <c r="T3814" i="1"/>
  <c r="R3814" i="1"/>
  <c r="Q3814" i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W3813" i="1"/>
  <c r="U3813" i="1"/>
  <c r="T3813" i="1"/>
  <c r="V3813" i="1" s="1"/>
  <c r="R3813" i="1"/>
  <c r="Q3813" i="1"/>
  <c r="S3813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S3812" i="1"/>
  <c r="R3812" i="1"/>
  <c r="Q3812" i="1"/>
  <c r="O3812" i="1"/>
  <c r="P3812" i="1" s="1"/>
  <c r="N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S3811" i="1"/>
  <c r="R3811" i="1"/>
  <c r="Q3811" i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 s="1"/>
  <c r="AA3810" i="1"/>
  <c r="Y3810" i="1"/>
  <c r="Z3810" i="1" s="1"/>
  <c r="X3810" i="1"/>
  <c r="W3810" i="1"/>
  <c r="U3810" i="1"/>
  <c r="V3810" i="1" s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W3809" i="1"/>
  <c r="U3809" i="1"/>
  <c r="T3809" i="1"/>
  <c r="V3809" i="1" s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O3808" i="1"/>
  <c r="P3808" i="1" s="1"/>
  <c r="N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V3806" i="1" s="1"/>
  <c r="T3806" i="1"/>
  <c r="R3806" i="1"/>
  <c r="Q3806" i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W3805" i="1"/>
  <c r="U3805" i="1"/>
  <c r="T3805" i="1"/>
  <c r="V3805" i="1" s="1"/>
  <c r="R3805" i="1"/>
  <c r="Q3805" i="1"/>
  <c r="S3805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P3804" i="1" s="1"/>
  <c r="N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S3803" i="1"/>
  <c r="R3803" i="1"/>
  <c r="Q3803" i="1"/>
  <c r="O3803" i="1"/>
  <c r="N3803" i="1"/>
  <c r="P3803" i="1" s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Y3802" i="1"/>
  <c r="Z3802" i="1" s="1"/>
  <c r="X3802" i="1"/>
  <c r="W3802" i="1"/>
  <c r="U3802" i="1"/>
  <c r="V3802" i="1" s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O3800" i="1"/>
  <c r="P3800" i="1" s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U3798" i="1"/>
  <c r="V3798" i="1" s="1"/>
  <c r="T3798" i="1"/>
  <c r="R3798" i="1"/>
  <c r="Q3798" i="1"/>
  <c r="O3798" i="1"/>
  <c r="N3798" i="1"/>
  <c r="P3798" i="1" s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P3796" i="1" s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S3795" i="1"/>
  <c r="R3795" i="1"/>
  <c r="Q3795" i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Y3794" i="1"/>
  <c r="Z3794" i="1" s="1"/>
  <c r="X3794" i="1"/>
  <c r="W3794" i="1"/>
  <c r="U3794" i="1"/>
  <c r="V3794" i="1" s="1"/>
  <c r="T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V3790" i="1" s="1"/>
  <c r="T3790" i="1"/>
  <c r="R3790" i="1"/>
  <c r="Q3790" i="1"/>
  <c r="O3790" i="1"/>
  <c r="N3790" i="1"/>
  <c r="P3790" i="1" s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S3788" i="1"/>
  <c r="R3788" i="1"/>
  <c r="Q3788" i="1"/>
  <c r="O3788" i="1"/>
  <c r="P3788" i="1" s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S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Y3786" i="1"/>
  <c r="Z3786" i="1" s="1"/>
  <c r="X3786" i="1"/>
  <c r="W3786" i="1"/>
  <c r="U3786" i="1"/>
  <c r="V3786" i="1" s="1"/>
  <c r="T3786" i="1"/>
  <c r="R3786" i="1"/>
  <c r="Q3786" i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O3784" i="1"/>
  <c r="P3784" i="1" s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V3782" i="1" s="1"/>
  <c r="T3782" i="1"/>
  <c r="R3782" i="1"/>
  <c r="Q3782" i="1"/>
  <c r="O3782" i="1"/>
  <c r="N3782" i="1"/>
  <c r="P3782" i="1" s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S3780" i="1"/>
  <c r="R3780" i="1"/>
  <c r="Q3780" i="1"/>
  <c r="O3780" i="1"/>
  <c r="P3780" i="1" s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S3779" i="1"/>
  <c r="R3779" i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Y3778" i="1"/>
  <c r="Z3778" i="1" s="1"/>
  <c r="X3778" i="1"/>
  <c r="W3778" i="1"/>
  <c r="U3778" i="1"/>
  <c r="V3778" i="1" s="1"/>
  <c r="T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O3776" i="1"/>
  <c r="P3776" i="1" s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U3774" i="1"/>
  <c r="V3774" i="1" s="1"/>
  <c r="T3774" i="1"/>
  <c r="R3774" i="1"/>
  <c r="Q3774" i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S3772" i="1"/>
  <c r="R3772" i="1"/>
  <c r="Q3772" i="1"/>
  <c r="O3772" i="1"/>
  <c r="P3772" i="1" s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S3771" i="1"/>
  <c r="R3771" i="1"/>
  <c r="Q3771" i="1"/>
  <c r="O3771" i="1"/>
  <c r="N3771" i="1"/>
  <c r="P3771" i="1" s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Y3770" i="1"/>
  <c r="Z3770" i="1" s="1"/>
  <c r="X3770" i="1"/>
  <c r="W3770" i="1"/>
  <c r="U3770" i="1"/>
  <c r="V3770" i="1" s="1"/>
  <c r="T3770" i="1"/>
  <c r="R3770" i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O3768" i="1"/>
  <c r="P3768" i="1" s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Z3767" i="1"/>
  <c r="Y3767" i="1"/>
  <c r="X3767" i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U3766" i="1"/>
  <c r="V3766" i="1" s="1"/>
  <c r="T3766" i="1"/>
  <c r="R3766" i="1"/>
  <c r="Q3766" i="1"/>
  <c r="O3766" i="1"/>
  <c r="N3766" i="1"/>
  <c r="P3766" i="1" s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P3764" i="1" s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S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Y3762" i="1"/>
  <c r="Z3762" i="1" s="1"/>
  <c r="X3762" i="1"/>
  <c r="W3762" i="1"/>
  <c r="U3762" i="1"/>
  <c r="V3762" i="1" s="1"/>
  <c r="T3762" i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W3761" i="1"/>
  <c r="U3761" i="1"/>
  <c r="T3761" i="1"/>
  <c r="V3761" i="1" s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O3760" i="1"/>
  <c r="P3760" i="1" s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Z3759" i="1"/>
  <c r="Y3759" i="1"/>
  <c r="X3759" i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U3758" i="1"/>
  <c r="V3758" i="1" s="1"/>
  <c r="T3758" i="1"/>
  <c r="R3758" i="1"/>
  <c r="Q3758" i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AA3757" i="1"/>
  <c r="Y3757" i="1"/>
  <c r="X3757" i="1"/>
  <c r="W3757" i="1"/>
  <c r="U3757" i="1"/>
  <c r="T3757" i="1"/>
  <c r="V3757" i="1" s="1"/>
  <c r="R3757" i="1"/>
  <c r="Q3757" i="1"/>
  <c r="S3757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S3756" i="1"/>
  <c r="R3756" i="1"/>
  <c r="Q3756" i="1"/>
  <c r="O3756" i="1"/>
  <c r="P3756" i="1" s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S3755" i="1"/>
  <c r="R3755" i="1"/>
  <c r="Q3755" i="1"/>
  <c r="O3755" i="1"/>
  <c r="N3755" i="1"/>
  <c r="P3755" i="1" s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Y3754" i="1"/>
  <c r="Z3754" i="1" s="1"/>
  <c r="X3754" i="1"/>
  <c r="W3754" i="1"/>
  <c r="U3754" i="1"/>
  <c r="V3754" i="1" s="1"/>
  <c r="T3754" i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W3753" i="1"/>
  <c r="U3753" i="1"/>
  <c r="T3753" i="1"/>
  <c r="V3753" i="1" s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O3752" i="1"/>
  <c r="P3752" i="1" s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U3750" i="1"/>
  <c r="V3750" i="1" s="1"/>
  <c r="T3750" i="1"/>
  <c r="R3750" i="1"/>
  <c r="Q3750" i="1"/>
  <c r="O3750" i="1"/>
  <c r="N3750" i="1"/>
  <c r="P3750" i="1" s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AA3749" i="1"/>
  <c r="Y3749" i="1"/>
  <c r="X3749" i="1"/>
  <c r="W3749" i="1"/>
  <c r="U3749" i="1"/>
  <c r="T3749" i="1"/>
  <c r="V3749" i="1" s="1"/>
  <c r="R3749" i="1"/>
  <c r="Q3749" i="1"/>
  <c r="S3749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S3748" i="1"/>
  <c r="R3748" i="1"/>
  <c r="Q3748" i="1"/>
  <c r="O3748" i="1"/>
  <c r="P3748" i="1" s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S3747" i="1"/>
  <c r="R3747" i="1"/>
  <c r="Q3747" i="1"/>
  <c r="O3747" i="1"/>
  <c r="N3747" i="1"/>
  <c r="P3747" i="1" s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U3746" i="1"/>
  <c r="V3746" i="1" s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O3744" i="1"/>
  <c r="P3744" i="1" s="1"/>
  <c r="N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Z3743" i="1"/>
  <c r="Y3743" i="1"/>
  <c r="X3743" i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U3742" i="1"/>
  <c r="V3742" i="1" s="1"/>
  <c r="T3742" i="1"/>
  <c r="R3742" i="1"/>
  <c r="Q3742" i="1"/>
  <c r="O3742" i="1"/>
  <c r="N3742" i="1"/>
  <c r="P3742" i="1" s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R3741" i="1"/>
  <c r="Q3741" i="1"/>
  <c r="S3741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O3740" i="1"/>
  <c r="P3740" i="1" s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S3739" i="1"/>
  <c r="R3739" i="1"/>
  <c r="Q3739" i="1"/>
  <c r="O3739" i="1"/>
  <c r="N3739" i="1"/>
  <c r="P3739" i="1" s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 s="1"/>
  <c r="AA3738" i="1"/>
  <c r="Y3738" i="1"/>
  <c r="Z3738" i="1" s="1"/>
  <c r="X3738" i="1"/>
  <c r="W3738" i="1"/>
  <c r="U3738" i="1"/>
  <c r="V3738" i="1" s="1"/>
  <c r="T3738" i="1"/>
  <c r="R3738" i="1"/>
  <c r="Q3738" i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O3736" i="1"/>
  <c r="P3736" i="1" s="1"/>
  <c r="N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U3734" i="1"/>
  <c r="V3734" i="1" s="1"/>
  <c r="T3734" i="1"/>
  <c r="R3734" i="1"/>
  <c r="Q3734" i="1"/>
  <c r="O3734" i="1"/>
  <c r="N3734" i="1"/>
  <c r="P3734" i="1" s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R3733" i="1"/>
  <c r="Q3733" i="1"/>
  <c r="S3733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S3732" i="1"/>
  <c r="R3732" i="1"/>
  <c r="Q3732" i="1"/>
  <c r="O3732" i="1"/>
  <c r="P3732" i="1" s="1"/>
  <c r="N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S3731" i="1"/>
  <c r="R3731" i="1"/>
  <c r="Q3731" i="1"/>
  <c r="O3731" i="1"/>
  <c r="N3731" i="1"/>
  <c r="P3731" i="1" s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 s="1"/>
  <c r="AA3730" i="1"/>
  <c r="Y3730" i="1"/>
  <c r="Z3730" i="1" s="1"/>
  <c r="X3730" i="1"/>
  <c r="W3730" i="1"/>
  <c r="U3730" i="1"/>
  <c r="V3730" i="1" s="1"/>
  <c r="T3730" i="1"/>
  <c r="R3730" i="1"/>
  <c r="Q3730" i="1"/>
  <c r="O3730" i="1"/>
  <c r="N3730" i="1"/>
  <c r="P3730" i="1" s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Z3727" i="1"/>
  <c r="Y3727" i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U3726" i="1"/>
  <c r="V3726" i="1" s="1"/>
  <c r="T3726" i="1"/>
  <c r="R3726" i="1"/>
  <c r="Q3726" i="1"/>
  <c r="O3726" i="1"/>
  <c r="N3726" i="1"/>
  <c r="P3726" i="1" s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R3725" i="1"/>
  <c r="Q3725" i="1"/>
  <c r="S3725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S3724" i="1"/>
  <c r="R3724" i="1"/>
  <c r="Q3724" i="1"/>
  <c r="O3724" i="1"/>
  <c r="P3724" i="1" s="1"/>
  <c r="N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S3723" i="1"/>
  <c r="R3723" i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U3722" i="1"/>
  <c r="V3722" i="1" s="1"/>
  <c r="T3722" i="1"/>
  <c r="R3722" i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Y3720" i="1"/>
  <c r="X3720" i="1"/>
  <c r="Z3720" i="1" s="1"/>
  <c r="W3720" i="1"/>
  <c r="U3720" i="1"/>
  <c r="T3720" i="1"/>
  <c r="V3720" i="1" s="1"/>
  <c r="S3720" i="1"/>
  <c r="R3720" i="1"/>
  <c r="Q3720" i="1"/>
  <c r="O3720" i="1"/>
  <c r="P3720" i="1" s="1"/>
  <c r="N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Z3719" i="1"/>
  <c r="Y3719" i="1"/>
  <c r="X3719" i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U3718" i="1"/>
  <c r="V3718" i="1" s="1"/>
  <c r="T3718" i="1"/>
  <c r="R3718" i="1"/>
  <c r="Q3718" i="1"/>
  <c r="O3718" i="1"/>
  <c r="N3718" i="1"/>
  <c r="P3718" i="1" s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S3716" i="1"/>
  <c r="R3716" i="1"/>
  <c r="Q3716" i="1"/>
  <c r="O3716" i="1"/>
  <c r="P3716" i="1" s="1"/>
  <c r="N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S3715" i="1"/>
  <c r="R3715" i="1"/>
  <c r="Q3715" i="1"/>
  <c r="O3715" i="1"/>
  <c r="N3715" i="1"/>
  <c r="P3715" i="1" s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Y3714" i="1"/>
  <c r="Z3714" i="1" s="1"/>
  <c r="X3714" i="1"/>
  <c r="W3714" i="1"/>
  <c r="U3714" i="1"/>
  <c r="V3714" i="1" s="1"/>
  <c r="T3714" i="1"/>
  <c r="R3714" i="1"/>
  <c r="Q3714" i="1"/>
  <c r="O3714" i="1"/>
  <c r="N3714" i="1"/>
  <c r="P3714" i="1" s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O3712" i="1"/>
  <c r="P3712" i="1" s="1"/>
  <c r="N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Z3711" i="1"/>
  <c r="Y3711" i="1"/>
  <c r="X3711" i="1"/>
  <c r="W3711" i="1"/>
  <c r="V3711" i="1"/>
  <c r="U3711" i="1"/>
  <c r="T3711" i="1"/>
  <c r="S3711" i="1"/>
  <c r="R3711" i="1"/>
  <c r="Q3711" i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V3710" i="1" s="1"/>
  <c r="T3710" i="1"/>
  <c r="R3710" i="1"/>
  <c r="Q3710" i="1"/>
  <c r="O3710" i="1"/>
  <c r="N3710" i="1"/>
  <c r="P3710" i="1" s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R3709" i="1"/>
  <c r="Q3709" i="1"/>
  <c r="S3709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S3708" i="1"/>
  <c r="R3708" i="1"/>
  <c r="Q3708" i="1"/>
  <c r="O3708" i="1"/>
  <c r="P3708" i="1" s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S3707" i="1"/>
  <c r="R3707" i="1"/>
  <c r="Q3707" i="1"/>
  <c r="O3707" i="1"/>
  <c r="N3707" i="1"/>
  <c r="P3707" i="1" s="1"/>
  <c r="L3707" i="1"/>
  <c r="K3707" i="1"/>
  <c r="M3707" i="1" s="1"/>
  <c r="J3707" i="1"/>
  <c r="I3707" i="1"/>
  <c r="H3707" i="1"/>
  <c r="G3707" i="1"/>
  <c r="F3707" i="1"/>
  <c r="E3707" i="1"/>
  <c r="D3707" i="1"/>
  <c r="B3707" i="1"/>
  <c r="A3707" i="1" s="1"/>
  <c r="AA3706" i="1"/>
  <c r="Y3706" i="1"/>
  <c r="Z3706" i="1" s="1"/>
  <c r="X3706" i="1"/>
  <c r="W3706" i="1"/>
  <c r="U3706" i="1"/>
  <c r="V3706" i="1" s="1"/>
  <c r="T3706" i="1"/>
  <c r="R3706" i="1"/>
  <c r="Q3706" i="1"/>
  <c r="O3706" i="1"/>
  <c r="N3706" i="1"/>
  <c r="P3706" i="1" s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S3704" i="1"/>
  <c r="R3704" i="1"/>
  <c r="Q3704" i="1"/>
  <c r="O3704" i="1"/>
  <c r="P3704" i="1" s="1"/>
  <c r="N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S3703" i="1"/>
  <c r="R3703" i="1"/>
  <c r="Q3703" i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U3702" i="1"/>
  <c r="V3702" i="1" s="1"/>
  <c r="T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R3701" i="1"/>
  <c r="Q3701" i="1"/>
  <c r="S3701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S3700" i="1"/>
  <c r="R3700" i="1"/>
  <c r="Q3700" i="1"/>
  <c r="O3700" i="1"/>
  <c r="P3700" i="1" s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S3699" i="1"/>
  <c r="R3699" i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 s="1"/>
  <c r="AA3698" i="1"/>
  <c r="Y3698" i="1"/>
  <c r="Z3698" i="1" s="1"/>
  <c r="X3698" i="1"/>
  <c r="W3698" i="1"/>
  <c r="U3698" i="1"/>
  <c r="V3698" i="1" s="1"/>
  <c r="T3698" i="1"/>
  <c r="R3698" i="1"/>
  <c r="Q3698" i="1"/>
  <c r="O3698" i="1"/>
  <c r="N3698" i="1"/>
  <c r="P3698" i="1" s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O3696" i="1"/>
  <c r="P3696" i="1" s="1"/>
  <c r="N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S3695" i="1"/>
  <c r="R3695" i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V3694" i="1" s="1"/>
  <c r="T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 s="1"/>
  <c r="AA3690" i="1"/>
  <c r="Y3690" i="1"/>
  <c r="Z3690" i="1" s="1"/>
  <c r="X3690" i="1"/>
  <c r="W3690" i="1"/>
  <c r="U3690" i="1"/>
  <c r="V3690" i="1" s="1"/>
  <c r="T3690" i="1"/>
  <c r="R3690" i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O3688" i="1"/>
  <c r="P3688" i="1" s="1"/>
  <c r="N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U3686" i="1"/>
  <c r="V3686" i="1" s="1"/>
  <c r="T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Y3682" i="1"/>
  <c r="Z3682" i="1" s="1"/>
  <c r="X3682" i="1"/>
  <c r="W3682" i="1"/>
  <c r="U3682" i="1"/>
  <c r="V3682" i="1" s="1"/>
  <c r="T3682" i="1"/>
  <c r="R3682" i="1"/>
  <c r="Q3682" i="1"/>
  <c r="O3682" i="1"/>
  <c r="N3682" i="1"/>
  <c r="P3682" i="1" s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U3678" i="1"/>
  <c r="V3678" i="1" s="1"/>
  <c r="T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 s="1"/>
  <c r="AA3674" i="1"/>
  <c r="Y3674" i="1"/>
  <c r="Z3674" i="1" s="1"/>
  <c r="X3674" i="1"/>
  <c r="W3674" i="1"/>
  <c r="U3674" i="1"/>
  <c r="V3674" i="1" s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U3670" i="1"/>
  <c r="V3670" i="1" s="1"/>
  <c r="T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Y3666" i="1"/>
  <c r="Z3666" i="1" s="1"/>
  <c r="X3666" i="1"/>
  <c r="W3666" i="1"/>
  <c r="U3666" i="1"/>
  <c r="V3666" i="1" s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U3662" i="1"/>
  <c r="V3662" i="1" s="1"/>
  <c r="T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 s="1"/>
  <c r="AA3658" i="1"/>
  <c r="Y3658" i="1"/>
  <c r="Z3658" i="1" s="1"/>
  <c r="X3658" i="1"/>
  <c r="W3658" i="1"/>
  <c r="U3658" i="1"/>
  <c r="V3658" i="1" s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U3654" i="1"/>
  <c r="V3654" i="1" s="1"/>
  <c r="T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Y3650" i="1"/>
  <c r="Z3650" i="1" s="1"/>
  <c r="X3650" i="1"/>
  <c r="W3650" i="1"/>
  <c r="U3650" i="1"/>
  <c r="V3650" i="1" s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U3646" i="1"/>
  <c r="V3646" i="1" s="1"/>
  <c r="T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Z3642" i="1" s="1"/>
  <c r="X3642" i="1"/>
  <c r="W3642" i="1"/>
  <c r="U3642" i="1"/>
  <c r="V3642" i="1" s="1"/>
  <c r="T3642" i="1"/>
  <c r="R3642" i="1"/>
  <c r="Q3642" i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U3638" i="1"/>
  <c r="V3638" i="1" s="1"/>
  <c r="T3638" i="1"/>
  <c r="R3638" i="1"/>
  <c r="Q3638" i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V3637" i="1" s="1"/>
  <c r="R3637" i="1"/>
  <c r="Q3637" i="1"/>
  <c r="S3637" i="1" s="1"/>
  <c r="O3637" i="1"/>
  <c r="P3637" i="1" s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V3635" i="1"/>
  <c r="U3635" i="1"/>
  <c r="T3635" i="1"/>
  <c r="R3635" i="1"/>
  <c r="Q3635" i="1"/>
  <c r="S3635" i="1" s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P3632" i="1"/>
  <c r="O3632" i="1"/>
  <c r="N3632" i="1"/>
  <c r="L3632" i="1"/>
  <c r="K3632" i="1"/>
  <c r="M3632" i="1" s="1"/>
  <c r="AB3632" i="1" s="1"/>
  <c r="J3632" i="1"/>
  <c r="I3632" i="1"/>
  <c r="H3632" i="1"/>
  <c r="G3632" i="1"/>
  <c r="F3632" i="1"/>
  <c r="E3632" i="1"/>
  <c r="D3632" i="1"/>
  <c r="B3632" i="1"/>
  <c r="A3632" i="1" s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O3630" i="1"/>
  <c r="N3630" i="1"/>
  <c r="P3630" i="1" s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S3629" i="1"/>
  <c r="R3629" i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S3628" i="1"/>
  <c r="R3628" i="1"/>
  <c r="Q3628" i="1"/>
  <c r="O3628" i="1"/>
  <c r="N3628" i="1"/>
  <c r="P3628" i="1" s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V3627" i="1"/>
  <c r="U3627" i="1"/>
  <c r="T3627" i="1"/>
  <c r="R3627" i="1"/>
  <c r="S3627" i="1" s="1"/>
  <c r="Q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AB3626" i="1" s="1"/>
  <c r="R3626" i="1"/>
  <c r="Q3626" i="1"/>
  <c r="S3626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W3625" i="1"/>
  <c r="U3625" i="1"/>
  <c r="T3625" i="1"/>
  <c r="V3625" i="1" s="1"/>
  <c r="R3625" i="1"/>
  <c r="Q3625" i="1"/>
  <c r="S3625" i="1" s="1"/>
  <c r="P3625" i="1"/>
  <c r="O3625" i="1"/>
  <c r="N3625" i="1"/>
  <c r="L3625" i="1"/>
  <c r="M3625" i="1" s="1"/>
  <c r="K3625" i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Z3623" i="1" s="1"/>
  <c r="X3623" i="1"/>
  <c r="W3623" i="1"/>
  <c r="U3623" i="1"/>
  <c r="V3623" i="1" s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/>
  <c r="AA3622" i="1"/>
  <c r="Y3622" i="1"/>
  <c r="Z3622" i="1" s="1"/>
  <c r="X3622" i="1"/>
  <c r="W3622" i="1"/>
  <c r="U3622" i="1"/>
  <c r="V3622" i="1" s="1"/>
  <c r="T3622" i="1"/>
  <c r="R3622" i="1"/>
  <c r="Q3622" i="1"/>
  <c r="P3622" i="1"/>
  <c r="O3622" i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R3621" i="1"/>
  <c r="Q3621" i="1"/>
  <c r="S3621" i="1" s="1"/>
  <c r="O3621" i="1"/>
  <c r="P3621" i="1" s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O3620" i="1"/>
  <c r="P3620" i="1" s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V3619" i="1"/>
  <c r="U3619" i="1"/>
  <c r="T3619" i="1"/>
  <c r="R3619" i="1"/>
  <c r="Q3619" i="1"/>
  <c r="S3619" i="1" s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Y3617" i="1"/>
  <c r="X3617" i="1"/>
  <c r="W3617" i="1"/>
  <c r="U3617" i="1"/>
  <c r="T3617" i="1"/>
  <c r="V3617" i="1" s="1"/>
  <c r="S3617" i="1"/>
  <c r="R3617" i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S3616" i="1" s="1"/>
  <c r="Q3616" i="1"/>
  <c r="P3616" i="1"/>
  <c r="O3616" i="1"/>
  <c r="N3616" i="1"/>
  <c r="L3616" i="1"/>
  <c r="K3616" i="1"/>
  <c r="M3616" i="1" s="1"/>
  <c r="AB3616" i="1" s="1"/>
  <c r="J3616" i="1"/>
  <c r="I3616" i="1"/>
  <c r="H3616" i="1"/>
  <c r="G3616" i="1"/>
  <c r="F3616" i="1"/>
  <c r="E3616" i="1"/>
  <c r="D3616" i="1"/>
  <c r="B3616" i="1"/>
  <c r="A3616" i="1" s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O3614" i="1"/>
  <c r="N3614" i="1"/>
  <c r="P3614" i="1" s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S3613" i="1"/>
  <c r="R3613" i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S3612" i="1"/>
  <c r="R3612" i="1"/>
  <c r="Q3612" i="1"/>
  <c r="O3612" i="1"/>
  <c r="N3612" i="1"/>
  <c r="P3612" i="1" s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V3611" i="1"/>
  <c r="U3611" i="1"/>
  <c r="T3611" i="1"/>
  <c r="R3611" i="1"/>
  <c r="S3611" i="1" s="1"/>
  <c r="Q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AB3610" i="1" s="1"/>
  <c r="R3610" i="1"/>
  <c r="Q3610" i="1"/>
  <c r="S3610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W3609" i="1"/>
  <c r="U3609" i="1"/>
  <c r="T3609" i="1"/>
  <c r="V3609" i="1" s="1"/>
  <c r="R3609" i="1"/>
  <c r="Q3609" i="1"/>
  <c r="S3609" i="1" s="1"/>
  <c r="P3609" i="1"/>
  <c r="O3609" i="1"/>
  <c r="N3609" i="1"/>
  <c r="L3609" i="1"/>
  <c r="M3609" i="1" s="1"/>
  <c r="K3609" i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Z3607" i="1" s="1"/>
  <c r="X3607" i="1"/>
  <c r="W3607" i="1"/>
  <c r="U3607" i="1"/>
  <c r="V3607" i="1" s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/>
  <c r="AA3606" i="1"/>
  <c r="Y3606" i="1"/>
  <c r="X3606" i="1"/>
  <c r="W3606" i="1"/>
  <c r="U3606" i="1"/>
  <c r="T3606" i="1"/>
  <c r="R3606" i="1"/>
  <c r="Q3606" i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R3605" i="1"/>
  <c r="Q3605" i="1"/>
  <c r="S3605" i="1" s="1"/>
  <c r="O3605" i="1"/>
  <c r="P3605" i="1" s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O3604" i="1"/>
  <c r="P3604" i="1" s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V3603" i="1"/>
  <c r="U3603" i="1"/>
  <c r="T3603" i="1"/>
  <c r="R3603" i="1"/>
  <c r="Q3603" i="1"/>
  <c r="S3603" i="1" s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P3602" i="1"/>
  <c r="O3602" i="1"/>
  <c r="N3602" i="1"/>
  <c r="M3602" i="1"/>
  <c r="L3602" i="1"/>
  <c r="K3602" i="1"/>
  <c r="J3602" i="1"/>
  <c r="I3602" i="1"/>
  <c r="AB3602" i="1" s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S3600" i="1" s="1"/>
  <c r="Q3600" i="1"/>
  <c r="P3600" i="1"/>
  <c r="O3600" i="1"/>
  <c r="N3600" i="1"/>
  <c r="L3600" i="1"/>
  <c r="K3600" i="1"/>
  <c r="M3600" i="1" s="1"/>
  <c r="AB3600" i="1" s="1"/>
  <c r="J3600" i="1"/>
  <c r="I3600" i="1"/>
  <c r="H3600" i="1"/>
  <c r="G3600" i="1"/>
  <c r="F3600" i="1"/>
  <c r="E3600" i="1"/>
  <c r="D3600" i="1"/>
  <c r="B3600" i="1"/>
  <c r="A3600" i="1" s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O3598" i="1"/>
  <c r="N3598" i="1"/>
  <c r="P3598" i="1" s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S3596" i="1"/>
  <c r="R3596" i="1"/>
  <c r="Q3596" i="1"/>
  <c r="O3596" i="1"/>
  <c r="N3596" i="1"/>
  <c r="P3596" i="1" s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V3595" i="1"/>
  <c r="U3595" i="1"/>
  <c r="T3595" i="1"/>
  <c r="R3595" i="1"/>
  <c r="S3595" i="1" s="1"/>
  <c r="Q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AB3594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W3593" i="1"/>
  <c r="U3593" i="1"/>
  <c r="T3593" i="1"/>
  <c r="V3593" i="1" s="1"/>
  <c r="R3593" i="1"/>
  <c r="Q3593" i="1"/>
  <c r="S3593" i="1" s="1"/>
  <c r="P3593" i="1"/>
  <c r="O3593" i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Z3591" i="1" s="1"/>
  <c r="X3591" i="1"/>
  <c r="W3591" i="1"/>
  <c r="U3591" i="1"/>
  <c r="V3591" i="1" s="1"/>
  <c r="T3591" i="1"/>
  <c r="S3591" i="1"/>
  <c r="R3591" i="1"/>
  <c r="Q3591" i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P3590" i="1"/>
  <c r="O3590" i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R3589" i="1"/>
  <c r="Q3589" i="1"/>
  <c r="S3589" i="1" s="1"/>
  <c r="O3589" i="1"/>
  <c r="P3589" i="1" s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O3588" i="1"/>
  <c r="N3588" i="1"/>
  <c r="P3588" i="1" s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V3587" i="1"/>
  <c r="U3587" i="1"/>
  <c r="T3587" i="1"/>
  <c r="R3587" i="1"/>
  <c r="S3587" i="1" s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P3586" i="1"/>
  <c r="O3586" i="1"/>
  <c r="N3586" i="1"/>
  <c r="M3586" i="1"/>
  <c r="L3586" i="1"/>
  <c r="K3586" i="1"/>
  <c r="J3586" i="1"/>
  <c r="I3586" i="1"/>
  <c r="AB3586" i="1" s="1"/>
  <c r="H3586" i="1"/>
  <c r="G3586" i="1"/>
  <c r="F3586" i="1"/>
  <c r="E3586" i="1"/>
  <c r="D3586" i="1"/>
  <c r="B3586" i="1"/>
  <c r="A3586" i="1"/>
  <c r="AA3585" i="1"/>
  <c r="Y3585" i="1"/>
  <c r="X3585" i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S3584" i="1" s="1"/>
  <c r="AB3584" i="1" s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O3582" i="1"/>
  <c r="N3582" i="1"/>
  <c r="P3582" i="1" s="1"/>
  <c r="L3582" i="1"/>
  <c r="M3582" i="1" s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S3581" i="1"/>
  <c r="R3581" i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V3579" i="1"/>
  <c r="U3579" i="1"/>
  <c r="T3579" i="1"/>
  <c r="R3579" i="1"/>
  <c r="S3579" i="1" s="1"/>
  <c r="Q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AB3578" i="1" s="1"/>
  <c r="R3578" i="1"/>
  <c r="Q3578" i="1"/>
  <c r="S3578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M3577" i="1" s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R3576" i="1"/>
  <c r="S3576" i="1" s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Z3575" i="1" s="1"/>
  <c r="X3575" i="1"/>
  <c r="W3575" i="1"/>
  <c r="U3575" i="1"/>
  <c r="V3575" i="1" s="1"/>
  <c r="T3575" i="1"/>
  <c r="S3575" i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Q3574" i="1"/>
  <c r="P3574" i="1"/>
  <c r="O3574" i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R3573" i="1"/>
  <c r="Q3573" i="1"/>
  <c r="S3573" i="1" s="1"/>
  <c r="O3573" i="1"/>
  <c r="P3573" i="1" s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V3571" i="1"/>
  <c r="U3571" i="1"/>
  <c r="T3571" i="1"/>
  <c r="R3571" i="1"/>
  <c r="S3571" i="1" s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P3570" i="1"/>
  <c r="O3570" i="1"/>
  <c r="N3570" i="1"/>
  <c r="M3570" i="1"/>
  <c r="L3570" i="1"/>
  <c r="K3570" i="1"/>
  <c r="J3570" i="1"/>
  <c r="I3570" i="1"/>
  <c r="AB3570" i="1" s="1"/>
  <c r="H3570" i="1"/>
  <c r="G3570" i="1"/>
  <c r="F3570" i="1"/>
  <c r="E3570" i="1"/>
  <c r="D3570" i="1"/>
  <c r="B3570" i="1"/>
  <c r="A3570" i="1"/>
  <c r="AA3569" i="1"/>
  <c r="Y3569" i="1"/>
  <c r="X3569" i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S3568" i="1" s="1"/>
  <c r="Q3568" i="1"/>
  <c r="P3568" i="1"/>
  <c r="O3568" i="1"/>
  <c r="N3568" i="1"/>
  <c r="L3568" i="1"/>
  <c r="K3568" i="1"/>
  <c r="M3568" i="1" s="1"/>
  <c r="AB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O3566" i="1"/>
  <c r="N3566" i="1"/>
  <c r="P3566" i="1" s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S3565" i="1"/>
  <c r="R3565" i="1"/>
  <c r="Q3565" i="1"/>
  <c r="O3565" i="1"/>
  <c r="P3565" i="1" s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Z3563" i="1"/>
  <c r="Y3563" i="1"/>
  <c r="X3563" i="1"/>
  <c r="W3563" i="1"/>
  <c r="V3563" i="1"/>
  <c r="U3563" i="1"/>
  <c r="T3563" i="1"/>
  <c r="R3563" i="1"/>
  <c r="S3563" i="1" s="1"/>
  <c r="Q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AB3562" i="1" s="1"/>
  <c r="R3562" i="1"/>
  <c r="Q3562" i="1"/>
  <c r="S3562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R3560" i="1"/>
  <c r="S3560" i="1" s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Y3559" i="1"/>
  <c r="Z3559" i="1" s="1"/>
  <c r="X3559" i="1"/>
  <c r="W3559" i="1"/>
  <c r="U3559" i="1"/>
  <c r="V3559" i="1" s="1"/>
  <c r="T3559" i="1"/>
  <c r="S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P3558" i="1"/>
  <c r="O3558" i="1"/>
  <c r="N3558" i="1"/>
  <c r="L3558" i="1"/>
  <c r="M3558" i="1" s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R3557" i="1"/>
  <c r="Q3557" i="1"/>
  <c r="S3557" i="1" s="1"/>
  <c r="O3557" i="1"/>
  <c r="P3557" i="1" s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O3556" i="1"/>
  <c r="N3556" i="1"/>
  <c r="P3556" i="1" s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Z3555" i="1"/>
  <c r="Y3555" i="1"/>
  <c r="X3555" i="1"/>
  <c r="W3555" i="1"/>
  <c r="V3555" i="1"/>
  <c r="U3555" i="1"/>
  <c r="T3555" i="1"/>
  <c r="R3555" i="1"/>
  <c r="Q3555" i="1"/>
  <c r="S3555" i="1" s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AB3554" i="1" s="1"/>
  <c r="H3554" i="1"/>
  <c r="G3554" i="1"/>
  <c r="F3554" i="1"/>
  <c r="E3554" i="1"/>
  <c r="D3554" i="1"/>
  <c r="B3554" i="1"/>
  <c r="A3554" i="1"/>
  <c r="AA3553" i="1"/>
  <c r="Y3553" i="1"/>
  <c r="X3553" i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S3552" i="1" s="1"/>
  <c r="AB3552" i="1" s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Y3551" i="1"/>
  <c r="Z3551" i="1" s="1"/>
  <c r="X3551" i="1"/>
  <c r="W3551" i="1"/>
  <c r="U3551" i="1"/>
  <c r="V3551" i="1" s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O3550" i="1"/>
  <c r="N3550" i="1"/>
  <c r="P3550" i="1" s="1"/>
  <c r="L3550" i="1"/>
  <c r="M3550" i="1" s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S3549" i="1"/>
  <c r="R3549" i="1"/>
  <c r="Q3549" i="1"/>
  <c r="O3549" i="1"/>
  <c r="P3549" i="1" s="1"/>
  <c r="N3549" i="1"/>
  <c r="L3549" i="1"/>
  <c r="K3549" i="1"/>
  <c r="M3549" i="1" s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V3547" i="1"/>
  <c r="U3547" i="1"/>
  <c r="T3547" i="1"/>
  <c r="R3547" i="1"/>
  <c r="S3547" i="1" s="1"/>
  <c r="Q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AB3546" i="1" s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W3545" i="1"/>
  <c r="U3545" i="1"/>
  <c r="T3545" i="1"/>
  <c r="V3545" i="1" s="1"/>
  <c r="R3545" i="1"/>
  <c r="Q3545" i="1"/>
  <c r="S3545" i="1" s="1"/>
  <c r="P3545" i="1"/>
  <c r="O3545" i="1"/>
  <c r="N3545" i="1"/>
  <c r="L3545" i="1"/>
  <c r="M3545" i="1" s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R3544" i="1"/>
  <c r="S3544" i="1" s="1"/>
  <c r="Q3544" i="1"/>
  <c r="O3544" i="1"/>
  <c r="N3544" i="1"/>
  <c r="P3544" i="1" s="1"/>
  <c r="L3544" i="1"/>
  <c r="K3544" i="1"/>
  <c r="M3544" i="1" s="1"/>
  <c r="AB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Z3543" i="1" s="1"/>
  <c r="X3543" i="1"/>
  <c r="W3543" i="1"/>
  <c r="U3543" i="1"/>
  <c r="V3543" i="1" s="1"/>
  <c r="T3543" i="1"/>
  <c r="S3543" i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W3542" i="1"/>
  <c r="U3542" i="1"/>
  <c r="T3542" i="1"/>
  <c r="R3542" i="1"/>
  <c r="Q3542" i="1"/>
  <c r="P3542" i="1"/>
  <c r="O3542" i="1"/>
  <c r="N3542" i="1"/>
  <c r="L3542" i="1"/>
  <c r="M3542" i="1" s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R3541" i="1"/>
  <c r="Q3541" i="1"/>
  <c r="S3541" i="1" s="1"/>
  <c r="O3541" i="1"/>
  <c r="P3541" i="1" s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V3539" i="1"/>
  <c r="U3539" i="1"/>
  <c r="T3539" i="1"/>
  <c r="R3539" i="1"/>
  <c r="Q3539" i="1"/>
  <c r="S3539" i="1" s="1"/>
  <c r="O3539" i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S3538" i="1" s="1"/>
  <c r="P3538" i="1"/>
  <c r="O3538" i="1"/>
  <c r="N3538" i="1"/>
  <c r="M3538" i="1"/>
  <c r="L3538" i="1"/>
  <c r="K3538" i="1"/>
  <c r="J3538" i="1"/>
  <c r="I3538" i="1"/>
  <c r="AB3538" i="1" s="1"/>
  <c r="H3538" i="1"/>
  <c r="G3538" i="1"/>
  <c r="F3538" i="1"/>
  <c r="E3538" i="1"/>
  <c r="D3538" i="1"/>
  <c r="B3538" i="1"/>
  <c r="A3538" i="1"/>
  <c r="AA3537" i="1"/>
  <c r="Y3537" i="1"/>
  <c r="X3537" i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S3536" i="1" s="1"/>
  <c r="Q3536" i="1"/>
  <c r="P3536" i="1"/>
  <c r="O3536" i="1"/>
  <c r="N3536" i="1"/>
  <c r="L3536" i="1"/>
  <c r="K3536" i="1"/>
  <c r="M3536" i="1" s="1"/>
  <c r="AB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Z3535" i="1" s="1"/>
  <c r="X3535" i="1"/>
  <c r="W3535" i="1"/>
  <c r="U3535" i="1"/>
  <c r="V3535" i="1" s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O3534" i="1"/>
  <c r="N3534" i="1"/>
  <c r="P3534" i="1" s="1"/>
  <c r="L3534" i="1"/>
  <c r="M3534" i="1" s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S3533" i="1"/>
  <c r="R3533" i="1"/>
  <c r="Q3533" i="1"/>
  <c r="O3533" i="1"/>
  <c r="P3533" i="1" s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P3532" i="1" s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V3531" i="1"/>
  <c r="U3531" i="1"/>
  <c r="T3531" i="1"/>
  <c r="R3531" i="1"/>
  <c r="S3531" i="1" s="1"/>
  <c r="Q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B3530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R3528" i="1"/>
  <c r="S3528" i="1" s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Z3527" i="1" s="1"/>
  <c r="X3527" i="1"/>
  <c r="W3527" i="1"/>
  <c r="U3527" i="1"/>
  <c r="V3527" i="1" s="1"/>
  <c r="T3527" i="1"/>
  <c r="S3527" i="1"/>
  <c r="R3527" i="1"/>
  <c r="Q3527" i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W3526" i="1"/>
  <c r="U3526" i="1"/>
  <c r="T3526" i="1"/>
  <c r="V3526" i="1" s="1"/>
  <c r="R3526" i="1"/>
  <c r="Q3526" i="1"/>
  <c r="P3526" i="1"/>
  <c r="O3526" i="1"/>
  <c r="N3526" i="1"/>
  <c r="L3526" i="1"/>
  <c r="M3526" i="1" s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O3525" i="1"/>
  <c r="P3525" i="1" s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V3523" i="1"/>
  <c r="U3523" i="1"/>
  <c r="T3523" i="1"/>
  <c r="R3523" i="1"/>
  <c r="S3523" i="1" s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S3522" i="1" s="1"/>
  <c r="P3522" i="1"/>
  <c r="O3522" i="1"/>
  <c r="N3522" i="1"/>
  <c r="M3522" i="1"/>
  <c r="L3522" i="1"/>
  <c r="K3522" i="1"/>
  <c r="J3522" i="1"/>
  <c r="I3522" i="1"/>
  <c r="AB3522" i="1" s="1"/>
  <c r="H3522" i="1"/>
  <c r="G3522" i="1"/>
  <c r="F3522" i="1"/>
  <c r="E3522" i="1"/>
  <c r="D3522" i="1"/>
  <c r="B3522" i="1"/>
  <c r="A3522" i="1"/>
  <c r="AA3521" i="1"/>
  <c r="Y3521" i="1"/>
  <c r="X3521" i="1"/>
  <c r="W3521" i="1"/>
  <c r="U3521" i="1"/>
  <c r="T3521" i="1"/>
  <c r="V3521" i="1" s="1"/>
  <c r="R3521" i="1"/>
  <c r="Q3521" i="1"/>
  <c r="O3521" i="1"/>
  <c r="N3521" i="1"/>
  <c r="P3521" i="1" s="1"/>
  <c r="L3521" i="1"/>
  <c r="M3521" i="1" s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W3520" i="1"/>
  <c r="U3520" i="1"/>
  <c r="T3520" i="1"/>
  <c r="V3520" i="1" s="1"/>
  <c r="R3520" i="1"/>
  <c r="Q3520" i="1"/>
  <c r="S3520" i="1" s="1"/>
  <c r="O3520" i="1"/>
  <c r="P3520" i="1" s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U3519" i="1"/>
  <c r="T3519" i="1"/>
  <c r="V3519" i="1" s="1"/>
  <c r="R3519" i="1"/>
  <c r="S3519" i="1" s="1"/>
  <c r="Q3519" i="1"/>
  <c r="P3519" i="1"/>
  <c r="O3519" i="1"/>
  <c r="N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Z3518" i="1" s="1"/>
  <c r="X3518" i="1"/>
  <c r="W3518" i="1"/>
  <c r="U3518" i="1"/>
  <c r="V3518" i="1" s="1"/>
  <c r="T3518" i="1"/>
  <c r="S3518" i="1"/>
  <c r="R3518" i="1"/>
  <c r="Q3518" i="1"/>
  <c r="O3518" i="1"/>
  <c r="N3518" i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Q3517" i="1"/>
  <c r="O3517" i="1"/>
  <c r="N3517" i="1"/>
  <c r="P3517" i="1" s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W3516" i="1"/>
  <c r="U3516" i="1"/>
  <c r="T3516" i="1"/>
  <c r="V3516" i="1" s="1"/>
  <c r="R3516" i="1"/>
  <c r="Q3516" i="1"/>
  <c r="S3516" i="1" s="1"/>
  <c r="O3516" i="1"/>
  <c r="P3516" i="1" s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Z3515" i="1" s="1"/>
  <c r="W3515" i="1"/>
  <c r="U3515" i="1"/>
  <c r="T3515" i="1"/>
  <c r="V3515" i="1" s="1"/>
  <c r="R3515" i="1"/>
  <c r="S3515" i="1" s="1"/>
  <c r="Q3515" i="1"/>
  <c r="P3515" i="1"/>
  <c r="O3515" i="1"/>
  <c r="N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Z3514" i="1" s="1"/>
  <c r="X3514" i="1"/>
  <c r="W3514" i="1"/>
  <c r="U3514" i="1"/>
  <c r="V3514" i="1" s="1"/>
  <c r="T3514" i="1"/>
  <c r="S3514" i="1"/>
  <c r="R3514" i="1"/>
  <c r="Q3514" i="1"/>
  <c r="O3514" i="1"/>
  <c r="N3514" i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 s="1"/>
  <c r="AA3513" i="1"/>
  <c r="Z3513" i="1"/>
  <c r="Y3513" i="1"/>
  <c r="X3513" i="1"/>
  <c r="W3513" i="1"/>
  <c r="V3513" i="1"/>
  <c r="U3513" i="1"/>
  <c r="T3513" i="1"/>
  <c r="R3513" i="1"/>
  <c r="Q3513" i="1"/>
  <c r="O3513" i="1"/>
  <c r="N3513" i="1"/>
  <c r="P3513" i="1" s="1"/>
  <c r="L3513" i="1"/>
  <c r="M3513" i="1" s="1"/>
  <c r="K3513" i="1"/>
  <c r="J3513" i="1"/>
  <c r="I3513" i="1"/>
  <c r="H3513" i="1"/>
  <c r="G3513" i="1"/>
  <c r="F3513" i="1"/>
  <c r="E3513" i="1"/>
  <c r="D3513" i="1"/>
  <c r="B3513" i="1"/>
  <c r="A3513" i="1"/>
  <c r="AA3512" i="1"/>
  <c r="Y3512" i="1"/>
  <c r="X3512" i="1"/>
  <c r="W3512" i="1"/>
  <c r="U3512" i="1"/>
  <c r="T3512" i="1"/>
  <c r="V3512" i="1" s="1"/>
  <c r="R3512" i="1"/>
  <c r="Q3512" i="1"/>
  <c r="S3512" i="1" s="1"/>
  <c r="O3512" i="1"/>
  <c r="P3512" i="1" s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R3511" i="1"/>
  <c r="S3511" i="1" s="1"/>
  <c r="Q3511" i="1"/>
  <c r="P3511" i="1"/>
  <c r="O3511" i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Z3510" i="1" s="1"/>
  <c r="X3510" i="1"/>
  <c r="W3510" i="1"/>
  <c r="U3510" i="1"/>
  <c r="V3510" i="1" s="1"/>
  <c r="T3510" i="1"/>
  <c r="S3510" i="1"/>
  <c r="R3510" i="1"/>
  <c r="Q3510" i="1"/>
  <c r="O3510" i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Z3509" i="1"/>
  <c r="Y3509" i="1"/>
  <c r="X3509" i="1"/>
  <c r="W3509" i="1"/>
  <c r="V3509" i="1"/>
  <c r="U3509" i="1"/>
  <c r="T3509" i="1"/>
  <c r="R3509" i="1"/>
  <c r="Q3509" i="1"/>
  <c r="O3509" i="1"/>
  <c r="N3509" i="1"/>
  <c r="P3509" i="1" s="1"/>
  <c r="L3509" i="1"/>
  <c r="M3509" i="1" s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W3508" i="1"/>
  <c r="U3508" i="1"/>
  <c r="T3508" i="1"/>
  <c r="V3508" i="1" s="1"/>
  <c r="R3508" i="1"/>
  <c r="Q3508" i="1"/>
  <c r="S3508" i="1" s="1"/>
  <c r="O3508" i="1"/>
  <c r="P3508" i="1" s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S3507" i="1" s="1"/>
  <c r="Q3507" i="1"/>
  <c r="P3507" i="1"/>
  <c r="O3507" i="1"/>
  <c r="N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Z3506" i="1" s="1"/>
  <c r="X3506" i="1"/>
  <c r="W3506" i="1"/>
  <c r="U3506" i="1"/>
  <c r="V3506" i="1" s="1"/>
  <c r="T3506" i="1"/>
  <c r="S3506" i="1"/>
  <c r="R3506" i="1"/>
  <c r="Q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Q3505" i="1"/>
  <c r="O3505" i="1"/>
  <c r="N3505" i="1"/>
  <c r="P3505" i="1" s="1"/>
  <c r="L3505" i="1"/>
  <c r="M3505" i="1" s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W3504" i="1"/>
  <c r="U3504" i="1"/>
  <c r="V3504" i="1" s="1"/>
  <c r="T3504" i="1"/>
  <c r="R3504" i="1"/>
  <c r="Q3504" i="1"/>
  <c r="S3504" i="1" s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P3503" i="1"/>
  <c r="O3503" i="1"/>
  <c r="N3503" i="1"/>
  <c r="L3503" i="1"/>
  <c r="M3503" i="1" s="1"/>
  <c r="K3503" i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S3502" i="1"/>
  <c r="R3502" i="1"/>
  <c r="Q3502" i="1"/>
  <c r="O3502" i="1"/>
  <c r="P3502" i="1" s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/>
  <c r="AA3500" i="1"/>
  <c r="Y3500" i="1"/>
  <c r="Z3500" i="1" s="1"/>
  <c r="X3500" i="1"/>
  <c r="W3500" i="1"/>
  <c r="U3500" i="1"/>
  <c r="V3500" i="1" s="1"/>
  <c r="T3500" i="1"/>
  <c r="R3500" i="1"/>
  <c r="Q3500" i="1"/>
  <c r="S3500" i="1" s="1"/>
  <c r="O3500" i="1"/>
  <c r="N3500" i="1"/>
  <c r="P3500" i="1" s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P3499" i="1"/>
  <c r="O3499" i="1"/>
  <c r="N3499" i="1"/>
  <c r="L3499" i="1"/>
  <c r="M3499" i="1" s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P3498" i="1" s="1"/>
  <c r="N3498" i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Z3497" i="1"/>
  <c r="Y3497" i="1"/>
  <c r="X3497" i="1"/>
  <c r="W3497" i="1"/>
  <c r="V3497" i="1"/>
  <c r="U3497" i="1"/>
  <c r="T3497" i="1"/>
  <c r="R3497" i="1"/>
  <c r="S3497" i="1" s="1"/>
  <c r="Q3497" i="1"/>
  <c r="O3497" i="1"/>
  <c r="N3497" i="1"/>
  <c r="P3497" i="1" s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/>
  <c r="AA3496" i="1"/>
  <c r="Y3496" i="1"/>
  <c r="Z3496" i="1" s="1"/>
  <c r="X3496" i="1"/>
  <c r="W3496" i="1"/>
  <c r="U3496" i="1"/>
  <c r="V3496" i="1" s="1"/>
  <c r="T3496" i="1"/>
  <c r="R3496" i="1"/>
  <c r="Q3496" i="1"/>
  <c r="S3496" i="1" s="1"/>
  <c r="O3496" i="1"/>
  <c r="N3496" i="1"/>
  <c r="P3496" i="1" s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P3495" i="1"/>
  <c r="O3495" i="1"/>
  <c r="N3495" i="1"/>
  <c r="L3495" i="1"/>
  <c r="M3495" i="1" s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S3494" i="1"/>
  <c r="R3494" i="1"/>
  <c r="Q3494" i="1"/>
  <c r="O3494" i="1"/>
  <c r="P3494" i="1" s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Z3493" i="1"/>
  <c r="Y3493" i="1"/>
  <c r="X3493" i="1"/>
  <c r="W3493" i="1"/>
  <c r="V3493" i="1"/>
  <c r="U3493" i="1"/>
  <c r="T3493" i="1"/>
  <c r="R3493" i="1"/>
  <c r="S3493" i="1" s="1"/>
  <c r="Q3493" i="1"/>
  <c r="O3493" i="1"/>
  <c r="N3493" i="1"/>
  <c r="P3493" i="1" s="1"/>
  <c r="L3493" i="1"/>
  <c r="K3493" i="1"/>
  <c r="M3493" i="1" s="1"/>
  <c r="J3493" i="1"/>
  <c r="I3493" i="1"/>
  <c r="H3493" i="1"/>
  <c r="G3493" i="1"/>
  <c r="F3493" i="1"/>
  <c r="E3493" i="1"/>
  <c r="D3493" i="1"/>
  <c r="B3493" i="1"/>
  <c r="A3493" i="1"/>
  <c r="AA3492" i="1"/>
  <c r="Y3492" i="1"/>
  <c r="Z3492" i="1" s="1"/>
  <c r="X3492" i="1"/>
  <c r="W3492" i="1"/>
  <c r="U3492" i="1"/>
  <c r="V3492" i="1" s="1"/>
  <c r="T3492" i="1"/>
  <c r="R3492" i="1"/>
  <c r="Q3492" i="1"/>
  <c r="S3492" i="1" s="1"/>
  <c r="O3492" i="1"/>
  <c r="N3492" i="1"/>
  <c r="P3492" i="1" s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P3491" i="1"/>
  <c r="O3491" i="1"/>
  <c r="N3491" i="1"/>
  <c r="L3491" i="1"/>
  <c r="M3491" i="1" s="1"/>
  <c r="K3491" i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S3490" i="1"/>
  <c r="R3490" i="1"/>
  <c r="Q3490" i="1"/>
  <c r="O3490" i="1"/>
  <c r="P3490" i="1" s="1"/>
  <c r="N3490" i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Z3489" i="1"/>
  <c r="Y3489" i="1"/>
  <c r="X3489" i="1"/>
  <c r="W3489" i="1"/>
  <c r="V3489" i="1"/>
  <c r="U3489" i="1"/>
  <c r="T3489" i="1"/>
  <c r="R3489" i="1"/>
  <c r="S3489" i="1" s="1"/>
  <c r="Q3489" i="1"/>
  <c r="O3489" i="1"/>
  <c r="N3489" i="1"/>
  <c r="P3489" i="1" s="1"/>
  <c r="L3489" i="1"/>
  <c r="K3489" i="1"/>
  <c r="M3489" i="1" s="1"/>
  <c r="J3489" i="1"/>
  <c r="I3489" i="1"/>
  <c r="H3489" i="1"/>
  <c r="G3489" i="1"/>
  <c r="F3489" i="1"/>
  <c r="E3489" i="1"/>
  <c r="D3489" i="1"/>
  <c r="B3489" i="1"/>
  <c r="A3489" i="1"/>
  <c r="AA3488" i="1"/>
  <c r="Y3488" i="1"/>
  <c r="Z3488" i="1" s="1"/>
  <c r="X3488" i="1"/>
  <c r="W3488" i="1"/>
  <c r="U3488" i="1"/>
  <c r="V3488" i="1" s="1"/>
  <c r="T3488" i="1"/>
  <c r="R3488" i="1"/>
  <c r="Q3488" i="1"/>
  <c r="S3488" i="1" s="1"/>
  <c r="O3488" i="1"/>
  <c r="N3488" i="1"/>
  <c r="P3488" i="1" s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P3487" i="1"/>
  <c r="O3487" i="1"/>
  <c r="N3487" i="1"/>
  <c r="L3487" i="1"/>
  <c r="M3487" i="1" s="1"/>
  <c r="K3487" i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S3486" i="1"/>
  <c r="R3486" i="1"/>
  <c r="Q3486" i="1"/>
  <c r="O3486" i="1"/>
  <c r="P3486" i="1" s="1"/>
  <c r="N3486" i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Z3485" i="1"/>
  <c r="Y3485" i="1"/>
  <c r="X3485" i="1"/>
  <c r="W3485" i="1"/>
  <c r="V3485" i="1"/>
  <c r="U3485" i="1"/>
  <c r="T3485" i="1"/>
  <c r="R3485" i="1"/>
  <c r="S3485" i="1" s="1"/>
  <c r="Q3485" i="1"/>
  <c r="O3485" i="1"/>
  <c r="N3485" i="1"/>
  <c r="P3485" i="1" s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/>
  <c r="AA3484" i="1"/>
  <c r="Y3484" i="1"/>
  <c r="Z3484" i="1" s="1"/>
  <c r="X3484" i="1"/>
  <c r="W3484" i="1"/>
  <c r="U3484" i="1"/>
  <c r="V3484" i="1" s="1"/>
  <c r="T3484" i="1"/>
  <c r="R3484" i="1"/>
  <c r="Q3484" i="1"/>
  <c r="S3484" i="1" s="1"/>
  <c r="O3484" i="1"/>
  <c r="N3484" i="1"/>
  <c r="P3484" i="1" s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P3483" i="1"/>
  <c r="O3483" i="1"/>
  <c r="N3483" i="1"/>
  <c r="L3483" i="1"/>
  <c r="M3483" i="1" s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S3482" i="1"/>
  <c r="R3482" i="1"/>
  <c r="Q3482" i="1"/>
  <c r="O3482" i="1"/>
  <c r="P3482" i="1" s="1"/>
  <c r="N3482" i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 s="1"/>
  <c r="AA3481" i="1"/>
  <c r="Z3481" i="1"/>
  <c r="Y3481" i="1"/>
  <c r="X3481" i="1"/>
  <c r="W3481" i="1"/>
  <c r="V3481" i="1"/>
  <c r="U3481" i="1"/>
  <c r="T3481" i="1"/>
  <c r="R3481" i="1"/>
  <c r="S3481" i="1" s="1"/>
  <c r="Q3481" i="1"/>
  <c r="O3481" i="1"/>
  <c r="N3481" i="1"/>
  <c r="P3481" i="1" s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/>
  <c r="AA3480" i="1"/>
  <c r="Y3480" i="1"/>
  <c r="Z3480" i="1" s="1"/>
  <c r="X3480" i="1"/>
  <c r="W3480" i="1"/>
  <c r="U3480" i="1"/>
  <c r="V3480" i="1" s="1"/>
  <c r="T3480" i="1"/>
  <c r="R3480" i="1"/>
  <c r="Q3480" i="1"/>
  <c r="S3480" i="1" s="1"/>
  <c r="O3480" i="1"/>
  <c r="N3480" i="1"/>
  <c r="P3480" i="1" s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P3479" i="1"/>
  <c r="O3479" i="1"/>
  <c r="N3479" i="1"/>
  <c r="L3479" i="1"/>
  <c r="M3479" i="1" s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S3478" i="1"/>
  <c r="R3478" i="1"/>
  <c r="Q3478" i="1"/>
  <c r="O3478" i="1"/>
  <c r="P3478" i="1" s="1"/>
  <c r="N3478" i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Z3477" i="1"/>
  <c r="Y3477" i="1"/>
  <c r="X3477" i="1"/>
  <c r="W3477" i="1"/>
  <c r="V3477" i="1"/>
  <c r="U3477" i="1"/>
  <c r="T3477" i="1"/>
  <c r="R3477" i="1"/>
  <c r="S3477" i="1" s="1"/>
  <c r="Q3477" i="1"/>
  <c r="O3477" i="1"/>
  <c r="N3477" i="1"/>
  <c r="P3477" i="1" s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Y3476" i="1"/>
  <c r="Z3476" i="1" s="1"/>
  <c r="X3476" i="1"/>
  <c r="W3476" i="1"/>
  <c r="U3476" i="1"/>
  <c r="V3476" i="1" s="1"/>
  <c r="T3476" i="1"/>
  <c r="R3476" i="1"/>
  <c r="Q3476" i="1"/>
  <c r="S3476" i="1" s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P3475" i="1"/>
  <c r="O3475" i="1"/>
  <c r="N3475" i="1"/>
  <c r="L3475" i="1"/>
  <c r="M3475" i="1" s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S3474" i="1"/>
  <c r="R3474" i="1"/>
  <c r="Q3474" i="1"/>
  <c r="O3474" i="1"/>
  <c r="P3474" i="1" s="1"/>
  <c r="N3474" i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Z3473" i="1"/>
  <c r="Y3473" i="1"/>
  <c r="X3473" i="1"/>
  <c r="W3473" i="1"/>
  <c r="V3473" i="1"/>
  <c r="U3473" i="1"/>
  <c r="T3473" i="1"/>
  <c r="R3473" i="1"/>
  <c r="S3473" i="1" s="1"/>
  <c r="Q3473" i="1"/>
  <c r="O3473" i="1"/>
  <c r="N3473" i="1"/>
  <c r="P3473" i="1" s="1"/>
  <c r="L3473" i="1"/>
  <c r="K3473" i="1"/>
  <c r="M3473" i="1" s="1"/>
  <c r="J3473" i="1"/>
  <c r="I3473" i="1"/>
  <c r="H3473" i="1"/>
  <c r="G3473" i="1"/>
  <c r="F3473" i="1"/>
  <c r="E3473" i="1"/>
  <c r="D3473" i="1"/>
  <c r="B3473" i="1"/>
  <c r="A3473" i="1"/>
  <c r="AA3472" i="1"/>
  <c r="Y3472" i="1"/>
  <c r="Z3472" i="1" s="1"/>
  <c r="X3472" i="1"/>
  <c r="W3472" i="1"/>
  <c r="U3472" i="1"/>
  <c r="V3472" i="1" s="1"/>
  <c r="T3472" i="1"/>
  <c r="R3472" i="1"/>
  <c r="Q3472" i="1"/>
  <c r="S3472" i="1" s="1"/>
  <c r="O3472" i="1"/>
  <c r="N3472" i="1"/>
  <c r="P3472" i="1" s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P3471" i="1"/>
  <c r="O3471" i="1"/>
  <c r="N3471" i="1"/>
  <c r="L3471" i="1"/>
  <c r="M3471" i="1" s="1"/>
  <c r="K3471" i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S3470" i="1"/>
  <c r="R3470" i="1"/>
  <c r="Q3470" i="1"/>
  <c r="O3470" i="1"/>
  <c r="N3470" i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Z3469" i="1"/>
  <c r="Y3469" i="1"/>
  <c r="X3469" i="1"/>
  <c r="W3469" i="1"/>
  <c r="V3469" i="1"/>
  <c r="U3469" i="1"/>
  <c r="T3469" i="1"/>
  <c r="R3469" i="1"/>
  <c r="S3469" i="1" s="1"/>
  <c r="Q3469" i="1"/>
  <c r="O3469" i="1"/>
  <c r="N3469" i="1"/>
  <c r="P3469" i="1" s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/>
  <c r="AA3468" i="1"/>
  <c r="Y3468" i="1"/>
  <c r="Z3468" i="1" s="1"/>
  <c r="X3468" i="1"/>
  <c r="W3468" i="1"/>
  <c r="U3468" i="1"/>
  <c r="V3468" i="1" s="1"/>
  <c r="T3468" i="1"/>
  <c r="R3468" i="1"/>
  <c r="Q3468" i="1"/>
  <c r="S3468" i="1" s="1"/>
  <c r="O3468" i="1"/>
  <c r="N3468" i="1"/>
  <c r="P3468" i="1" s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U3467" i="1"/>
  <c r="T3467" i="1"/>
  <c r="V3467" i="1" s="1"/>
  <c r="R3467" i="1"/>
  <c r="S3467" i="1" s="1"/>
  <c r="Q3467" i="1"/>
  <c r="P3467" i="1"/>
  <c r="O3467" i="1"/>
  <c r="N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Z3466" i="1" s="1"/>
  <c r="X3466" i="1"/>
  <c r="W3466" i="1"/>
  <c r="U3466" i="1"/>
  <c r="V3466" i="1" s="1"/>
  <c r="T3466" i="1"/>
  <c r="S3466" i="1"/>
  <c r="R3466" i="1"/>
  <c r="Q3466" i="1"/>
  <c r="O3466" i="1"/>
  <c r="N3466" i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 s="1"/>
  <c r="AA3465" i="1"/>
  <c r="Z3465" i="1"/>
  <c r="Y3465" i="1"/>
  <c r="X3465" i="1"/>
  <c r="W3465" i="1"/>
  <c r="V3465" i="1"/>
  <c r="U3465" i="1"/>
  <c r="T3465" i="1"/>
  <c r="R3465" i="1"/>
  <c r="S3465" i="1" s="1"/>
  <c r="Q3465" i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W3464" i="1"/>
  <c r="U3464" i="1"/>
  <c r="T3464" i="1"/>
  <c r="R3464" i="1"/>
  <c r="Q3464" i="1"/>
  <c r="S3464" i="1" s="1"/>
  <c r="O3464" i="1"/>
  <c r="N3464" i="1"/>
  <c r="P3464" i="1" s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R3463" i="1"/>
  <c r="S3463" i="1" s="1"/>
  <c r="Q3463" i="1"/>
  <c r="P3463" i="1"/>
  <c r="O3463" i="1"/>
  <c r="N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Z3462" i="1" s="1"/>
  <c r="X3462" i="1"/>
  <c r="W3462" i="1"/>
  <c r="U3462" i="1"/>
  <c r="V3462" i="1" s="1"/>
  <c r="T3462" i="1"/>
  <c r="S3462" i="1"/>
  <c r="R3462" i="1"/>
  <c r="Q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L3461" i="1"/>
  <c r="K3461" i="1"/>
  <c r="M3461" i="1" s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R3460" i="1"/>
  <c r="Q3460" i="1"/>
  <c r="S3460" i="1" s="1"/>
  <c r="O3460" i="1"/>
  <c r="N3460" i="1"/>
  <c r="P3460" i="1" s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X3459" i="1"/>
  <c r="Z3459" i="1" s="1"/>
  <c r="W3459" i="1"/>
  <c r="U3459" i="1"/>
  <c r="T3459" i="1"/>
  <c r="V3459" i="1" s="1"/>
  <c r="R3459" i="1"/>
  <c r="S3459" i="1" s="1"/>
  <c r="Q3459" i="1"/>
  <c r="P3459" i="1"/>
  <c r="O3459" i="1"/>
  <c r="N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Z3458" i="1" s="1"/>
  <c r="X3458" i="1"/>
  <c r="W3458" i="1"/>
  <c r="U3458" i="1"/>
  <c r="V3458" i="1" s="1"/>
  <c r="T3458" i="1"/>
  <c r="S3458" i="1"/>
  <c r="R3458" i="1"/>
  <c r="Q3458" i="1"/>
  <c r="O3458" i="1"/>
  <c r="N3458" i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V3457" i="1"/>
  <c r="U3457" i="1"/>
  <c r="T3457" i="1"/>
  <c r="R3457" i="1"/>
  <c r="S3457" i="1" s="1"/>
  <c r="Q3457" i="1"/>
  <c r="O3457" i="1"/>
  <c r="N3457" i="1"/>
  <c r="P3457" i="1" s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V3456" i="1" s="1"/>
  <c r="T3456" i="1"/>
  <c r="R3456" i="1"/>
  <c r="Q3456" i="1"/>
  <c r="S3456" i="1" s="1"/>
  <c r="O3456" i="1"/>
  <c r="N3456" i="1"/>
  <c r="P3456" i="1" s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R3455" i="1"/>
  <c r="S3455" i="1" s="1"/>
  <c r="Q3455" i="1"/>
  <c r="P3455" i="1"/>
  <c r="O3455" i="1"/>
  <c r="N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Z3454" i="1" s="1"/>
  <c r="X3454" i="1"/>
  <c r="W3454" i="1"/>
  <c r="U3454" i="1"/>
  <c r="V3454" i="1" s="1"/>
  <c r="T3454" i="1"/>
  <c r="S3454" i="1"/>
  <c r="R3454" i="1"/>
  <c r="Q3454" i="1"/>
  <c r="O3454" i="1"/>
  <c r="N3454" i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Z3453" i="1"/>
  <c r="Y3453" i="1"/>
  <c r="X3453" i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Z3452" i="1" s="1"/>
  <c r="X3452" i="1"/>
  <c r="W3452" i="1"/>
  <c r="U3452" i="1"/>
  <c r="V3452" i="1" s="1"/>
  <c r="T3452" i="1"/>
  <c r="R3452" i="1"/>
  <c r="Q3452" i="1"/>
  <c r="S3452" i="1" s="1"/>
  <c r="O3452" i="1"/>
  <c r="N3452" i="1"/>
  <c r="P3452" i="1" s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Y3451" i="1"/>
  <c r="X3451" i="1"/>
  <c r="Z3451" i="1" s="1"/>
  <c r="W3451" i="1"/>
  <c r="U3451" i="1"/>
  <c r="T3451" i="1"/>
  <c r="V3451" i="1" s="1"/>
  <c r="R3451" i="1"/>
  <c r="S3451" i="1" s="1"/>
  <c r="Q3451" i="1"/>
  <c r="P3451" i="1"/>
  <c r="O3451" i="1"/>
  <c r="N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Z3450" i="1" s="1"/>
  <c r="X3450" i="1"/>
  <c r="W3450" i="1"/>
  <c r="U3450" i="1"/>
  <c r="V3450" i="1" s="1"/>
  <c r="T3450" i="1"/>
  <c r="S3450" i="1"/>
  <c r="R3450" i="1"/>
  <c r="Q3450" i="1"/>
  <c r="O3450" i="1"/>
  <c r="N3450" i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V3449" i="1"/>
  <c r="U3449" i="1"/>
  <c r="T3449" i="1"/>
  <c r="R3449" i="1"/>
  <c r="S3449" i="1" s="1"/>
  <c r="Q3449" i="1"/>
  <c r="O3449" i="1"/>
  <c r="N3449" i="1"/>
  <c r="P3449" i="1" s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S3448" i="1" s="1"/>
  <c r="O3448" i="1"/>
  <c r="N3448" i="1"/>
  <c r="P3448" i="1" s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R3447" i="1"/>
  <c r="S3447" i="1" s="1"/>
  <c r="Q3447" i="1"/>
  <c r="P3447" i="1"/>
  <c r="O3447" i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V3446" i="1" s="1"/>
  <c r="T3446" i="1"/>
  <c r="S3446" i="1"/>
  <c r="R3446" i="1"/>
  <c r="Q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A3445" i="1"/>
  <c r="Z3445" i="1"/>
  <c r="Y3445" i="1"/>
  <c r="X3445" i="1"/>
  <c r="W3445" i="1"/>
  <c r="V3445" i="1"/>
  <c r="U3445" i="1"/>
  <c r="T3445" i="1"/>
  <c r="R3445" i="1"/>
  <c r="S3445" i="1" s="1"/>
  <c r="Q3445" i="1"/>
  <c r="O3445" i="1"/>
  <c r="N3445" i="1"/>
  <c r="P3445" i="1" s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Y3444" i="1"/>
  <c r="Z3444" i="1" s="1"/>
  <c r="X3444" i="1"/>
  <c r="W3444" i="1"/>
  <c r="U3444" i="1"/>
  <c r="V3444" i="1" s="1"/>
  <c r="T3444" i="1"/>
  <c r="R3444" i="1"/>
  <c r="Q3444" i="1"/>
  <c r="S3444" i="1" s="1"/>
  <c r="O3444" i="1"/>
  <c r="N3444" i="1"/>
  <c r="P3444" i="1" s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Y3443" i="1"/>
  <c r="X3443" i="1"/>
  <c r="Z3443" i="1" s="1"/>
  <c r="W3443" i="1"/>
  <c r="U3443" i="1"/>
  <c r="T3443" i="1"/>
  <c r="V3443" i="1" s="1"/>
  <c r="R3443" i="1"/>
  <c r="S3443" i="1" s="1"/>
  <c r="Q3443" i="1"/>
  <c r="P3443" i="1"/>
  <c r="O3443" i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Z3442" i="1" s="1"/>
  <c r="X3442" i="1"/>
  <c r="W3442" i="1"/>
  <c r="U3442" i="1"/>
  <c r="V3442" i="1" s="1"/>
  <c r="T3442" i="1"/>
  <c r="S3442" i="1"/>
  <c r="R3442" i="1"/>
  <c r="Q3442" i="1"/>
  <c r="O3442" i="1"/>
  <c r="N3442" i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S3441" i="1" s="1"/>
  <c r="Q3441" i="1"/>
  <c r="O3441" i="1"/>
  <c r="N3441" i="1"/>
  <c r="P3441" i="1" s="1"/>
  <c r="L3441" i="1"/>
  <c r="K3441" i="1"/>
  <c r="M3441" i="1" s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S3440" i="1" s="1"/>
  <c r="O3440" i="1"/>
  <c r="N3440" i="1"/>
  <c r="P3440" i="1" s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R3439" i="1"/>
  <c r="S3439" i="1" s="1"/>
  <c r="Q3439" i="1"/>
  <c r="P3439" i="1"/>
  <c r="O3439" i="1"/>
  <c r="N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T3438" i="1"/>
  <c r="V3438" i="1" s="1"/>
  <c r="S3438" i="1"/>
  <c r="R3438" i="1"/>
  <c r="Q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 s="1"/>
  <c r="AA3437" i="1"/>
  <c r="Z3437" i="1"/>
  <c r="Y3437" i="1"/>
  <c r="X3437" i="1"/>
  <c r="W3437" i="1"/>
  <c r="V3437" i="1"/>
  <c r="U3437" i="1"/>
  <c r="T3437" i="1"/>
  <c r="R3437" i="1"/>
  <c r="S3437" i="1" s="1"/>
  <c r="Q3437" i="1"/>
  <c r="O3437" i="1"/>
  <c r="N3437" i="1"/>
  <c r="P3437" i="1" s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Y3436" i="1"/>
  <c r="Z3436" i="1" s="1"/>
  <c r="X3436" i="1"/>
  <c r="W3436" i="1"/>
  <c r="U3436" i="1"/>
  <c r="V3436" i="1" s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Y3435" i="1"/>
  <c r="X3435" i="1"/>
  <c r="Z3435" i="1" s="1"/>
  <c r="W3435" i="1"/>
  <c r="U3435" i="1"/>
  <c r="T3435" i="1"/>
  <c r="V3435" i="1" s="1"/>
  <c r="R3435" i="1"/>
  <c r="S3435" i="1" s="1"/>
  <c r="Q3435" i="1"/>
  <c r="P3435" i="1"/>
  <c r="O3435" i="1"/>
  <c r="N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Z3434" i="1" s="1"/>
  <c r="X3434" i="1"/>
  <c r="W3434" i="1"/>
  <c r="U3434" i="1"/>
  <c r="V3434" i="1" s="1"/>
  <c r="T3434" i="1"/>
  <c r="S3434" i="1"/>
  <c r="R3434" i="1"/>
  <c r="Q3434" i="1"/>
  <c r="O3434" i="1"/>
  <c r="N3434" i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S3433" i="1" s="1"/>
  <c r="Q3433" i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V3432" i="1" s="1"/>
  <c r="T3432" i="1"/>
  <c r="R3432" i="1"/>
  <c r="Q3432" i="1"/>
  <c r="S3432" i="1" s="1"/>
  <c r="O3432" i="1"/>
  <c r="N3432" i="1"/>
  <c r="P3432" i="1" s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U3431" i="1"/>
  <c r="T3431" i="1"/>
  <c r="V3431" i="1" s="1"/>
  <c r="R3431" i="1"/>
  <c r="S3431" i="1" s="1"/>
  <c r="Q3431" i="1"/>
  <c r="P3431" i="1"/>
  <c r="O3431" i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Z3430" i="1" s="1"/>
  <c r="X3430" i="1"/>
  <c r="W3430" i="1"/>
  <c r="U3430" i="1"/>
  <c r="V3430" i="1" s="1"/>
  <c r="T3430" i="1"/>
  <c r="S3430" i="1"/>
  <c r="R3430" i="1"/>
  <c r="Q3430" i="1"/>
  <c r="O3430" i="1"/>
  <c r="N3430" i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Z3429" i="1"/>
  <c r="Y3429" i="1"/>
  <c r="X3429" i="1"/>
  <c r="W3429" i="1"/>
  <c r="V3429" i="1"/>
  <c r="U3429" i="1"/>
  <c r="T3429" i="1"/>
  <c r="R3429" i="1"/>
  <c r="S3429" i="1" s="1"/>
  <c r="Q3429" i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R3428" i="1"/>
  <c r="Q3428" i="1"/>
  <c r="S3428" i="1" s="1"/>
  <c r="O3428" i="1"/>
  <c r="N3428" i="1"/>
  <c r="P3428" i="1" s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AA3427" i="1"/>
  <c r="Y3427" i="1"/>
  <c r="X3427" i="1"/>
  <c r="Z3427" i="1" s="1"/>
  <c r="W3427" i="1"/>
  <c r="U3427" i="1"/>
  <c r="T3427" i="1"/>
  <c r="V3427" i="1" s="1"/>
  <c r="R3427" i="1"/>
  <c r="S3427" i="1" s="1"/>
  <c r="Q3427" i="1"/>
  <c r="P3427" i="1"/>
  <c r="O3427" i="1"/>
  <c r="N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Z3426" i="1" s="1"/>
  <c r="X3426" i="1"/>
  <c r="W3426" i="1"/>
  <c r="U3426" i="1"/>
  <c r="V3426" i="1" s="1"/>
  <c r="T3426" i="1"/>
  <c r="S3426" i="1"/>
  <c r="R3426" i="1"/>
  <c r="Q3426" i="1"/>
  <c r="O3426" i="1"/>
  <c r="N3426" i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V3425" i="1"/>
  <c r="U3425" i="1"/>
  <c r="T3425" i="1"/>
  <c r="R3425" i="1"/>
  <c r="S3425" i="1" s="1"/>
  <c r="Q3425" i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R3424" i="1"/>
  <c r="Q3424" i="1"/>
  <c r="S3424" i="1" s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U3423" i="1"/>
  <c r="T3423" i="1"/>
  <c r="V3423" i="1" s="1"/>
  <c r="R3423" i="1"/>
  <c r="S3423" i="1" s="1"/>
  <c r="Q3423" i="1"/>
  <c r="P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Z3422" i="1" s="1"/>
  <c r="X3422" i="1"/>
  <c r="W3422" i="1"/>
  <c r="U3422" i="1"/>
  <c r="T3422" i="1"/>
  <c r="V3422" i="1" s="1"/>
  <c r="S3422" i="1"/>
  <c r="R3422" i="1"/>
  <c r="Q3422" i="1"/>
  <c r="O3422" i="1"/>
  <c r="N3422" i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Z3421" i="1"/>
  <c r="Y3421" i="1"/>
  <c r="X3421" i="1"/>
  <c r="W3421" i="1"/>
  <c r="V3421" i="1"/>
  <c r="U3421" i="1"/>
  <c r="T3421" i="1"/>
  <c r="R3421" i="1"/>
  <c r="S3421" i="1" s="1"/>
  <c r="Q3421" i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R3420" i="1"/>
  <c r="Q3420" i="1"/>
  <c r="S3420" i="1" s="1"/>
  <c r="O3420" i="1"/>
  <c r="N3420" i="1"/>
  <c r="P3420" i="1" s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Y3419" i="1"/>
  <c r="X3419" i="1"/>
  <c r="Z3419" i="1" s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Z3418" i="1" s="1"/>
  <c r="X3418" i="1"/>
  <c r="W3418" i="1"/>
  <c r="U3418" i="1"/>
  <c r="V3418" i="1" s="1"/>
  <c r="T3418" i="1"/>
  <c r="S3418" i="1"/>
  <c r="R3418" i="1"/>
  <c r="Q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V3417" i="1"/>
  <c r="U3417" i="1"/>
  <c r="T3417" i="1"/>
  <c r="R3417" i="1"/>
  <c r="S3417" i="1" s="1"/>
  <c r="Q3417" i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R3416" i="1"/>
  <c r="Q3416" i="1"/>
  <c r="S3416" i="1" s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R3415" i="1"/>
  <c r="S3415" i="1" s="1"/>
  <c r="Q3415" i="1"/>
  <c r="P3415" i="1"/>
  <c r="O3415" i="1"/>
  <c r="N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S3414" i="1"/>
  <c r="R3414" i="1"/>
  <c r="Q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Z3413" i="1"/>
  <c r="Y3413" i="1"/>
  <c r="X3413" i="1"/>
  <c r="W3413" i="1"/>
  <c r="V3413" i="1"/>
  <c r="U3413" i="1"/>
  <c r="T3413" i="1"/>
  <c r="R3413" i="1"/>
  <c r="S3413" i="1" s="1"/>
  <c r="Q3413" i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R3412" i="1"/>
  <c r="Q3412" i="1"/>
  <c r="S3412" i="1" s="1"/>
  <c r="O3412" i="1"/>
  <c r="N3412" i="1"/>
  <c r="P3412" i="1" s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P3411" i="1"/>
  <c r="O3411" i="1"/>
  <c r="N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Z3410" i="1" s="1"/>
  <c r="X3410" i="1"/>
  <c r="W3410" i="1"/>
  <c r="U3410" i="1"/>
  <c r="V3410" i="1" s="1"/>
  <c r="T3410" i="1"/>
  <c r="S3410" i="1"/>
  <c r="R3410" i="1"/>
  <c r="Q3410" i="1"/>
  <c r="O3410" i="1"/>
  <c r="N3410" i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V3409" i="1"/>
  <c r="U3409" i="1"/>
  <c r="T3409" i="1"/>
  <c r="R3409" i="1"/>
  <c r="S3409" i="1" s="1"/>
  <c r="Q3409" i="1"/>
  <c r="O3409" i="1"/>
  <c r="N3409" i="1"/>
  <c r="P3409" i="1" s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W3408" i="1"/>
  <c r="U3408" i="1"/>
  <c r="T3408" i="1"/>
  <c r="R3408" i="1"/>
  <c r="Q3408" i="1"/>
  <c r="S3408" i="1" s="1"/>
  <c r="O3408" i="1"/>
  <c r="N3408" i="1"/>
  <c r="P3408" i="1" s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U3407" i="1"/>
  <c r="T3407" i="1"/>
  <c r="V3407" i="1" s="1"/>
  <c r="R3407" i="1"/>
  <c r="S3407" i="1" s="1"/>
  <c r="Q3407" i="1"/>
  <c r="P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V3406" i="1" s="1"/>
  <c r="T3406" i="1"/>
  <c r="S3406" i="1"/>
  <c r="R3406" i="1"/>
  <c r="Q3406" i="1"/>
  <c r="O3406" i="1"/>
  <c r="N3406" i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Z3405" i="1"/>
  <c r="Y3405" i="1"/>
  <c r="X3405" i="1"/>
  <c r="W3405" i="1"/>
  <c r="V3405" i="1"/>
  <c r="U3405" i="1"/>
  <c r="T3405" i="1"/>
  <c r="R3405" i="1"/>
  <c r="S3405" i="1" s="1"/>
  <c r="Q3405" i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R3404" i="1"/>
  <c r="Q3404" i="1"/>
  <c r="S3404" i="1" s="1"/>
  <c r="O3404" i="1"/>
  <c r="N3404" i="1"/>
  <c r="P3404" i="1" s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P3403" i="1"/>
  <c r="O3403" i="1"/>
  <c r="N3403" i="1"/>
  <c r="L3403" i="1"/>
  <c r="M3403" i="1" s="1"/>
  <c r="K3403" i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S3402" i="1"/>
  <c r="R3402" i="1"/>
  <c r="Q3402" i="1"/>
  <c r="O3402" i="1"/>
  <c r="P3402" i="1" s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V3401" i="1"/>
  <c r="U3401" i="1"/>
  <c r="T3401" i="1"/>
  <c r="R3401" i="1"/>
  <c r="S3401" i="1" s="1"/>
  <c r="Q3401" i="1"/>
  <c r="O3401" i="1"/>
  <c r="N3401" i="1"/>
  <c r="P3401" i="1" s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R3400" i="1"/>
  <c r="Q3400" i="1"/>
  <c r="S3400" i="1" s="1"/>
  <c r="O3400" i="1"/>
  <c r="N3400" i="1"/>
  <c r="P3400" i="1" s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M3399" i="1" s="1"/>
  <c r="K3399" i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Z3397" i="1"/>
  <c r="Y3397" i="1"/>
  <c r="X3397" i="1"/>
  <c r="W3397" i="1"/>
  <c r="V3397" i="1"/>
  <c r="U3397" i="1"/>
  <c r="T3397" i="1"/>
  <c r="R3397" i="1"/>
  <c r="S3397" i="1" s="1"/>
  <c r="Q3397" i="1"/>
  <c r="O3397" i="1"/>
  <c r="N3397" i="1"/>
  <c r="P3397" i="1" s="1"/>
  <c r="L3397" i="1"/>
  <c r="K3397" i="1"/>
  <c r="M3397" i="1" s="1"/>
  <c r="J3397" i="1"/>
  <c r="I3397" i="1"/>
  <c r="H3397" i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R3396" i="1"/>
  <c r="Q3396" i="1"/>
  <c r="S3396" i="1" s="1"/>
  <c r="O3396" i="1"/>
  <c r="N3396" i="1"/>
  <c r="P3396" i="1" s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P3395" i="1"/>
  <c r="O3395" i="1"/>
  <c r="N3395" i="1"/>
  <c r="L3395" i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S3394" i="1"/>
  <c r="R3394" i="1"/>
  <c r="Q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V3393" i="1"/>
  <c r="U3393" i="1"/>
  <c r="T3393" i="1"/>
  <c r="R3393" i="1"/>
  <c r="S3393" i="1" s="1"/>
  <c r="Q3393" i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U3391" i="1"/>
  <c r="T3391" i="1"/>
  <c r="V3391" i="1" s="1"/>
  <c r="R3391" i="1"/>
  <c r="S3391" i="1" s="1"/>
  <c r="Q3391" i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S3390" i="1"/>
  <c r="R3390" i="1"/>
  <c r="Q3390" i="1"/>
  <c r="O3390" i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V3389" i="1"/>
  <c r="U3389" i="1"/>
  <c r="T3389" i="1"/>
  <c r="R3389" i="1"/>
  <c r="Q3389" i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W3388" i="1"/>
  <c r="U3388" i="1"/>
  <c r="T3388" i="1"/>
  <c r="R3388" i="1"/>
  <c r="Q3388" i="1"/>
  <c r="S3388" i="1" s="1"/>
  <c r="O3388" i="1"/>
  <c r="N3388" i="1"/>
  <c r="P3388" i="1" s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Y3387" i="1"/>
  <c r="X3387" i="1"/>
  <c r="Z3387" i="1" s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S3386" i="1"/>
  <c r="R3386" i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Z3385" i="1"/>
  <c r="Y3385" i="1"/>
  <c r="X3385" i="1"/>
  <c r="W3385" i="1"/>
  <c r="V3385" i="1"/>
  <c r="U3385" i="1"/>
  <c r="T3385" i="1"/>
  <c r="R3385" i="1"/>
  <c r="Q3385" i="1"/>
  <c r="O3385" i="1"/>
  <c r="N3385" i="1"/>
  <c r="P3385" i="1" s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R3384" i="1"/>
  <c r="Q3384" i="1"/>
  <c r="S3384" i="1" s="1"/>
  <c r="O3384" i="1"/>
  <c r="P3384" i="1" s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R3383" i="1"/>
  <c r="S3383" i="1" s="1"/>
  <c r="Q3383" i="1"/>
  <c r="P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S3382" i="1"/>
  <c r="R3382" i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Z3381" i="1"/>
  <c r="Y3381" i="1"/>
  <c r="X3381" i="1"/>
  <c r="W3381" i="1"/>
  <c r="V3381" i="1"/>
  <c r="U3381" i="1"/>
  <c r="T3381" i="1"/>
  <c r="R3381" i="1"/>
  <c r="S3381" i="1" s="1"/>
  <c r="Q3381" i="1"/>
  <c r="O3381" i="1"/>
  <c r="N3381" i="1"/>
  <c r="P3381" i="1" s="1"/>
  <c r="L3381" i="1"/>
  <c r="K3381" i="1"/>
  <c r="M3381" i="1" s="1"/>
  <c r="J3381" i="1"/>
  <c r="I3381" i="1"/>
  <c r="H3381" i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R3380" i="1"/>
  <c r="Q3380" i="1"/>
  <c r="S3380" i="1" s="1"/>
  <c r="O3380" i="1"/>
  <c r="N3380" i="1"/>
  <c r="P3380" i="1" s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Y3379" i="1"/>
  <c r="X3379" i="1"/>
  <c r="Z3379" i="1" s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T3378" i="1"/>
  <c r="V3378" i="1" s="1"/>
  <c r="S3378" i="1"/>
  <c r="R3378" i="1"/>
  <c r="Q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V3377" i="1"/>
  <c r="U3377" i="1"/>
  <c r="T3377" i="1"/>
  <c r="R3377" i="1"/>
  <c r="S3377" i="1" s="1"/>
  <c r="Q3377" i="1"/>
  <c r="O3377" i="1"/>
  <c r="N3377" i="1"/>
  <c r="P3377" i="1" s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U3375" i="1"/>
  <c r="T3375" i="1"/>
  <c r="V3375" i="1" s="1"/>
  <c r="R3375" i="1"/>
  <c r="S3375" i="1" s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Z3373" i="1"/>
  <c r="Y3373" i="1"/>
  <c r="X3373" i="1"/>
  <c r="W3373" i="1"/>
  <c r="V3373" i="1"/>
  <c r="U3373" i="1"/>
  <c r="T3373" i="1"/>
  <c r="R3373" i="1"/>
  <c r="S3373" i="1" s="1"/>
  <c r="Q3373" i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R3372" i="1"/>
  <c r="Q3372" i="1"/>
  <c r="S3372" i="1" s="1"/>
  <c r="O3372" i="1"/>
  <c r="N3372" i="1"/>
  <c r="P3372" i="1" s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Y3371" i="1"/>
  <c r="X3371" i="1"/>
  <c r="Z3371" i="1" s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S3370" i="1"/>
  <c r="R3370" i="1"/>
  <c r="Q3370" i="1"/>
  <c r="O3370" i="1"/>
  <c r="N3370" i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S3369" i="1" s="1"/>
  <c r="Q3369" i="1"/>
  <c r="O3369" i="1"/>
  <c r="N3369" i="1"/>
  <c r="P3369" i="1" s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R3367" i="1"/>
  <c r="S3367" i="1" s="1"/>
  <c r="Q3367" i="1"/>
  <c r="P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S3366" i="1"/>
  <c r="R3366" i="1"/>
  <c r="Q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Z3365" i="1"/>
  <c r="Y3365" i="1"/>
  <c r="X3365" i="1"/>
  <c r="W3365" i="1"/>
  <c r="V3365" i="1"/>
  <c r="U3365" i="1"/>
  <c r="T3365" i="1"/>
  <c r="R3365" i="1"/>
  <c r="S3365" i="1" s="1"/>
  <c r="Q3365" i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R3364" i="1"/>
  <c r="Q3364" i="1"/>
  <c r="S3364" i="1" s="1"/>
  <c r="O3364" i="1"/>
  <c r="N3364" i="1"/>
  <c r="P3364" i="1" s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Z3363" i="1" s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 s="1"/>
  <c r="AA3361" i="1"/>
  <c r="Z3361" i="1"/>
  <c r="Y3361" i="1"/>
  <c r="X3361" i="1"/>
  <c r="W3361" i="1"/>
  <c r="V3361" i="1"/>
  <c r="U3361" i="1"/>
  <c r="T3361" i="1"/>
  <c r="R3361" i="1"/>
  <c r="S3361" i="1" s="1"/>
  <c r="Q3361" i="1"/>
  <c r="O3361" i="1"/>
  <c r="N3361" i="1"/>
  <c r="P3361" i="1" s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R3360" i="1"/>
  <c r="Q3360" i="1"/>
  <c r="S3360" i="1" s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U3359" i="1"/>
  <c r="T3359" i="1"/>
  <c r="V3359" i="1" s="1"/>
  <c r="R3359" i="1"/>
  <c r="S3359" i="1" s="1"/>
  <c r="Q3359" i="1"/>
  <c r="P3359" i="1"/>
  <c r="O3359" i="1"/>
  <c r="N3359" i="1"/>
  <c r="L3359" i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S3358" i="1"/>
  <c r="R3358" i="1"/>
  <c r="Q3358" i="1"/>
  <c r="O3358" i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W3356" i="1"/>
  <c r="U3356" i="1"/>
  <c r="T3356" i="1"/>
  <c r="R3356" i="1"/>
  <c r="Q3356" i="1"/>
  <c r="S3356" i="1" s="1"/>
  <c r="O3356" i="1"/>
  <c r="N3356" i="1"/>
  <c r="P3356" i="1" s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S3354" i="1"/>
  <c r="R3354" i="1"/>
  <c r="Q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V3353" i="1"/>
  <c r="U3353" i="1"/>
  <c r="T3353" i="1"/>
  <c r="R3353" i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W3352" i="1"/>
  <c r="U3352" i="1"/>
  <c r="T3352" i="1"/>
  <c r="R3352" i="1"/>
  <c r="Q3352" i="1"/>
  <c r="S3352" i="1" s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U3351" i="1"/>
  <c r="T3351" i="1"/>
  <c r="V3351" i="1" s="1"/>
  <c r="R3351" i="1"/>
  <c r="S3351" i="1" s="1"/>
  <c r="Q3351" i="1"/>
  <c r="P3351" i="1"/>
  <c r="O3351" i="1"/>
  <c r="N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S3350" i="1"/>
  <c r="R3350" i="1"/>
  <c r="Q3350" i="1"/>
  <c r="O3350" i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Z3349" i="1"/>
  <c r="Y3349" i="1"/>
  <c r="X3349" i="1"/>
  <c r="W3349" i="1"/>
  <c r="V3349" i="1"/>
  <c r="U3349" i="1"/>
  <c r="T3349" i="1"/>
  <c r="R3349" i="1"/>
  <c r="Q3349" i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W3348" i="1"/>
  <c r="U3348" i="1"/>
  <c r="T3348" i="1"/>
  <c r="R3348" i="1"/>
  <c r="Q3348" i="1"/>
  <c r="S3348" i="1" s="1"/>
  <c r="O3348" i="1"/>
  <c r="P3348" i="1" s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Y3347" i="1"/>
  <c r="X3347" i="1"/>
  <c r="Z3347" i="1" s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V3345" i="1"/>
  <c r="U3345" i="1"/>
  <c r="T3345" i="1"/>
  <c r="R3345" i="1"/>
  <c r="Q3345" i="1"/>
  <c r="O3345" i="1"/>
  <c r="N3345" i="1"/>
  <c r="P3345" i="1" s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W3344" i="1"/>
  <c r="U3344" i="1"/>
  <c r="T3344" i="1"/>
  <c r="R3344" i="1"/>
  <c r="Q3344" i="1"/>
  <c r="S3344" i="1" s="1"/>
  <c r="O3344" i="1"/>
  <c r="P3344" i="1" s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U3343" i="1"/>
  <c r="T3343" i="1"/>
  <c r="V3343" i="1" s="1"/>
  <c r="R3343" i="1"/>
  <c r="S3343" i="1" s="1"/>
  <c r="Q3343" i="1"/>
  <c r="P3343" i="1"/>
  <c r="O3343" i="1"/>
  <c r="N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S3342" i="1"/>
  <c r="R3342" i="1"/>
  <c r="Q3342" i="1"/>
  <c r="O3342" i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Z3341" i="1"/>
  <c r="Y3341" i="1"/>
  <c r="X3341" i="1"/>
  <c r="W3341" i="1"/>
  <c r="V3341" i="1"/>
  <c r="U3341" i="1"/>
  <c r="T3341" i="1"/>
  <c r="R3341" i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Y3339" i="1"/>
  <c r="X3339" i="1"/>
  <c r="Z3339" i="1" s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V3337" i="1"/>
  <c r="U3337" i="1"/>
  <c r="T3337" i="1"/>
  <c r="R3337" i="1"/>
  <c r="S3337" i="1" s="1"/>
  <c r="Q3337" i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R3336" i="1"/>
  <c r="Q3336" i="1"/>
  <c r="S3336" i="1" s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U3335" i="1"/>
  <c r="T3335" i="1"/>
  <c r="V3335" i="1" s="1"/>
  <c r="R3335" i="1"/>
  <c r="S3335" i="1" s="1"/>
  <c r="Q3335" i="1"/>
  <c r="P3335" i="1"/>
  <c r="O3335" i="1"/>
  <c r="N3335" i="1"/>
  <c r="L3335" i="1"/>
  <c r="K3335" i="1"/>
  <c r="J3335" i="1"/>
  <c r="I3335" i="1"/>
  <c r="H3335" i="1"/>
  <c r="G3335" i="1"/>
  <c r="F3335" i="1"/>
  <c r="E3335" i="1"/>
  <c r="D3335" i="1"/>
  <c r="B3335" i="1"/>
  <c r="A3335" i="1"/>
  <c r="AA3334" i="1"/>
  <c r="Y3334" i="1"/>
  <c r="X3334" i="1"/>
  <c r="W3334" i="1"/>
  <c r="U3334" i="1"/>
  <c r="T3334" i="1"/>
  <c r="R3334" i="1"/>
  <c r="Q3334" i="1"/>
  <c r="S3334" i="1" s="1"/>
  <c r="O3334" i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Z3333" i="1"/>
  <c r="Y3333" i="1"/>
  <c r="X3333" i="1"/>
  <c r="W3333" i="1"/>
  <c r="V3333" i="1"/>
  <c r="U3333" i="1"/>
  <c r="T3333" i="1"/>
  <c r="R3333" i="1"/>
  <c r="S3333" i="1" s="1"/>
  <c r="Q3333" i="1"/>
  <c r="P3333" i="1"/>
  <c r="O3333" i="1"/>
  <c r="N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V3332" i="1" s="1"/>
  <c r="T3332" i="1"/>
  <c r="S3332" i="1"/>
  <c r="R3332" i="1"/>
  <c r="Q3332" i="1"/>
  <c r="O3332" i="1"/>
  <c r="N3332" i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Y3331" i="1"/>
  <c r="X3331" i="1"/>
  <c r="Z3331" i="1" s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U3329" i="1"/>
  <c r="T3329" i="1"/>
  <c r="V3329" i="1" s="1"/>
  <c r="R3329" i="1"/>
  <c r="S3329" i="1" s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Z3325" i="1"/>
  <c r="Y3325" i="1"/>
  <c r="X3325" i="1"/>
  <c r="W3325" i="1"/>
  <c r="V3325" i="1"/>
  <c r="U3325" i="1"/>
  <c r="T3325" i="1"/>
  <c r="R3325" i="1"/>
  <c r="Q3325" i="1"/>
  <c r="S3325" i="1" s="1"/>
  <c r="P3325" i="1"/>
  <c r="O3325" i="1"/>
  <c r="N3325" i="1"/>
  <c r="L3325" i="1"/>
  <c r="M3325" i="1" s="1"/>
  <c r="K3325" i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W3324" i="1"/>
  <c r="U3324" i="1"/>
  <c r="T3324" i="1"/>
  <c r="V3324" i="1" s="1"/>
  <c r="S3324" i="1"/>
  <c r="R3324" i="1"/>
  <c r="Q3324" i="1"/>
  <c r="O3324" i="1"/>
  <c r="P3324" i="1" s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AB3323" i="1" s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U3321" i="1"/>
  <c r="T3321" i="1"/>
  <c r="V3321" i="1" s="1"/>
  <c r="R3321" i="1"/>
  <c r="S3321" i="1" s="1"/>
  <c r="Q3321" i="1"/>
  <c r="O3321" i="1"/>
  <c r="N3321" i="1"/>
  <c r="P3321" i="1" s="1"/>
  <c r="L3321" i="1"/>
  <c r="K3321" i="1"/>
  <c r="M3321" i="1" s="1"/>
  <c r="J3321" i="1"/>
  <c r="AB3321" i="1" s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Z3317" i="1"/>
  <c r="Y3317" i="1"/>
  <c r="X3317" i="1"/>
  <c r="W3317" i="1"/>
  <c r="V3317" i="1"/>
  <c r="U3317" i="1"/>
  <c r="T3317" i="1"/>
  <c r="R3317" i="1"/>
  <c r="S3317" i="1" s="1"/>
  <c r="Q3317" i="1"/>
  <c r="P3317" i="1"/>
  <c r="O3317" i="1"/>
  <c r="N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S3316" i="1"/>
  <c r="R3316" i="1"/>
  <c r="Q3316" i="1"/>
  <c r="O3316" i="1"/>
  <c r="N3316" i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U3313" i="1"/>
  <c r="T3313" i="1"/>
  <c r="V3313" i="1" s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T3312" i="1"/>
  <c r="R3312" i="1"/>
  <c r="Q3312" i="1"/>
  <c r="S3312" i="1" s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Z3309" i="1"/>
  <c r="Y3309" i="1"/>
  <c r="X3309" i="1"/>
  <c r="W3309" i="1"/>
  <c r="V3309" i="1"/>
  <c r="U3309" i="1"/>
  <c r="T3309" i="1"/>
  <c r="R3309" i="1"/>
  <c r="S3309" i="1" s="1"/>
  <c r="Q3309" i="1"/>
  <c r="P3309" i="1"/>
  <c r="O3309" i="1"/>
  <c r="N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S3308" i="1"/>
  <c r="R3308" i="1"/>
  <c r="Q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AB3307" i="1" s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U3305" i="1"/>
  <c r="T3305" i="1"/>
  <c r="V3305" i="1" s="1"/>
  <c r="R3305" i="1"/>
  <c r="S3305" i="1" s="1"/>
  <c r="Q3305" i="1"/>
  <c r="O3305" i="1"/>
  <c r="N3305" i="1"/>
  <c r="P3305" i="1" s="1"/>
  <c r="L3305" i="1"/>
  <c r="K3305" i="1"/>
  <c r="M3305" i="1" s="1"/>
  <c r="J3305" i="1"/>
  <c r="AB3305" i="1" s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Z3301" i="1"/>
  <c r="Y3301" i="1"/>
  <c r="X3301" i="1"/>
  <c r="W3301" i="1"/>
  <c r="V3301" i="1"/>
  <c r="U3301" i="1"/>
  <c r="T3301" i="1"/>
  <c r="R3301" i="1"/>
  <c r="S3301" i="1" s="1"/>
  <c r="Q3301" i="1"/>
  <c r="P3301" i="1"/>
  <c r="O3301" i="1"/>
  <c r="N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U3297" i="1"/>
  <c r="T3297" i="1"/>
  <c r="V3297" i="1" s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Z3293" i="1"/>
  <c r="Y3293" i="1"/>
  <c r="X3293" i="1"/>
  <c r="W3293" i="1"/>
  <c r="V3293" i="1"/>
  <c r="U3293" i="1"/>
  <c r="T3293" i="1"/>
  <c r="R3293" i="1"/>
  <c r="S3293" i="1" s="1"/>
  <c r="Q3293" i="1"/>
  <c r="P3293" i="1"/>
  <c r="O3293" i="1"/>
  <c r="N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S3292" i="1"/>
  <c r="R3292" i="1"/>
  <c r="Q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J3291" i="1"/>
  <c r="AB3291" i="1" s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U3289" i="1"/>
  <c r="T3289" i="1"/>
  <c r="V3289" i="1" s="1"/>
  <c r="R3289" i="1"/>
  <c r="S3289" i="1" s="1"/>
  <c r="Q3289" i="1"/>
  <c r="O3289" i="1"/>
  <c r="N3289" i="1"/>
  <c r="P3289" i="1" s="1"/>
  <c r="L3289" i="1"/>
  <c r="K3289" i="1"/>
  <c r="M3289" i="1" s="1"/>
  <c r="J3289" i="1"/>
  <c r="AB3289" i="1" s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Z3285" i="1"/>
  <c r="Y3285" i="1"/>
  <c r="X3285" i="1"/>
  <c r="W3285" i="1"/>
  <c r="V3285" i="1"/>
  <c r="U3285" i="1"/>
  <c r="T3285" i="1"/>
  <c r="R3285" i="1"/>
  <c r="S3285" i="1" s="1"/>
  <c r="Q3285" i="1"/>
  <c r="P3285" i="1"/>
  <c r="O3285" i="1"/>
  <c r="N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S3284" i="1"/>
  <c r="R3284" i="1"/>
  <c r="Q3284" i="1"/>
  <c r="O3284" i="1"/>
  <c r="N3284" i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U3281" i="1"/>
  <c r="T3281" i="1"/>
  <c r="V3281" i="1" s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R3280" i="1"/>
  <c r="Q3280" i="1"/>
  <c r="S3280" i="1" s="1"/>
  <c r="O3280" i="1"/>
  <c r="N3280" i="1"/>
  <c r="P3280" i="1" s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Z3277" i="1"/>
  <c r="Y3277" i="1"/>
  <c r="X3277" i="1"/>
  <c r="W3277" i="1"/>
  <c r="V3277" i="1"/>
  <c r="U3277" i="1"/>
  <c r="T3277" i="1"/>
  <c r="R3277" i="1"/>
  <c r="Q3277" i="1"/>
  <c r="S3277" i="1" s="1"/>
  <c r="P3277" i="1"/>
  <c r="O3277" i="1"/>
  <c r="N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W3276" i="1"/>
  <c r="U3276" i="1"/>
  <c r="T3276" i="1"/>
  <c r="V3276" i="1" s="1"/>
  <c r="S3276" i="1"/>
  <c r="R3276" i="1"/>
  <c r="Q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AB3275" i="1" s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U3273" i="1"/>
  <c r="T3273" i="1"/>
  <c r="V3273" i="1" s="1"/>
  <c r="R3273" i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R3272" i="1"/>
  <c r="Q3272" i="1"/>
  <c r="S3272" i="1" s="1"/>
  <c r="O3272" i="1"/>
  <c r="N3272" i="1"/>
  <c r="P3272" i="1" s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Z3269" i="1"/>
  <c r="Y3269" i="1"/>
  <c r="X3269" i="1"/>
  <c r="W3269" i="1"/>
  <c r="V3269" i="1"/>
  <c r="U3269" i="1"/>
  <c r="T3269" i="1"/>
  <c r="R3269" i="1"/>
  <c r="S3269" i="1" s="1"/>
  <c r="Q3269" i="1"/>
  <c r="P3269" i="1"/>
  <c r="O3269" i="1"/>
  <c r="N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T3268" i="1"/>
  <c r="V3268" i="1" s="1"/>
  <c r="S3268" i="1"/>
  <c r="R3268" i="1"/>
  <c r="Q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U3265" i="1"/>
  <c r="T3265" i="1"/>
  <c r="V3265" i="1" s="1"/>
  <c r="R3265" i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Q3261" i="1"/>
  <c r="S3261" i="1" s="1"/>
  <c r="P3261" i="1"/>
  <c r="O3261" i="1"/>
  <c r="N3261" i="1"/>
  <c r="L3261" i="1"/>
  <c r="M3261" i="1" s="1"/>
  <c r="K3261" i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W3260" i="1"/>
  <c r="U3260" i="1"/>
  <c r="T3260" i="1"/>
  <c r="V3260" i="1" s="1"/>
  <c r="S3260" i="1"/>
  <c r="R3260" i="1"/>
  <c r="Q3260" i="1"/>
  <c r="O3260" i="1"/>
  <c r="P3260" i="1" s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Z3259" i="1" s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K3259" i="1"/>
  <c r="M3259" i="1" s="1"/>
  <c r="J3259" i="1"/>
  <c r="AB3259" i="1" s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U3257" i="1"/>
  <c r="T3257" i="1"/>
  <c r="V3257" i="1" s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W3254" i="1"/>
  <c r="U3254" i="1"/>
  <c r="T3254" i="1"/>
  <c r="R3254" i="1"/>
  <c r="Q3254" i="1"/>
  <c r="S3254" i="1" s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P3253" i="1"/>
  <c r="O3253" i="1"/>
  <c r="N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S3252" i="1"/>
  <c r="R3252" i="1"/>
  <c r="Q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U3249" i="1"/>
  <c r="T3249" i="1"/>
  <c r="V3249" i="1" s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R3247" i="1"/>
  <c r="Q3247" i="1"/>
  <c r="O3247" i="1"/>
  <c r="N3247" i="1"/>
  <c r="P3247" i="1" s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P3245" i="1"/>
  <c r="O3245" i="1"/>
  <c r="N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S3244" i="1"/>
  <c r="R3244" i="1"/>
  <c r="Q3244" i="1"/>
  <c r="O3244" i="1"/>
  <c r="N3244" i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J3243" i="1"/>
  <c r="AB3243" i="1" s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U3241" i="1"/>
  <c r="T3241" i="1"/>
  <c r="V3241" i="1" s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Q3237" i="1"/>
  <c r="S3237" i="1" s="1"/>
  <c r="P3237" i="1"/>
  <c r="O3237" i="1"/>
  <c r="N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W3236" i="1"/>
  <c r="U3236" i="1"/>
  <c r="T3236" i="1"/>
  <c r="V3236" i="1" s="1"/>
  <c r="S3236" i="1"/>
  <c r="R3236" i="1"/>
  <c r="Q3236" i="1"/>
  <c r="O3236" i="1"/>
  <c r="N3236" i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U3233" i="1"/>
  <c r="T3233" i="1"/>
  <c r="V3233" i="1" s="1"/>
  <c r="R3233" i="1"/>
  <c r="Q3233" i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P3229" i="1"/>
  <c r="O3229" i="1"/>
  <c r="N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S3228" i="1"/>
  <c r="R3228" i="1"/>
  <c r="Q3228" i="1"/>
  <c r="O3228" i="1"/>
  <c r="N3228" i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AB3227" i="1" s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U3225" i="1"/>
  <c r="T3225" i="1"/>
  <c r="V3225" i="1" s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P3221" i="1"/>
  <c r="O3221" i="1"/>
  <c r="N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S3220" i="1"/>
  <c r="R3220" i="1"/>
  <c r="Q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X3217" i="1"/>
  <c r="Z3217" i="1" s="1"/>
  <c r="W3217" i="1"/>
  <c r="U3217" i="1"/>
  <c r="T3217" i="1"/>
  <c r="V3217" i="1" s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Q3214" i="1"/>
  <c r="S3214" i="1" s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P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S3212" i="1"/>
  <c r="R3212" i="1"/>
  <c r="Q3212" i="1"/>
  <c r="O3212" i="1"/>
  <c r="N3212" i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U3209" i="1"/>
  <c r="T3209" i="1"/>
  <c r="V3209" i="1" s="1"/>
  <c r="R3209" i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R3206" i="1"/>
  <c r="Q3206" i="1"/>
  <c r="S3206" i="1" s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P3205" i="1"/>
  <c r="O3205" i="1"/>
  <c r="N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W3204" i="1"/>
  <c r="U3204" i="1"/>
  <c r="T3204" i="1"/>
  <c r="V3204" i="1" s="1"/>
  <c r="S3204" i="1"/>
  <c r="R3204" i="1"/>
  <c r="Q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U3203" i="1"/>
  <c r="T3203" i="1"/>
  <c r="V3203" i="1" s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V3202" i="1" s="1"/>
  <c r="T3202" i="1"/>
  <c r="S3202" i="1"/>
  <c r="R3202" i="1"/>
  <c r="Q3202" i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X3201" i="1"/>
  <c r="Z3201" i="1" s="1"/>
  <c r="W3201" i="1"/>
  <c r="U3201" i="1"/>
  <c r="T3201" i="1"/>
  <c r="V3201" i="1" s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R3199" i="1"/>
  <c r="S3199" i="1" s="1"/>
  <c r="Q3199" i="1"/>
  <c r="O3199" i="1"/>
  <c r="N3199" i="1"/>
  <c r="P3199" i="1" s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Q3197" i="1"/>
  <c r="S3197" i="1" s="1"/>
  <c r="P3197" i="1"/>
  <c r="O3197" i="1"/>
  <c r="N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W3196" i="1"/>
  <c r="U3196" i="1"/>
  <c r="T3196" i="1"/>
  <c r="V3196" i="1" s="1"/>
  <c r="S3196" i="1"/>
  <c r="R3196" i="1"/>
  <c r="Q3196" i="1"/>
  <c r="O3196" i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U3195" i="1"/>
  <c r="T3195" i="1"/>
  <c r="V3195" i="1" s="1"/>
  <c r="R3195" i="1"/>
  <c r="S3195" i="1" s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AA3193" i="1"/>
  <c r="Y3193" i="1"/>
  <c r="X3193" i="1"/>
  <c r="Z3193" i="1" s="1"/>
  <c r="W3193" i="1"/>
  <c r="U3193" i="1"/>
  <c r="T3193" i="1"/>
  <c r="V3193" i="1" s="1"/>
  <c r="R3193" i="1"/>
  <c r="S3193" i="1" s="1"/>
  <c r="Q3193" i="1"/>
  <c r="O3193" i="1"/>
  <c r="N3193" i="1"/>
  <c r="P3193" i="1" s="1"/>
  <c r="L3193" i="1"/>
  <c r="K3193" i="1"/>
  <c r="M3193" i="1" s="1"/>
  <c r="J3193" i="1"/>
  <c r="AB3193" i="1" s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O3191" i="1"/>
  <c r="N3191" i="1"/>
  <c r="P3191" i="1" s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Z3190" i="1" s="1"/>
  <c r="X3190" i="1"/>
  <c r="W3190" i="1"/>
  <c r="U3190" i="1"/>
  <c r="V3190" i="1" s="1"/>
  <c r="T3190" i="1"/>
  <c r="R3190" i="1"/>
  <c r="Q3190" i="1"/>
  <c r="S3190" i="1" s="1"/>
  <c r="O3190" i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P3189" i="1"/>
  <c r="O3189" i="1"/>
  <c r="N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S3188" i="1"/>
  <c r="R3188" i="1"/>
  <c r="Q3188" i="1"/>
  <c r="O3188" i="1"/>
  <c r="N3188" i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U3187" i="1"/>
  <c r="T3187" i="1"/>
  <c r="V3187" i="1" s="1"/>
  <c r="R3187" i="1"/>
  <c r="S3187" i="1" s="1"/>
  <c r="Q3187" i="1"/>
  <c r="P3187" i="1"/>
  <c r="O3187" i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V3186" i="1" s="1"/>
  <c r="T3186" i="1"/>
  <c r="S3186" i="1"/>
  <c r="R3186" i="1"/>
  <c r="Q3186" i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B3185" i="1"/>
  <c r="AA3185" i="1"/>
  <c r="Y3185" i="1"/>
  <c r="X3185" i="1"/>
  <c r="Z3185" i="1" s="1"/>
  <c r="W3185" i="1"/>
  <c r="U3185" i="1"/>
  <c r="T3185" i="1"/>
  <c r="V3185" i="1" s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K3183" i="1"/>
  <c r="J3183" i="1"/>
  <c r="I3183" i="1"/>
  <c r="H3183" i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Q3181" i="1"/>
  <c r="S3181" i="1" s="1"/>
  <c r="P3181" i="1"/>
  <c r="O3181" i="1"/>
  <c r="N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W3180" i="1"/>
  <c r="U3180" i="1"/>
  <c r="T3180" i="1"/>
  <c r="V3180" i="1" s="1"/>
  <c r="S3180" i="1"/>
  <c r="R3180" i="1"/>
  <c r="Q3180" i="1"/>
  <c r="O3180" i="1"/>
  <c r="N3180" i="1"/>
  <c r="L3180" i="1"/>
  <c r="K3180" i="1"/>
  <c r="M3180" i="1" s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AB3179" i="1" s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S3178" i="1"/>
  <c r="R3178" i="1"/>
  <c r="Q3178" i="1"/>
  <c r="O3178" i="1"/>
  <c r="N3178" i="1"/>
  <c r="P3178" i="1" s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AA3177" i="1"/>
  <c r="Y3177" i="1"/>
  <c r="X3177" i="1"/>
  <c r="Z3177" i="1" s="1"/>
  <c r="W3177" i="1"/>
  <c r="U3177" i="1"/>
  <c r="T3177" i="1"/>
  <c r="V3177" i="1" s="1"/>
  <c r="R3177" i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S3175" i="1" s="1"/>
  <c r="Q3175" i="1"/>
  <c r="O3175" i="1"/>
  <c r="N3175" i="1"/>
  <c r="P3175" i="1" s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Z3174" i="1" s="1"/>
  <c r="X3174" i="1"/>
  <c r="W3174" i="1"/>
  <c r="U3174" i="1"/>
  <c r="V3174" i="1" s="1"/>
  <c r="T3174" i="1"/>
  <c r="R3174" i="1"/>
  <c r="Q3174" i="1"/>
  <c r="S3174" i="1" s="1"/>
  <c r="O3174" i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P3173" i="1"/>
  <c r="O3173" i="1"/>
  <c r="N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R3171" i="1"/>
  <c r="S3171" i="1" s="1"/>
  <c r="Q3171" i="1"/>
  <c r="P3171" i="1"/>
  <c r="O3171" i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/>
  <c r="AA3170" i="1"/>
  <c r="Y3170" i="1"/>
  <c r="Z3170" i="1" s="1"/>
  <c r="X3170" i="1"/>
  <c r="W3170" i="1"/>
  <c r="U3170" i="1"/>
  <c r="T3170" i="1"/>
  <c r="V3170" i="1" s="1"/>
  <c r="S3170" i="1"/>
  <c r="R3170" i="1"/>
  <c r="Q3170" i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U3169" i="1"/>
  <c r="T3169" i="1"/>
  <c r="V3169" i="1" s="1"/>
  <c r="R3169" i="1"/>
  <c r="S3169" i="1" s="1"/>
  <c r="Q3169" i="1"/>
  <c r="O3169" i="1"/>
  <c r="N3169" i="1"/>
  <c r="P3169" i="1" s="1"/>
  <c r="L3169" i="1"/>
  <c r="K3169" i="1"/>
  <c r="M3169" i="1" s="1"/>
  <c r="J3169" i="1"/>
  <c r="AB3169" i="1" s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Q3166" i="1"/>
  <c r="S3166" i="1" s="1"/>
  <c r="O3166" i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P3165" i="1"/>
  <c r="O3165" i="1"/>
  <c r="N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S3164" i="1"/>
  <c r="R3164" i="1"/>
  <c r="Q3164" i="1"/>
  <c r="O3164" i="1"/>
  <c r="N3164" i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U3161" i="1"/>
  <c r="T3161" i="1"/>
  <c r="V3161" i="1" s="1"/>
  <c r="R3161" i="1"/>
  <c r="S3161" i="1" s="1"/>
  <c r="Q3161" i="1"/>
  <c r="O3161" i="1"/>
  <c r="N3161" i="1"/>
  <c r="P3161" i="1" s="1"/>
  <c r="AB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R3159" i="1"/>
  <c r="S3159" i="1" s="1"/>
  <c r="Q3159" i="1"/>
  <c r="O3159" i="1"/>
  <c r="N3159" i="1"/>
  <c r="P3159" i="1" s="1"/>
  <c r="L3159" i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Z3158" i="1" s="1"/>
  <c r="X3158" i="1"/>
  <c r="W3158" i="1"/>
  <c r="U3158" i="1"/>
  <c r="V3158" i="1" s="1"/>
  <c r="T3158" i="1"/>
  <c r="R3158" i="1"/>
  <c r="Q3158" i="1"/>
  <c r="S3158" i="1" s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Q3157" i="1"/>
  <c r="S3157" i="1" s="1"/>
  <c r="P3157" i="1"/>
  <c r="O3157" i="1"/>
  <c r="N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S3156" i="1"/>
  <c r="R3156" i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B3153" i="1"/>
  <c r="AA3153" i="1"/>
  <c r="Y3153" i="1"/>
  <c r="X3153" i="1"/>
  <c r="Z3153" i="1" s="1"/>
  <c r="W3153" i="1"/>
  <c r="U3153" i="1"/>
  <c r="T3153" i="1"/>
  <c r="V3153" i="1" s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R3151" i="1"/>
  <c r="S3151" i="1" s="1"/>
  <c r="Q3151" i="1"/>
  <c r="O3151" i="1"/>
  <c r="N3151" i="1"/>
  <c r="P3151" i="1" s="1"/>
  <c r="L3151" i="1"/>
  <c r="K3151" i="1"/>
  <c r="J3151" i="1"/>
  <c r="I3151" i="1"/>
  <c r="H3151" i="1"/>
  <c r="G3151" i="1"/>
  <c r="F3151" i="1"/>
  <c r="E3151" i="1"/>
  <c r="D3151" i="1"/>
  <c r="B3151" i="1"/>
  <c r="A3151" i="1"/>
  <c r="AA3150" i="1"/>
  <c r="Y3150" i="1"/>
  <c r="Z3150" i="1" s="1"/>
  <c r="X3150" i="1"/>
  <c r="W3150" i="1"/>
  <c r="U3150" i="1"/>
  <c r="V3150" i="1" s="1"/>
  <c r="T3150" i="1"/>
  <c r="R3150" i="1"/>
  <c r="Q3150" i="1"/>
  <c r="S3150" i="1" s="1"/>
  <c r="O3150" i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P3149" i="1"/>
  <c r="O3149" i="1"/>
  <c r="N3149" i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T3148" i="1"/>
  <c r="V3148" i="1" s="1"/>
  <c r="S3148" i="1"/>
  <c r="R3148" i="1"/>
  <c r="Q3148" i="1"/>
  <c r="O3148" i="1"/>
  <c r="N3148" i="1"/>
  <c r="L3148" i="1"/>
  <c r="K3148" i="1"/>
  <c r="M3148" i="1" s="1"/>
  <c r="J3148" i="1"/>
  <c r="I3148" i="1"/>
  <c r="H3148" i="1"/>
  <c r="G3148" i="1"/>
  <c r="F3148" i="1"/>
  <c r="E3148" i="1"/>
  <c r="D3148" i="1"/>
  <c r="B3148" i="1"/>
  <c r="A3148" i="1" s="1"/>
  <c r="AB3147" i="1"/>
  <c r="AA3147" i="1"/>
  <c r="Y3147" i="1"/>
  <c r="X3147" i="1"/>
  <c r="Z3147" i="1" s="1"/>
  <c r="W3147" i="1"/>
  <c r="U3147" i="1"/>
  <c r="T3147" i="1"/>
  <c r="V3147" i="1" s="1"/>
  <c r="R3147" i="1"/>
  <c r="S3147" i="1" s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/>
  <c r="AA3146" i="1"/>
  <c r="Y3146" i="1"/>
  <c r="Z3146" i="1" s="1"/>
  <c r="X3146" i="1"/>
  <c r="W3146" i="1"/>
  <c r="U3146" i="1"/>
  <c r="V3146" i="1" s="1"/>
  <c r="T3146" i="1"/>
  <c r="S3146" i="1"/>
  <c r="R3146" i="1"/>
  <c r="Q3146" i="1"/>
  <c r="O3146" i="1"/>
  <c r="N3146" i="1"/>
  <c r="P3146" i="1" s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AA3145" i="1"/>
  <c r="Y3145" i="1"/>
  <c r="X3145" i="1"/>
  <c r="Z3145" i="1" s="1"/>
  <c r="W3145" i="1"/>
  <c r="U3145" i="1"/>
  <c r="T3145" i="1"/>
  <c r="V3145" i="1" s="1"/>
  <c r="R3145" i="1"/>
  <c r="S3145" i="1" s="1"/>
  <c r="AB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R3143" i="1"/>
  <c r="S3143" i="1" s="1"/>
  <c r="Q3143" i="1"/>
  <c r="O3143" i="1"/>
  <c r="N3143" i="1"/>
  <c r="P3143" i="1" s="1"/>
  <c r="L3143" i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V3142" i="1" s="1"/>
  <c r="T3142" i="1"/>
  <c r="R3142" i="1"/>
  <c r="Q3142" i="1"/>
  <c r="S3142" i="1" s="1"/>
  <c r="O3142" i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S3140" i="1"/>
  <c r="R3140" i="1"/>
  <c r="Q3140" i="1"/>
  <c r="O3140" i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B3139" i="1"/>
  <c r="AA3139" i="1"/>
  <c r="Y3139" i="1"/>
  <c r="X3139" i="1"/>
  <c r="Z3139" i="1" s="1"/>
  <c r="W3139" i="1"/>
  <c r="U3139" i="1"/>
  <c r="T3139" i="1"/>
  <c r="V3139" i="1" s="1"/>
  <c r="R3139" i="1"/>
  <c r="S3139" i="1" s="1"/>
  <c r="Q3139" i="1"/>
  <c r="P3139" i="1"/>
  <c r="O3139" i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/>
  <c r="AA3138" i="1"/>
  <c r="Y3138" i="1"/>
  <c r="Z3138" i="1" s="1"/>
  <c r="X3138" i="1"/>
  <c r="W3138" i="1"/>
  <c r="U3138" i="1"/>
  <c r="V3138" i="1" s="1"/>
  <c r="T3138" i="1"/>
  <c r="S3138" i="1"/>
  <c r="R3138" i="1"/>
  <c r="Q3138" i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AA3137" i="1"/>
  <c r="Y3137" i="1"/>
  <c r="X3137" i="1"/>
  <c r="Z3137" i="1" s="1"/>
  <c r="W3137" i="1"/>
  <c r="U3137" i="1"/>
  <c r="T3137" i="1"/>
  <c r="V3137" i="1" s="1"/>
  <c r="R3137" i="1"/>
  <c r="S3137" i="1" s="1"/>
  <c r="AB3137" i="1" s="1"/>
  <c r="Q3137" i="1"/>
  <c r="O3137" i="1"/>
  <c r="N3137" i="1"/>
  <c r="P3137" i="1" s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R3135" i="1"/>
  <c r="S3135" i="1" s="1"/>
  <c r="Q3135" i="1"/>
  <c r="O3135" i="1"/>
  <c r="N3135" i="1"/>
  <c r="P3135" i="1" s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V3134" i="1" s="1"/>
  <c r="T3134" i="1"/>
  <c r="R3134" i="1"/>
  <c r="Q3134" i="1"/>
  <c r="S3134" i="1" s="1"/>
  <c r="O3134" i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P3133" i="1"/>
  <c r="O3133" i="1"/>
  <c r="N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S3132" i="1"/>
  <c r="R3132" i="1"/>
  <c r="Q3132" i="1"/>
  <c r="O3132" i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B3131" i="1"/>
  <c r="AA3131" i="1"/>
  <c r="Y3131" i="1"/>
  <c r="X3131" i="1"/>
  <c r="Z3131" i="1" s="1"/>
  <c r="W3131" i="1"/>
  <c r="U3131" i="1"/>
  <c r="T3131" i="1"/>
  <c r="V3131" i="1" s="1"/>
  <c r="R3131" i="1"/>
  <c r="S3131" i="1" s="1"/>
  <c r="Q3131" i="1"/>
  <c r="P3131" i="1"/>
  <c r="O3131" i="1"/>
  <c r="N3131" i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/>
  <c r="AA3130" i="1"/>
  <c r="Y3130" i="1"/>
  <c r="Z3130" i="1" s="1"/>
  <c r="X3130" i="1"/>
  <c r="W3130" i="1"/>
  <c r="U3130" i="1"/>
  <c r="V3130" i="1" s="1"/>
  <c r="T3130" i="1"/>
  <c r="S3130" i="1"/>
  <c r="R3130" i="1"/>
  <c r="Q3130" i="1"/>
  <c r="O3130" i="1"/>
  <c r="N3130" i="1"/>
  <c r="P3130" i="1" s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U3129" i="1"/>
  <c r="T3129" i="1"/>
  <c r="V3129" i="1" s="1"/>
  <c r="R3129" i="1"/>
  <c r="S3129" i="1" s="1"/>
  <c r="AB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R3127" i="1"/>
  <c r="S3127" i="1" s="1"/>
  <c r="Q3127" i="1"/>
  <c r="O3127" i="1"/>
  <c r="N3127" i="1"/>
  <c r="P3127" i="1" s="1"/>
  <c r="L3127" i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V3126" i="1" s="1"/>
  <c r="T3126" i="1"/>
  <c r="R3126" i="1"/>
  <c r="Q3126" i="1"/>
  <c r="S3126" i="1" s="1"/>
  <c r="O3126" i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P3125" i="1"/>
  <c r="O3125" i="1"/>
  <c r="N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W3124" i="1"/>
  <c r="U3124" i="1"/>
  <c r="T3124" i="1"/>
  <c r="V3124" i="1" s="1"/>
  <c r="S3124" i="1"/>
  <c r="R3124" i="1"/>
  <c r="Q3124" i="1"/>
  <c r="O3124" i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B3123" i="1"/>
  <c r="AA3123" i="1"/>
  <c r="Y3123" i="1"/>
  <c r="X3123" i="1"/>
  <c r="Z3123" i="1" s="1"/>
  <c r="W3123" i="1"/>
  <c r="U3123" i="1"/>
  <c r="T3123" i="1"/>
  <c r="V3123" i="1" s="1"/>
  <c r="R3123" i="1"/>
  <c r="S3123" i="1" s="1"/>
  <c r="Q3123" i="1"/>
  <c r="P3123" i="1"/>
  <c r="O3123" i="1"/>
  <c r="N3123" i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/>
  <c r="AA3122" i="1"/>
  <c r="Y3122" i="1"/>
  <c r="Z3122" i="1" s="1"/>
  <c r="X3122" i="1"/>
  <c r="W3122" i="1"/>
  <c r="U3122" i="1"/>
  <c r="V3122" i="1" s="1"/>
  <c r="T3122" i="1"/>
  <c r="S3122" i="1"/>
  <c r="R3122" i="1"/>
  <c r="Q3122" i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U3121" i="1"/>
  <c r="T3121" i="1"/>
  <c r="V3121" i="1" s="1"/>
  <c r="R3121" i="1"/>
  <c r="S3121" i="1" s="1"/>
  <c r="AB3121" i="1" s="1"/>
  <c r="Q3121" i="1"/>
  <c r="O3121" i="1"/>
  <c r="N3121" i="1"/>
  <c r="P3121" i="1" s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R3119" i="1"/>
  <c r="S3119" i="1" s="1"/>
  <c r="Q3119" i="1"/>
  <c r="O3119" i="1"/>
  <c r="N3119" i="1"/>
  <c r="P3119" i="1" s="1"/>
  <c r="L3119" i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V3118" i="1" s="1"/>
  <c r="T3118" i="1"/>
  <c r="R3118" i="1"/>
  <c r="Q3118" i="1"/>
  <c r="S3118" i="1" s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Q3117" i="1"/>
  <c r="S3117" i="1" s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S3116" i="1"/>
  <c r="R3116" i="1"/>
  <c r="Q3116" i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B3115" i="1"/>
  <c r="AA3115" i="1"/>
  <c r="Y3115" i="1"/>
  <c r="X3115" i="1"/>
  <c r="Z3115" i="1" s="1"/>
  <c r="W3115" i="1"/>
  <c r="U3115" i="1"/>
  <c r="T3115" i="1"/>
  <c r="V3115" i="1" s="1"/>
  <c r="R3115" i="1"/>
  <c r="S3115" i="1" s="1"/>
  <c r="Q3115" i="1"/>
  <c r="P3115" i="1"/>
  <c r="O3115" i="1"/>
  <c r="N3115" i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/>
  <c r="AA3114" i="1"/>
  <c r="Y3114" i="1"/>
  <c r="Z3114" i="1" s="1"/>
  <c r="X3114" i="1"/>
  <c r="W3114" i="1"/>
  <c r="U3114" i="1"/>
  <c r="V3114" i="1" s="1"/>
  <c r="T3114" i="1"/>
  <c r="S3114" i="1"/>
  <c r="R3114" i="1"/>
  <c r="Q3114" i="1"/>
  <c r="O3114" i="1"/>
  <c r="N3114" i="1"/>
  <c r="P3114" i="1" s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U3113" i="1"/>
  <c r="T3113" i="1"/>
  <c r="V3113" i="1" s="1"/>
  <c r="R3113" i="1"/>
  <c r="S3113" i="1" s="1"/>
  <c r="AB3113" i="1" s="1"/>
  <c r="Q3113" i="1"/>
  <c r="O3113" i="1"/>
  <c r="N3113" i="1"/>
  <c r="P3113" i="1" s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R3111" i="1"/>
  <c r="S3111" i="1" s="1"/>
  <c r="Q3111" i="1"/>
  <c r="O3111" i="1"/>
  <c r="N3111" i="1"/>
  <c r="P3111" i="1" s="1"/>
  <c r="L3111" i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V3110" i="1" s="1"/>
  <c r="T3110" i="1"/>
  <c r="R3110" i="1"/>
  <c r="Q3110" i="1"/>
  <c r="S3110" i="1" s="1"/>
  <c r="O3110" i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P3109" i="1"/>
  <c r="O3109" i="1"/>
  <c r="N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S3108" i="1"/>
  <c r="R3108" i="1"/>
  <c r="Q3108" i="1"/>
  <c r="O3108" i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B3107" i="1"/>
  <c r="AA3107" i="1"/>
  <c r="Y3107" i="1"/>
  <c r="X3107" i="1"/>
  <c r="Z3107" i="1" s="1"/>
  <c r="W3107" i="1"/>
  <c r="U3107" i="1"/>
  <c r="T3107" i="1"/>
  <c r="V3107" i="1" s="1"/>
  <c r="R3107" i="1"/>
  <c r="S3107" i="1" s="1"/>
  <c r="Q3107" i="1"/>
  <c r="P3107" i="1"/>
  <c r="O3107" i="1"/>
  <c r="N3107" i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V3106" i="1" s="1"/>
  <c r="T3106" i="1"/>
  <c r="S3106" i="1"/>
  <c r="R3106" i="1"/>
  <c r="Q3106" i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U3105" i="1"/>
  <c r="T3105" i="1"/>
  <c r="V3105" i="1" s="1"/>
  <c r="R3105" i="1"/>
  <c r="S3105" i="1" s="1"/>
  <c r="AB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R3103" i="1"/>
  <c r="S3103" i="1" s="1"/>
  <c r="Q3103" i="1"/>
  <c r="O3103" i="1"/>
  <c r="N3103" i="1"/>
  <c r="P3103" i="1" s="1"/>
  <c r="L3103" i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R3102" i="1"/>
  <c r="Q3102" i="1"/>
  <c r="S3102" i="1" s="1"/>
  <c r="O3102" i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Q3101" i="1"/>
  <c r="S3101" i="1" s="1"/>
  <c r="P3101" i="1"/>
  <c r="O3101" i="1"/>
  <c r="N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S3100" i="1"/>
  <c r="R3100" i="1"/>
  <c r="Q3100" i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R3099" i="1"/>
  <c r="S3099" i="1" s="1"/>
  <c r="Q3099" i="1"/>
  <c r="P3099" i="1"/>
  <c r="O3099" i="1"/>
  <c r="N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S3098" i="1"/>
  <c r="R3098" i="1"/>
  <c r="Q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U3097" i="1"/>
  <c r="T3097" i="1"/>
  <c r="V3097" i="1" s="1"/>
  <c r="R3097" i="1"/>
  <c r="S3097" i="1" s="1"/>
  <c r="Q3097" i="1"/>
  <c r="P3097" i="1"/>
  <c r="O3097" i="1"/>
  <c r="N3097" i="1"/>
  <c r="L3097" i="1"/>
  <c r="K3097" i="1"/>
  <c r="M3097" i="1" s="1"/>
  <c r="J3097" i="1"/>
  <c r="AB3097" i="1" s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S3096" i="1"/>
  <c r="R3096" i="1"/>
  <c r="Q3096" i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S3095" i="1" s="1"/>
  <c r="Q3095" i="1"/>
  <c r="O3095" i="1"/>
  <c r="N3095" i="1"/>
  <c r="P3095" i="1" s="1"/>
  <c r="L3095" i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R3094" i="1"/>
  <c r="Q3094" i="1"/>
  <c r="S3094" i="1" s="1"/>
  <c r="O3094" i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V3091" i="1"/>
  <c r="U3091" i="1"/>
  <c r="T3091" i="1"/>
  <c r="R3091" i="1"/>
  <c r="S3091" i="1" s="1"/>
  <c r="Q3091" i="1"/>
  <c r="P3091" i="1"/>
  <c r="O3091" i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S3090" i="1"/>
  <c r="R3090" i="1"/>
  <c r="Q3090" i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U3089" i="1"/>
  <c r="T3089" i="1"/>
  <c r="V3089" i="1" s="1"/>
  <c r="R3089" i="1"/>
  <c r="S3089" i="1" s="1"/>
  <c r="Q3089" i="1"/>
  <c r="O3089" i="1"/>
  <c r="N3089" i="1"/>
  <c r="P3089" i="1" s="1"/>
  <c r="AB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V3087" i="1"/>
  <c r="U3087" i="1"/>
  <c r="T3087" i="1"/>
  <c r="R3087" i="1"/>
  <c r="S3087" i="1" s="1"/>
  <c r="Q3087" i="1"/>
  <c r="O3087" i="1"/>
  <c r="N3087" i="1"/>
  <c r="P3087" i="1" s="1"/>
  <c r="L3087" i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S3084" i="1"/>
  <c r="R3084" i="1"/>
  <c r="Q3084" i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U3083" i="1"/>
  <c r="T3083" i="1"/>
  <c r="V3083" i="1" s="1"/>
  <c r="R3083" i="1"/>
  <c r="S3083" i="1" s="1"/>
  <c r="Q3083" i="1"/>
  <c r="P3083" i="1"/>
  <c r="O3083" i="1"/>
  <c r="N3083" i="1"/>
  <c r="L3083" i="1"/>
  <c r="K3083" i="1"/>
  <c r="M3083" i="1" s="1"/>
  <c r="J3083" i="1"/>
  <c r="AB3083" i="1" s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S3082" i="1"/>
  <c r="R3082" i="1"/>
  <c r="Q3082" i="1"/>
  <c r="O3082" i="1"/>
  <c r="N3082" i="1"/>
  <c r="P3082" i="1" s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R3081" i="1"/>
  <c r="S3081" i="1" s="1"/>
  <c r="Q3081" i="1"/>
  <c r="O3081" i="1"/>
  <c r="N3081" i="1"/>
  <c r="P3081" i="1" s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R3078" i="1"/>
  <c r="Q3078" i="1"/>
  <c r="S3078" i="1" s="1"/>
  <c r="O3078" i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P3077" i="1"/>
  <c r="O3077" i="1"/>
  <c r="N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V3076" i="1" s="1"/>
  <c r="S3076" i="1"/>
  <c r="R3076" i="1"/>
  <c r="Q3076" i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S3075" i="1" s="1"/>
  <c r="Q3075" i="1"/>
  <c r="P3075" i="1"/>
  <c r="O3075" i="1"/>
  <c r="N3075" i="1"/>
  <c r="L3075" i="1"/>
  <c r="K3075" i="1"/>
  <c r="M3075" i="1" s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S3074" i="1"/>
  <c r="R3074" i="1"/>
  <c r="Q3074" i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U3073" i="1"/>
  <c r="T3073" i="1"/>
  <c r="V3073" i="1" s="1"/>
  <c r="R3073" i="1"/>
  <c r="S3073" i="1" s="1"/>
  <c r="Q3073" i="1"/>
  <c r="O3073" i="1"/>
  <c r="N3073" i="1"/>
  <c r="P3073" i="1" s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R3072" i="1"/>
  <c r="Q3072" i="1"/>
  <c r="S3072" i="1" s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R3071" i="1"/>
  <c r="S3071" i="1" s="1"/>
  <c r="Q3071" i="1"/>
  <c r="O3071" i="1"/>
  <c r="N3071" i="1"/>
  <c r="P3071" i="1" s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P3069" i="1"/>
  <c r="O3069" i="1"/>
  <c r="N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S3068" i="1"/>
  <c r="R3068" i="1"/>
  <c r="Q3068" i="1"/>
  <c r="O3068" i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S3067" i="1" s="1"/>
  <c r="Q3067" i="1"/>
  <c r="P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S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R3065" i="1"/>
  <c r="S3065" i="1" s="1"/>
  <c r="Q3065" i="1"/>
  <c r="O3065" i="1"/>
  <c r="N3065" i="1"/>
  <c r="P3065" i="1" s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R3062" i="1"/>
  <c r="Q3062" i="1"/>
  <c r="S3062" i="1" s="1"/>
  <c r="O3062" i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P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S3060" i="1"/>
  <c r="R3060" i="1"/>
  <c r="Q3060" i="1"/>
  <c r="O3060" i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S3059" i="1" s="1"/>
  <c r="Q3059" i="1"/>
  <c r="P3059" i="1"/>
  <c r="O3059" i="1"/>
  <c r="N3059" i="1"/>
  <c r="L3059" i="1"/>
  <c r="K3059" i="1"/>
  <c r="M3059" i="1" s="1"/>
  <c r="J3059" i="1"/>
  <c r="AB3059" i="1" s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T3058" i="1"/>
  <c r="S3058" i="1"/>
  <c r="R3058" i="1"/>
  <c r="Q3058" i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U3057" i="1"/>
  <c r="T3057" i="1"/>
  <c r="V3057" i="1" s="1"/>
  <c r="R3057" i="1"/>
  <c r="S3057" i="1" s="1"/>
  <c r="Q3057" i="1"/>
  <c r="O3057" i="1"/>
  <c r="N3057" i="1"/>
  <c r="P3057" i="1" s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V3056" i="1" s="1"/>
  <c r="T3056" i="1"/>
  <c r="R3056" i="1"/>
  <c r="Q3056" i="1"/>
  <c r="S3056" i="1" s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R3055" i="1"/>
  <c r="S3055" i="1" s="1"/>
  <c r="Q3055" i="1"/>
  <c r="O3055" i="1"/>
  <c r="N3055" i="1"/>
  <c r="P3055" i="1" s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S3051" i="1" s="1"/>
  <c r="Q3051" i="1"/>
  <c r="P3051" i="1"/>
  <c r="O3051" i="1"/>
  <c r="N3051" i="1"/>
  <c r="L3051" i="1"/>
  <c r="K3051" i="1"/>
  <c r="M3051" i="1" s="1"/>
  <c r="J3051" i="1"/>
  <c r="AB3051" i="1" s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S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R3049" i="1"/>
  <c r="S3049" i="1" s="1"/>
  <c r="Q3049" i="1"/>
  <c r="O3049" i="1"/>
  <c r="N3049" i="1"/>
  <c r="P3049" i="1" s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V3048" i="1" s="1"/>
  <c r="T3048" i="1"/>
  <c r="R3048" i="1"/>
  <c r="Q3048" i="1"/>
  <c r="S3048" i="1" s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R3046" i="1"/>
  <c r="Q3046" i="1"/>
  <c r="S3046" i="1" s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R3045" i="1"/>
  <c r="S3045" i="1" s="1"/>
  <c r="Q3045" i="1"/>
  <c r="P3045" i="1"/>
  <c r="O3045" i="1"/>
  <c r="N3045" i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S3044" i="1"/>
  <c r="R3044" i="1"/>
  <c r="Q3044" i="1"/>
  <c r="O3044" i="1"/>
  <c r="N3044" i="1"/>
  <c r="P3044" i="1" s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R3043" i="1"/>
  <c r="S3043" i="1" s="1"/>
  <c r="Q3043" i="1"/>
  <c r="P3043" i="1"/>
  <c r="O3043" i="1"/>
  <c r="N3043" i="1"/>
  <c r="L3043" i="1"/>
  <c r="K3043" i="1"/>
  <c r="M3043" i="1" s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S3042" i="1"/>
  <c r="R3042" i="1"/>
  <c r="Q3042" i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U3041" i="1"/>
  <c r="T3041" i="1"/>
  <c r="V3041" i="1" s="1"/>
  <c r="R3041" i="1"/>
  <c r="S3041" i="1" s="1"/>
  <c r="Q3041" i="1"/>
  <c r="O3041" i="1"/>
  <c r="N3041" i="1"/>
  <c r="P3041" i="1" s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W3040" i="1"/>
  <c r="U3040" i="1"/>
  <c r="T3040" i="1"/>
  <c r="R3040" i="1"/>
  <c r="Q3040" i="1"/>
  <c r="S3040" i="1" s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R3039" i="1"/>
  <c r="S3039" i="1" s="1"/>
  <c r="Q3039" i="1"/>
  <c r="O3039" i="1"/>
  <c r="N3039" i="1"/>
  <c r="P3039" i="1" s="1"/>
  <c r="L3039" i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R3038" i="1"/>
  <c r="Q3038" i="1"/>
  <c r="S3038" i="1" s="1"/>
  <c r="O3038" i="1"/>
  <c r="N3038" i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Z3037" i="1"/>
  <c r="Y3037" i="1"/>
  <c r="X3037" i="1"/>
  <c r="W3037" i="1"/>
  <c r="V3037" i="1"/>
  <c r="U3037" i="1"/>
  <c r="T3037" i="1"/>
  <c r="R3037" i="1"/>
  <c r="S3037" i="1" s="1"/>
  <c r="Q3037" i="1"/>
  <c r="P3037" i="1"/>
  <c r="O3037" i="1"/>
  <c r="N3037" i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S3036" i="1"/>
  <c r="R3036" i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Y3035" i="1"/>
  <c r="X3035" i="1"/>
  <c r="Z3035" i="1" s="1"/>
  <c r="W3035" i="1"/>
  <c r="U3035" i="1"/>
  <c r="T3035" i="1"/>
  <c r="V3035" i="1" s="1"/>
  <c r="R3035" i="1"/>
  <c r="S3035" i="1" s="1"/>
  <c r="Q3035" i="1"/>
  <c r="P3035" i="1"/>
  <c r="O3035" i="1"/>
  <c r="N3035" i="1"/>
  <c r="L3035" i="1"/>
  <c r="K3035" i="1"/>
  <c r="M3035" i="1" s="1"/>
  <c r="J3035" i="1"/>
  <c r="AB3035" i="1" s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S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U3033" i="1"/>
  <c r="T3033" i="1"/>
  <c r="V3033" i="1" s="1"/>
  <c r="R3033" i="1"/>
  <c r="S3033" i="1" s="1"/>
  <c r="Q3033" i="1"/>
  <c r="O3033" i="1"/>
  <c r="N3033" i="1"/>
  <c r="P3033" i="1" s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Z3032" i="1" s="1"/>
  <c r="X3032" i="1"/>
  <c r="W3032" i="1"/>
  <c r="U3032" i="1"/>
  <c r="V3032" i="1" s="1"/>
  <c r="T3032" i="1"/>
  <c r="R3032" i="1"/>
  <c r="Q3032" i="1"/>
  <c r="S3032" i="1" s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R3031" i="1"/>
  <c r="Q3031" i="1"/>
  <c r="O3031" i="1"/>
  <c r="N3031" i="1"/>
  <c r="P3031" i="1" s="1"/>
  <c r="L3031" i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R3030" i="1"/>
  <c r="Q3030" i="1"/>
  <c r="S3030" i="1" s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Z3029" i="1"/>
  <c r="Y3029" i="1"/>
  <c r="X3029" i="1"/>
  <c r="W3029" i="1"/>
  <c r="V3029" i="1"/>
  <c r="U3029" i="1"/>
  <c r="T3029" i="1"/>
  <c r="R3029" i="1"/>
  <c r="S3029" i="1" s="1"/>
  <c r="Q3029" i="1"/>
  <c r="P3029" i="1"/>
  <c r="O3029" i="1"/>
  <c r="N3029" i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V3028" i="1" s="1"/>
  <c r="T3028" i="1"/>
  <c r="S3028" i="1"/>
  <c r="R3028" i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S3027" i="1" s="1"/>
  <c r="Q3027" i="1"/>
  <c r="P3027" i="1"/>
  <c r="O3027" i="1"/>
  <c r="N3027" i="1"/>
  <c r="L3027" i="1"/>
  <c r="K3027" i="1"/>
  <c r="M3027" i="1" s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S3026" i="1"/>
  <c r="R3026" i="1"/>
  <c r="Q3026" i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R3025" i="1"/>
  <c r="S3025" i="1" s="1"/>
  <c r="Q3025" i="1"/>
  <c r="O3025" i="1"/>
  <c r="N3025" i="1"/>
  <c r="P3025" i="1" s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Z3024" i="1" s="1"/>
  <c r="X3024" i="1"/>
  <c r="W3024" i="1"/>
  <c r="U3024" i="1"/>
  <c r="V3024" i="1" s="1"/>
  <c r="T3024" i="1"/>
  <c r="R3024" i="1"/>
  <c r="Q3024" i="1"/>
  <c r="S3024" i="1" s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R3023" i="1"/>
  <c r="S3023" i="1" s="1"/>
  <c r="Q3023" i="1"/>
  <c r="O3023" i="1"/>
  <c r="N3023" i="1"/>
  <c r="P3023" i="1" s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R3022" i="1"/>
  <c r="Q3022" i="1"/>
  <c r="S3022" i="1" s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Z3021" i="1"/>
  <c r="Y3021" i="1"/>
  <c r="X3021" i="1"/>
  <c r="W3021" i="1"/>
  <c r="V3021" i="1"/>
  <c r="U3021" i="1"/>
  <c r="T3021" i="1"/>
  <c r="R3021" i="1"/>
  <c r="S3021" i="1" s="1"/>
  <c r="Q3021" i="1"/>
  <c r="P3021" i="1"/>
  <c r="O3021" i="1"/>
  <c r="N3021" i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V3020" i="1" s="1"/>
  <c r="T3020" i="1"/>
  <c r="S3020" i="1"/>
  <c r="R3020" i="1"/>
  <c r="Q3020" i="1"/>
  <c r="O3020" i="1"/>
  <c r="N3020" i="1"/>
  <c r="P3020" i="1" s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Y3019" i="1"/>
  <c r="X3019" i="1"/>
  <c r="Z3019" i="1" s="1"/>
  <c r="W3019" i="1"/>
  <c r="U3019" i="1"/>
  <c r="T3019" i="1"/>
  <c r="V3019" i="1" s="1"/>
  <c r="R3019" i="1"/>
  <c r="S3019" i="1" s="1"/>
  <c r="Q3019" i="1"/>
  <c r="P3019" i="1"/>
  <c r="O3019" i="1"/>
  <c r="N3019" i="1"/>
  <c r="L3019" i="1"/>
  <c r="K3019" i="1"/>
  <c r="M3019" i="1" s="1"/>
  <c r="J3019" i="1"/>
  <c r="AB3019" i="1" s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S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R3017" i="1"/>
  <c r="S3017" i="1" s="1"/>
  <c r="Q3017" i="1"/>
  <c r="O3017" i="1"/>
  <c r="N3017" i="1"/>
  <c r="P3017" i="1" s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Z3016" i="1" s="1"/>
  <c r="X3016" i="1"/>
  <c r="W3016" i="1"/>
  <c r="U3016" i="1"/>
  <c r="V3016" i="1" s="1"/>
  <c r="T3016" i="1"/>
  <c r="R3016" i="1"/>
  <c r="Q3016" i="1"/>
  <c r="S3016" i="1" s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R3015" i="1"/>
  <c r="S3015" i="1" s="1"/>
  <c r="Q3015" i="1"/>
  <c r="O3015" i="1"/>
  <c r="N3015" i="1"/>
  <c r="P3015" i="1" s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R3014" i="1"/>
  <c r="Q3014" i="1"/>
  <c r="S3014" i="1" s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Z3013" i="1"/>
  <c r="Y3013" i="1"/>
  <c r="X3013" i="1"/>
  <c r="W3013" i="1"/>
  <c r="V3013" i="1"/>
  <c r="U3013" i="1"/>
  <c r="T3013" i="1"/>
  <c r="R3013" i="1"/>
  <c r="Q3013" i="1"/>
  <c r="S3013" i="1" s="1"/>
  <c r="P3013" i="1"/>
  <c r="O3013" i="1"/>
  <c r="N3013" i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T3012" i="1"/>
  <c r="V3012" i="1" s="1"/>
  <c r="S3012" i="1"/>
  <c r="R3012" i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Y3011" i="1"/>
  <c r="X3011" i="1"/>
  <c r="Z3011" i="1" s="1"/>
  <c r="W3011" i="1"/>
  <c r="U3011" i="1"/>
  <c r="T3011" i="1"/>
  <c r="V3011" i="1" s="1"/>
  <c r="R3011" i="1"/>
  <c r="S3011" i="1" s="1"/>
  <c r="Q3011" i="1"/>
  <c r="P3011" i="1"/>
  <c r="O3011" i="1"/>
  <c r="N3011" i="1"/>
  <c r="L3011" i="1"/>
  <c r="K3011" i="1"/>
  <c r="M3011" i="1" s="1"/>
  <c r="J3011" i="1"/>
  <c r="AB3011" i="1" s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S3010" i="1"/>
  <c r="R3010" i="1"/>
  <c r="Q3010" i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R3009" i="1"/>
  <c r="S3009" i="1" s="1"/>
  <c r="Q3009" i="1"/>
  <c r="O3009" i="1"/>
  <c r="N3009" i="1"/>
  <c r="P3009" i="1" s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Z3008" i="1" s="1"/>
  <c r="X3008" i="1"/>
  <c r="W3008" i="1"/>
  <c r="U3008" i="1"/>
  <c r="V3008" i="1" s="1"/>
  <c r="T3008" i="1"/>
  <c r="R3008" i="1"/>
  <c r="Q3008" i="1"/>
  <c r="S3008" i="1" s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Z3007" i="1"/>
  <c r="Y3007" i="1"/>
  <c r="X3007" i="1"/>
  <c r="W3007" i="1"/>
  <c r="V3007" i="1"/>
  <c r="U3007" i="1"/>
  <c r="T3007" i="1"/>
  <c r="R3007" i="1"/>
  <c r="S3007" i="1" s="1"/>
  <c r="Q3007" i="1"/>
  <c r="O3007" i="1"/>
  <c r="N3007" i="1"/>
  <c r="P3007" i="1" s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R3006" i="1"/>
  <c r="Q3006" i="1"/>
  <c r="S3006" i="1" s="1"/>
  <c r="O3006" i="1"/>
  <c r="N3006" i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Z3005" i="1"/>
  <c r="Y3005" i="1"/>
  <c r="X3005" i="1"/>
  <c r="W3005" i="1"/>
  <c r="V3005" i="1"/>
  <c r="U3005" i="1"/>
  <c r="T3005" i="1"/>
  <c r="R3005" i="1"/>
  <c r="S3005" i="1" s="1"/>
  <c r="Q3005" i="1"/>
  <c r="P3005" i="1"/>
  <c r="O3005" i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V3004" i="1" s="1"/>
  <c r="T3004" i="1"/>
  <c r="S3004" i="1"/>
  <c r="R3004" i="1"/>
  <c r="Q3004" i="1"/>
  <c r="O3004" i="1"/>
  <c r="N3004" i="1"/>
  <c r="P3004" i="1" s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R3003" i="1"/>
  <c r="S3003" i="1" s="1"/>
  <c r="Q3003" i="1"/>
  <c r="P3003" i="1"/>
  <c r="O3003" i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P3000" i="1"/>
  <c r="O3000" i="1"/>
  <c r="N3000" i="1"/>
  <c r="L3000" i="1"/>
  <c r="M3000" i="1" s="1"/>
  <c r="K3000" i="1"/>
  <c r="J3000" i="1"/>
  <c r="I3000" i="1"/>
  <c r="H3000" i="1"/>
  <c r="AB3000" i="1" s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O2999" i="1"/>
  <c r="P2999" i="1" s="1"/>
  <c r="N2999" i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Z2998" i="1"/>
  <c r="Y2998" i="1"/>
  <c r="X2998" i="1"/>
  <c r="W2998" i="1"/>
  <c r="V2998" i="1"/>
  <c r="U2998" i="1"/>
  <c r="T2998" i="1"/>
  <c r="R2998" i="1"/>
  <c r="S2998" i="1" s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P2997" i="1" s="1"/>
  <c r="M2997" i="1"/>
  <c r="L2997" i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P2996" i="1"/>
  <c r="O2996" i="1"/>
  <c r="N2996" i="1"/>
  <c r="L2996" i="1"/>
  <c r="M2996" i="1" s="1"/>
  <c r="K2996" i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S2995" i="1"/>
  <c r="R2995" i="1"/>
  <c r="Q2995" i="1"/>
  <c r="O2995" i="1"/>
  <c r="P2995" i="1" s="1"/>
  <c r="N2995" i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S2994" i="1" s="1"/>
  <c r="Q2994" i="1"/>
  <c r="O2994" i="1"/>
  <c r="N2994" i="1"/>
  <c r="P2994" i="1" s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 s="1"/>
  <c r="AA2993" i="1"/>
  <c r="Y2993" i="1"/>
  <c r="Z2993" i="1" s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 s="1"/>
  <c r="AA2989" i="1"/>
  <c r="Z2989" i="1"/>
  <c r="Y2989" i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AA2987" i="1"/>
  <c r="Y2987" i="1"/>
  <c r="X2987" i="1"/>
  <c r="Z2987" i="1" s="1"/>
  <c r="W2987" i="1"/>
  <c r="U2987" i="1"/>
  <c r="T2987" i="1"/>
  <c r="V2987" i="1" s="1"/>
  <c r="S2987" i="1"/>
  <c r="R2987" i="1"/>
  <c r="Q2987" i="1"/>
  <c r="P2987" i="1"/>
  <c r="O2987" i="1"/>
  <c r="N2987" i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S2986" i="1"/>
  <c r="R2986" i="1"/>
  <c r="Q2986" i="1"/>
  <c r="O2986" i="1"/>
  <c r="N2986" i="1"/>
  <c r="P2986" i="1" s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 s="1"/>
  <c r="AA2985" i="1"/>
  <c r="Z2985" i="1"/>
  <c r="Y2985" i="1"/>
  <c r="X2985" i="1"/>
  <c r="W2985" i="1"/>
  <c r="V2985" i="1"/>
  <c r="U2985" i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Z2981" i="1"/>
  <c r="Y2981" i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M2981" i="1"/>
  <c r="L2981" i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P2980" i="1"/>
  <c r="O2980" i="1"/>
  <c r="N2980" i="1"/>
  <c r="M2980" i="1"/>
  <c r="L2980" i="1"/>
  <c r="K2980" i="1"/>
  <c r="J2980" i="1"/>
  <c r="I2980" i="1"/>
  <c r="H2980" i="1"/>
  <c r="AB2980" i="1" s="1"/>
  <c r="G2980" i="1"/>
  <c r="F2980" i="1"/>
  <c r="E2980" i="1"/>
  <c r="D2980" i="1"/>
  <c r="B2980" i="1"/>
  <c r="A2980" i="1" s="1"/>
  <c r="AA2979" i="1"/>
  <c r="Y2979" i="1"/>
  <c r="X2979" i="1"/>
  <c r="Z2979" i="1" s="1"/>
  <c r="W2979" i="1"/>
  <c r="U2979" i="1"/>
  <c r="T2979" i="1"/>
  <c r="V2979" i="1" s="1"/>
  <c r="S2979" i="1"/>
  <c r="R2979" i="1"/>
  <c r="Q2979" i="1"/>
  <c r="P2979" i="1"/>
  <c r="O2979" i="1"/>
  <c r="N2979" i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S2978" i="1"/>
  <c r="R2978" i="1"/>
  <c r="Q2978" i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Z2977" i="1"/>
  <c r="Y2977" i="1"/>
  <c r="X2977" i="1"/>
  <c r="W2977" i="1"/>
  <c r="V2977" i="1"/>
  <c r="U2977" i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 s="1"/>
  <c r="AA2973" i="1"/>
  <c r="Z2973" i="1"/>
  <c r="Y2973" i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AA2971" i="1"/>
  <c r="Y2971" i="1"/>
  <c r="X2971" i="1"/>
  <c r="Z2971" i="1" s="1"/>
  <c r="W2971" i="1"/>
  <c r="U2971" i="1"/>
  <c r="T2971" i="1"/>
  <c r="V2971" i="1" s="1"/>
  <c r="S2971" i="1"/>
  <c r="R2971" i="1"/>
  <c r="Q2971" i="1"/>
  <c r="P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S2970" i="1"/>
  <c r="R2970" i="1"/>
  <c r="Q2970" i="1"/>
  <c r="O2970" i="1"/>
  <c r="N2970" i="1"/>
  <c r="P2970" i="1" s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 s="1"/>
  <c r="AA2969" i="1"/>
  <c r="Z2969" i="1"/>
  <c r="Y2969" i="1"/>
  <c r="X2969" i="1"/>
  <c r="W2969" i="1"/>
  <c r="V2969" i="1"/>
  <c r="U2969" i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Z2965" i="1"/>
  <c r="Y2965" i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M2965" i="1"/>
  <c r="L2965" i="1"/>
  <c r="K2965" i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P2964" i="1"/>
  <c r="O2964" i="1"/>
  <c r="N2964" i="1"/>
  <c r="M2964" i="1"/>
  <c r="L2964" i="1"/>
  <c r="K2964" i="1"/>
  <c r="J2964" i="1"/>
  <c r="I2964" i="1"/>
  <c r="H2964" i="1"/>
  <c r="AB2964" i="1" s="1"/>
  <c r="G2964" i="1"/>
  <c r="F2964" i="1"/>
  <c r="E2964" i="1"/>
  <c r="D2964" i="1"/>
  <c r="B2964" i="1"/>
  <c r="A2964" i="1" s="1"/>
  <c r="AA2963" i="1"/>
  <c r="Y2963" i="1"/>
  <c r="X2963" i="1"/>
  <c r="Z2963" i="1" s="1"/>
  <c r="W2963" i="1"/>
  <c r="U2963" i="1"/>
  <c r="T2963" i="1"/>
  <c r="V2963" i="1" s="1"/>
  <c r="S2963" i="1"/>
  <c r="R2963" i="1"/>
  <c r="Q2963" i="1"/>
  <c r="P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S2962" i="1"/>
  <c r="R2962" i="1"/>
  <c r="Q2962" i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Z2961" i="1"/>
  <c r="Y2961" i="1"/>
  <c r="X2961" i="1"/>
  <c r="W2961" i="1"/>
  <c r="V2961" i="1"/>
  <c r="U2961" i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 s="1"/>
  <c r="AA2957" i="1"/>
  <c r="Z2957" i="1"/>
  <c r="Y2957" i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AA2955" i="1"/>
  <c r="Y2955" i="1"/>
  <c r="X2955" i="1"/>
  <c r="Z2955" i="1" s="1"/>
  <c r="W2955" i="1"/>
  <c r="U2955" i="1"/>
  <c r="T2955" i="1"/>
  <c r="V2955" i="1" s="1"/>
  <c r="S2955" i="1"/>
  <c r="R2955" i="1"/>
  <c r="Q2955" i="1"/>
  <c r="P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S2954" i="1"/>
  <c r="R2954" i="1"/>
  <c r="Q2954" i="1"/>
  <c r="O2954" i="1"/>
  <c r="N2954" i="1"/>
  <c r="P2954" i="1" s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 s="1"/>
  <c r="AA2953" i="1"/>
  <c r="Z2953" i="1"/>
  <c r="Y2953" i="1"/>
  <c r="X2953" i="1"/>
  <c r="W2953" i="1"/>
  <c r="V2953" i="1"/>
  <c r="U2953" i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Z2949" i="1"/>
  <c r="Y2949" i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M2949" i="1"/>
  <c r="L2949" i="1"/>
  <c r="K2949" i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P2948" i="1"/>
  <c r="O2948" i="1"/>
  <c r="N2948" i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X2947" i="1"/>
  <c r="Z2947" i="1" s="1"/>
  <c r="W2947" i="1"/>
  <c r="U2947" i="1"/>
  <c r="T2947" i="1"/>
  <c r="V2947" i="1" s="1"/>
  <c r="S2947" i="1"/>
  <c r="R2947" i="1"/>
  <c r="Q2947" i="1"/>
  <c r="P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S2946" i="1"/>
  <c r="R2946" i="1"/>
  <c r="Q2946" i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Z2945" i="1"/>
  <c r="Y2945" i="1"/>
  <c r="X2945" i="1"/>
  <c r="W2945" i="1"/>
  <c r="V2945" i="1"/>
  <c r="U2945" i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 s="1"/>
  <c r="AA2941" i="1"/>
  <c r="Z2941" i="1"/>
  <c r="Y2941" i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AA2939" i="1"/>
  <c r="Y2939" i="1"/>
  <c r="X2939" i="1"/>
  <c r="Z2939" i="1" s="1"/>
  <c r="W2939" i="1"/>
  <c r="U2939" i="1"/>
  <c r="T2939" i="1"/>
  <c r="V2939" i="1" s="1"/>
  <c r="S2939" i="1"/>
  <c r="R2939" i="1"/>
  <c r="Q2939" i="1"/>
  <c r="P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S2938" i="1"/>
  <c r="R2938" i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 s="1"/>
  <c r="AA2937" i="1"/>
  <c r="Z2937" i="1"/>
  <c r="Y2937" i="1"/>
  <c r="X2937" i="1"/>
  <c r="W2937" i="1"/>
  <c r="V2937" i="1"/>
  <c r="U2937" i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Z2933" i="1"/>
  <c r="Y2933" i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P2932" i="1"/>
  <c r="O2932" i="1"/>
  <c r="N2932" i="1"/>
  <c r="M2932" i="1"/>
  <c r="L2932" i="1"/>
  <c r="K2932" i="1"/>
  <c r="J2932" i="1"/>
  <c r="I2932" i="1"/>
  <c r="H2932" i="1"/>
  <c r="AB2932" i="1" s="1"/>
  <c r="G2932" i="1"/>
  <c r="F2932" i="1"/>
  <c r="E2932" i="1"/>
  <c r="D2932" i="1"/>
  <c r="B2932" i="1"/>
  <c r="A2932" i="1" s="1"/>
  <c r="AA2931" i="1"/>
  <c r="Y2931" i="1"/>
  <c r="X2931" i="1"/>
  <c r="Z2931" i="1" s="1"/>
  <c r="W2931" i="1"/>
  <c r="U2931" i="1"/>
  <c r="T2931" i="1"/>
  <c r="V2931" i="1" s="1"/>
  <c r="S2931" i="1"/>
  <c r="R2931" i="1"/>
  <c r="Q2931" i="1"/>
  <c r="P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S2930" i="1"/>
  <c r="R2930" i="1"/>
  <c r="Q2930" i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Z2929" i="1"/>
  <c r="Y2929" i="1"/>
  <c r="X2929" i="1"/>
  <c r="W2929" i="1"/>
  <c r="V2929" i="1"/>
  <c r="U2929" i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 s="1"/>
  <c r="AA2925" i="1"/>
  <c r="Z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Y2923" i="1"/>
  <c r="X2923" i="1"/>
  <c r="Z2923" i="1" s="1"/>
  <c r="W2923" i="1"/>
  <c r="U2923" i="1"/>
  <c r="T2923" i="1"/>
  <c r="V2923" i="1" s="1"/>
  <c r="S2923" i="1"/>
  <c r="R2923" i="1"/>
  <c r="Q2923" i="1"/>
  <c r="P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S2922" i="1"/>
  <c r="R2922" i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 s="1"/>
  <c r="AA2921" i="1"/>
  <c r="Z2921" i="1"/>
  <c r="Y2921" i="1"/>
  <c r="X2921" i="1"/>
  <c r="W2921" i="1"/>
  <c r="V2921" i="1"/>
  <c r="U2921" i="1"/>
  <c r="T2921" i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Z2917" i="1"/>
  <c r="Y2917" i="1"/>
  <c r="X2917" i="1"/>
  <c r="W2917" i="1"/>
  <c r="V2917" i="1"/>
  <c r="U2917" i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P2916" i="1"/>
  <c r="O2916" i="1"/>
  <c r="N2916" i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 s="1"/>
  <c r="AA2915" i="1"/>
  <c r="Y2915" i="1"/>
  <c r="X2915" i="1"/>
  <c r="Z2915" i="1" s="1"/>
  <c r="W2915" i="1"/>
  <c r="U2915" i="1"/>
  <c r="T2915" i="1"/>
  <c r="V2915" i="1" s="1"/>
  <c r="S2915" i="1"/>
  <c r="R2915" i="1"/>
  <c r="Q2915" i="1"/>
  <c r="P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S2914" i="1"/>
  <c r="R2914" i="1"/>
  <c r="Q2914" i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Z2913" i="1"/>
  <c r="Y2913" i="1"/>
  <c r="X2913" i="1"/>
  <c r="W2913" i="1"/>
  <c r="V2913" i="1"/>
  <c r="U2913" i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S2910" i="1"/>
  <c r="R2910" i="1"/>
  <c r="Q2910" i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 s="1"/>
  <c r="AA2909" i="1"/>
  <c r="Z2909" i="1"/>
  <c r="Y2909" i="1"/>
  <c r="X2909" i="1"/>
  <c r="W2909" i="1"/>
  <c r="V2909" i="1"/>
  <c r="U2909" i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Y2907" i="1"/>
  <c r="X2907" i="1"/>
  <c r="Z2907" i="1" s="1"/>
  <c r="W2907" i="1"/>
  <c r="U2907" i="1"/>
  <c r="T2907" i="1"/>
  <c r="V2907" i="1" s="1"/>
  <c r="S2907" i="1"/>
  <c r="R2907" i="1"/>
  <c r="Q2907" i="1"/>
  <c r="P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S2906" i="1"/>
  <c r="R2906" i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 s="1"/>
  <c r="AA2905" i="1"/>
  <c r="Z2905" i="1"/>
  <c r="Y2905" i="1"/>
  <c r="X2905" i="1"/>
  <c r="W2905" i="1"/>
  <c r="V2905" i="1"/>
  <c r="U2905" i="1"/>
  <c r="T2905" i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Y2903" i="1"/>
  <c r="X2903" i="1"/>
  <c r="Z2903" i="1" s="1"/>
  <c r="W2903" i="1"/>
  <c r="U2903" i="1"/>
  <c r="T2903" i="1"/>
  <c r="V2903" i="1" s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Z2901" i="1"/>
  <c r="Y2901" i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P2900" i="1"/>
  <c r="O2900" i="1"/>
  <c r="N2900" i="1"/>
  <c r="M2900" i="1"/>
  <c r="L2900" i="1"/>
  <c r="K2900" i="1"/>
  <c r="J2900" i="1"/>
  <c r="I2900" i="1"/>
  <c r="H2900" i="1"/>
  <c r="AB2900" i="1" s="1"/>
  <c r="G2900" i="1"/>
  <c r="F2900" i="1"/>
  <c r="E2900" i="1"/>
  <c r="D2900" i="1"/>
  <c r="B2900" i="1"/>
  <c r="A2900" i="1" s="1"/>
  <c r="AA2899" i="1"/>
  <c r="Y2899" i="1"/>
  <c r="X2899" i="1"/>
  <c r="Z2899" i="1" s="1"/>
  <c r="W2899" i="1"/>
  <c r="U2899" i="1"/>
  <c r="T2899" i="1"/>
  <c r="V2899" i="1" s="1"/>
  <c r="S2899" i="1"/>
  <c r="R2899" i="1"/>
  <c r="Q2899" i="1"/>
  <c r="P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S2898" i="1"/>
  <c r="R2898" i="1"/>
  <c r="Q2898" i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Z2897" i="1"/>
  <c r="Y2897" i="1"/>
  <c r="X2897" i="1"/>
  <c r="W2897" i="1"/>
  <c r="V2897" i="1"/>
  <c r="U2897" i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 s="1"/>
  <c r="AA2893" i="1"/>
  <c r="Z2893" i="1"/>
  <c r="Y2893" i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Y2891" i="1"/>
  <c r="X2891" i="1"/>
  <c r="Z2891" i="1" s="1"/>
  <c r="W2891" i="1"/>
  <c r="U2891" i="1"/>
  <c r="T2891" i="1"/>
  <c r="V2891" i="1" s="1"/>
  <c r="S2891" i="1"/>
  <c r="R2891" i="1"/>
  <c r="Q2891" i="1"/>
  <c r="P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S2890" i="1"/>
  <c r="R2890" i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 s="1"/>
  <c r="AA2889" i="1"/>
  <c r="Z2889" i="1"/>
  <c r="Y2889" i="1"/>
  <c r="X2889" i="1"/>
  <c r="W2889" i="1"/>
  <c r="V2889" i="1"/>
  <c r="U2889" i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S2887" i="1"/>
  <c r="R2887" i="1"/>
  <c r="Q2887" i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S2886" i="1"/>
  <c r="R2886" i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Z2885" i="1"/>
  <c r="Y2885" i="1"/>
  <c r="X2885" i="1"/>
  <c r="W2885" i="1"/>
  <c r="V2885" i="1"/>
  <c r="U2885" i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M2884" i="1"/>
  <c r="L2884" i="1"/>
  <c r="K2884" i="1"/>
  <c r="J2884" i="1"/>
  <c r="I2884" i="1"/>
  <c r="H2884" i="1"/>
  <c r="AB2884" i="1" s="1"/>
  <c r="G2884" i="1"/>
  <c r="F2884" i="1"/>
  <c r="E2884" i="1"/>
  <c r="D2884" i="1"/>
  <c r="B2884" i="1"/>
  <c r="A2884" i="1" s="1"/>
  <c r="AA2883" i="1"/>
  <c r="Y2883" i="1"/>
  <c r="X2883" i="1"/>
  <c r="Z2883" i="1" s="1"/>
  <c r="W2883" i="1"/>
  <c r="U2883" i="1"/>
  <c r="T2883" i="1"/>
  <c r="V2883" i="1" s="1"/>
  <c r="S2883" i="1"/>
  <c r="R2883" i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S2882" i="1"/>
  <c r="R2882" i="1"/>
  <c r="Q2882" i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Z2881" i="1"/>
  <c r="Y2881" i="1"/>
  <c r="X2881" i="1"/>
  <c r="W2881" i="1"/>
  <c r="V2881" i="1"/>
  <c r="U2881" i="1"/>
  <c r="T2881" i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 s="1"/>
  <c r="AA2877" i="1"/>
  <c r="Z2877" i="1"/>
  <c r="Y2877" i="1"/>
  <c r="X2877" i="1"/>
  <c r="W2877" i="1"/>
  <c r="V2877" i="1"/>
  <c r="U2877" i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V2873" i="1"/>
  <c r="U2873" i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S2870" i="1"/>
  <c r="R2870" i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P2868" i="1"/>
  <c r="O2868" i="1"/>
  <c r="N2868" i="1"/>
  <c r="M2868" i="1"/>
  <c r="L2868" i="1"/>
  <c r="K2868" i="1"/>
  <c r="J2868" i="1"/>
  <c r="I2868" i="1"/>
  <c r="H2868" i="1"/>
  <c r="AB2868" i="1" s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P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S2866" i="1"/>
  <c r="R2866" i="1"/>
  <c r="Q2866" i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Z2861" i="1"/>
  <c r="Y2861" i="1"/>
  <c r="X2861" i="1"/>
  <c r="W2861" i="1"/>
  <c r="V2861" i="1"/>
  <c r="U2861" i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P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S2858" i="1"/>
  <c r="R2858" i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V2857" i="1"/>
  <c r="U2857" i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P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S2854" i="1"/>
  <c r="R2854" i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V2853" i="1"/>
  <c r="U2853" i="1"/>
  <c r="T2853" i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P2852" i="1"/>
  <c r="O2852" i="1"/>
  <c r="N2852" i="1"/>
  <c r="M2852" i="1"/>
  <c r="L2852" i="1"/>
  <c r="K2852" i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S2850" i="1"/>
  <c r="R2850" i="1"/>
  <c r="Q2850" i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Z2849" i="1"/>
  <c r="Y2849" i="1"/>
  <c r="X2849" i="1"/>
  <c r="W2849" i="1"/>
  <c r="V2849" i="1"/>
  <c r="U2849" i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S2846" i="1"/>
  <c r="R2846" i="1"/>
  <c r="Q2846" i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Z2845" i="1"/>
  <c r="Y2845" i="1"/>
  <c r="X2845" i="1"/>
  <c r="W2845" i="1"/>
  <c r="V2845" i="1"/>
  <c r="U2845" i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U2843" i="1"/>
  <c r="T2843" i="1"/>
  <c r="V2843" i="1" s="1"/>
  <c r="S2843" i="1"/>
  <c r="R2843" i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Z2841" i="1"/>
  <c r="Y2841" i="1"/>
  <c r="X2841" i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P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 s="1"/>
  <c r="AA2837" i="1"/>
  <c r="Z2837" i="1"/>
  <c r="Y2837" i="1"/>
  <c r="X2837" i="1"/>
  <c r="W2837" i="1"/>
  <c r="V2837" i="1"/>
  <c r="U2837" i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M2836" i="1"/>
  <c r="L2836" i="1"/>
  <c r="K2836" i="1"/>
  <c r="J2836" i="1"/>
  <c r="I2836" i="1"/>
  <c r="H2836" i="1"/>
  <c r="AB2836" i="1" s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P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Z2833" i="1"/>
  <c r="Y2833" i="1"/>
  <c r="X2833" i="1"/>
  <c r="W2833" i="1"/>
  <c r="V2833" i="1"/>
  <c r="U2833" i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P2831" i="1"/>
  <c r="O2831" i="1"/>
  <c r="N2831" i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S2830" i="1"/>
  <c r="R2830" i="1"/>
  <c r="Q2830" i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 s="1"/>
  <c r="AA2829" i="1"/>
  <c r="Z2829" i="1"/>
  <c r="Y2829" i="1"/>
  <c r="X2829" i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V2825" i="1"/>
  <c r="U2825" i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W2824" i="1"/>
  <c r="U2824" i="1"/>
  <c r="T2824" i="1"/>
  <c r="R2824" i="1"/>
  <c r="Q2824" i="1"/>
  <c r="S2824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S2822" i="1"/>
  <c r="R2822" i="1"/>
  <c r="Q2822" i="1"/>
  <c r="O2822" i="1"/>
  <c r="N2822" i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Q2821" i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W2820" i="1"/>
  <c r="U2820" i="1"/>
  <c r="T2820" i="1"/>
  <c r="R2820" i="1"/>
  <c r="Q2820" i="1"/>
  <c r="S2820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S2818" i="1"/>
  <c r="R2818" i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Q2817" i="1"/>
  <c r="O2817" i="1"/>
  <c r="N2817" i="1"/>
  <c r="P2817" i="1" s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R2816" i="1"/>
  <c r="Q2816" i="1"/>
  <c r="S2816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W2812" i="1"/>
  <c r="U2812" i="1"/>
  <c r="T2812" i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P2811" i="1"/>
  <c r="O2811" i="1"/>
  <c r="N2811" i="1"/>
  <c r="L2811" i="1"/>
  <c r="K2811" i="1"/>
  <c r="M2811" i="1" s="1"/>
  <c r="AB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S2810" i="1"/>
  <c r="R2810" i="1"/>
  <c r="Q2810" i="1"/>
  <c r="O2810" i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Z2809" i="1"/>
  <c r="Y2809" i="1"/>
  <c r="X2809" i="1"/>
  <c r="W2809" i="1"/>
  <c r="V2809" i="1"/>
  <c r="U2809" i="1"/>
  <c r="T2809" i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R2808" i="1"/>
  <c r="Q2808" i="1"/>
  <c r="S2808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U2807" i="1"/>
  <c r="T2807" i="1"/>
  <c r="V2807" i="1" s="1"/>
  <c r="S2807" i="1"/>
  <c r="R2807" i="1"/>
  <c r="Q2807" i="1"/>
  <c r="P2807" i="1"/>
  <c r="O2807" i="1"/>
  <c r="N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Z2805" i="1"/>
  <c r="Y2805" i="1"/>
  <c r="X2805" i="1"/>
  <c r="W2805" i="1"/>
  <c r="V2805" i="1"/>
  <c r="U2805" i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W2804" i="1"/>
  <c r="U2804" i="1"/>
  <c r="T2804" i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AB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S2802" i="1"/>
  <c r="R2802" i="1"/>
  <c r="Q2802" i="1"/>
  <c r="O2802" i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Z2801" i="1"/>
  <c r="Y2801" i="1"/>
  <c r="X2801" i="1"/>
  <c r="W2801" i="1"/>
  <c r="V2801" i="1"/>
  <c r="U2801" i="1"/>
  <c r="T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R2800" i="1"/>
  <c r="Q2800" i="1"/>
  <c r="S2800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P2799" i="1"/>
  <c r="O2799" i="1"/>
  <c r="N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 s="1"/>
  <c r="AA2797" i="1"/>
  <c r="Z2797" i="1"/>
  <c r="Y2797" i="1"/>
  <c r="X2797" i="1"/>
  <c r="W2797" i="1"/>
  <c r="V2797" i="1"/>
  <c r="U2797" i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W2796" i="1"/>
  <c r="U2796" i="1"/>
  <c r="T2796" i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P2795" i="1"/>
  <c r="O2795" i="1"/>
  <c r="N2795" i="1"/>
  <c r="L2795" i="1"/>
  <c r="K2795" i="1"/>
  <c r="M2795" i="1" s="1"/>
  <c r="AB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Z2793" i="1"/>
  <c r="Y2793" i="1"/>
  <c r="X2793" i="1"/>
  <c r="W2793" i="1"/>
  <c r="V2793" i="1"/>
  <c r="U2793" i="1"/>
  <c r="T2793" i="1"/>
  <c r="R2793" i="1"/>
  <c r="Q2793" i="1"/>
  <c r="O2793" i="1"/>
  <c r="N2793" i="1"/>
  <c r="P2793" i="1" s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R2792" i="1"/>
  <c r="Q2792" i="1"/>
  <c r="S2792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Y2791" i="1"/>
  <c r="X2791" i="1"/>
  <c r="Z2791" i="1" s="1"/>
  <c r="W2791" i="1"/>
  <c r="U2791" i="1"/>
  <c r="T2791" i="1"/>
  <c r="V2791" i="1" s="1"/>
  <c r="S2791" i="1"/>
  <c r="R2791" i="1"/>
  <c r="Q2791" i="1"/>
  <c r="P2791" i="1"/>
  <c r="O2791" i="1"/>
  <c r="N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V2789" i="1"/>
  <c r="U2789" i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W2788" i="1"/>
  <c r="U2788" i="1"/>
  <c r="T2788" i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 s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P2787" i="1"/>
  <c r="O2787" i="1"/>
  <c r="N2787" i="1"/>
  <c r="L2787" i="1"/>
  <c r="K2787" i="1"/>
  <c r="M2787" i="1" s="1"/>
  <c r="AB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Z2785" i="1"/>
  <c r="Y2785" i="1"/>
  <c r="X2785" i="1"/>
  <c r="W2785" i="1"/>
  <c r="V2785" i="1"/>
  <c r="U2785" i="1"/>
  <c r="T2785" i="1"/>
  <c r="R2785" i="1"/>
  <c r="Q2785" i="1"/>
  <c r="O2785" i="1"/>
  <c r="N2785" i="1"/>
  <c r="P2785" i="1" s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 s="1"/>
  <c r="AA2781" i="1"/>
  <c r="Z2781" i="1"/>
  <c r="Y2781" i="1"/>
  <c r="X2781" i="1"/>
  <c r="W2781" i="1"/>
  <c r="V2781" i="1"/>
  <c r="U2781" i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W2780" i="1"/>
  <c r="U2780" i="1"/>
  <c r="T2780" i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AB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S2778" i="1"/>
  <c r="R2778" i="1"/>
  <c r="Q2778" i="1"/>
  <c r="O2778" i="1"/>
  <c r="N2778" i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Z2777" i="1"/>
  <c r="Y2777" i="1"/>
  <c r="X2777" i="1"/>
  <c r="W2777" i="1"/>
  <c r="V2777" i="1"/>
  <c r="U2777" i="1"/>
  <c r="T2777" i="1"/>
  <c r="R2777" i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R2776" i="1"/>
  <c r="Q2776" i="1"/>
  <c r="S2776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Y2775" i="1"/>
  <c r="X2775" i="1"/>
  <c r="Z2775" i="1" s="1"/>
  <c r="W2775" i="1"/>
  <c r="U2775" i="1"/>
  <c r="T2775" i="1"/>
  <c r="V2775" i="1" s="1"/>
  <c r="S2775" i="1"/>
  <c r="R2775" i="1"/>
  <c r="Q2775" i="1"/>
  <c r="P2775" i="1"/>
  <c r="O2775" i="1"/>
  <c r="N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Z2773" i="1"/>
  <c r="Y2773" i="1"/>
  <c r="X2773" i="1"/>
  <c r="W2773" i="1"/>
  <c r="V2773" i="1"/>
  <c r="U2773" i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W2772" i="1"/>
  <c r="U2772" i="1"/>
  <c r="T2772" i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P2771" i="1"/>
  <c r="O2771" i="1"/>
  <c r="N2771" i="1"/>
  <c r="L2771" i="1"/>
  <c r="K2771" i="1"/>
  <c r="M2771" i="1" s="1"/>
  <c r="AB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S2770" i="1"/>
  <c r="R2770" i="1"/>
  <c r="Q2770" i="1"/>
  <c r="O2770" i="1"/>
  <c r="N2770" i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Z2769" i="1"/>
  <c r="Y2769" i="1"/>
  <c r="X2769" i="1"/>
  <c r="W2769" i="1"/>
  <c r="V2769" i="1"/>
  <c r="U2769" i="1"/>
  <c r="T2769" i="1"/>
  <c r="R2769" i="1"/>
  <c r="Q2769" i="1"/>
  <c r="O2769" i="1"/>
  <c r="N2769" i="1"/>
  <c r="P2769" i="1" s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R2768" i="1"/>
  <c r="Q2768" i="1"/>
  <c r="S2768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P2767" i="1"/>
  <c r="O2767" i="1"/>
  <c r="N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Z2765" i="1"/>
  <c r="Y2765" i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W2764" i="1"/>
  <c r="U2764" i="1"/>
  <c r="T2764" i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P2763" i="1"/>
  <c r="O2763" i="1"/>
  <c r="N2763" i="1"/>
  <c r="L2763" i="1"/>
  <c r="K2763" i="1"/>
  <c r="M2763" i="1" s="1"/>
  <c r="AB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S2762" i="1"/>
  <c r="R2762" i="1"/>
  <c r="Q2762" i="1"/>
  <c r="O2762" i="1"/>
  <c r="N2762" i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Z2761" i="1"/>
  <c r="Y2761" i="1"/>
  <c r="X2761" i="1"/>
  <c r="W2761" i="1"/>
  <c r="V2761" i="1"/>
  <c r="U2761" i="1"/>
  <c r="T2761" i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R2760" i="1"/>
  <c r="Q2760" i="1"/>
  <c r="S2760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U2759" i="1"/>
  <c r="T2759" i="1"/>
  <c r="V2759" i="1" s="1"/>
  <c r="S2759" i="1"/>
  <c r="R2759" i="1"/>
  <c r="Q2759" i="1"/>
  <c r="P2759" i="1"/>
  <c r="O2759" i="1"/>
  <c r="N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S2758" i="1" s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Z2757" i="1"/>
  <c r="Y2757" i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M2757" i="1"/>
  <c r="L2757" i="1"/>
  <c r="K2757" i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W2756" i="1"/>
  <c r="U2756" i="1"/>
  <c r="T2756" i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S2755" i="1"/>
  <c r="R2755" i="1"/>
  <c r="Q2755" i="1"/>
  <c r="P2755" i="1"/>
  <c r="O2755" i="1"/>
  <c r="N2755" i="1"/>
  <c r="L2755" i="1"/>
  <c r="K2755" i="1"/>
  <c r="M2755" i="1" s="1"/>
  <c r="AB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S2754" i="1"/>
  <c r="R2754" i="1"/>
  <c r="Q2754" i="1"/>
  <c r="O2754" i="1"/>
  <c r="N2754" i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Q2753" i="1"/>
  <c r="O2753" i="1"/>
  <c r="N2753" i="1"/>
  <c r="P2753" i="1" s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S2750" i="1" s="1"/>
  <c r="Q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Z2749" i="1"/>
  <c r="Y2749" i="1"/>
  <c r="X2749" i="1"/>
  <c r="W2749" i="1"/>
  <c r="V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W2748" i="1"/>
  <c r="U2748" i="1"/>
  <c r="T2748" i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P2747" i="1"/>
  <c r="O2747" i="1"/>
  <c r="N2747" i="1"/>
  <c r="L2747" i="1"/>
  <c r="K2747" i="1"/>
  <c r="M2747" i="1" s="1"/>
  <c r="AB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S2746" i="1"/>
  <c r="R2746" i="1"/>
  <c r="Q2746" i="1"/>
  <c r="O2746" i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Z2745" i="1"/>
  <c r="Y2745" i="1"/>
  <c r="X2745" i="1"/>
  <c r="W2745" i="1"/>
  <c r="V2745" i="1"/>
  <c r="U2745" i="1"/>
  <c r="T2745" i="1"/>
  <c r="R2745" i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S2742" i="1" s="1"/>
  <c r="Q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W2740" i="1"/>
  <c r="U2740" i="1"/>
  <c r="T2740" i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P2739" i="1"/>
  <c r="O2739" i="1"/>
  <c r="N2739" i="1"/>
  <c r="L2739" i="1"/>
  <c r="K2739" i="1"/>
  <c r="M2739" i="1" s="1"/>
  <c r="AB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S2738" i="1"/>
  <c r="R2738" i="1"/>
  <c r="Q2738" i="1"/>
  <c r="O2738" i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V2737" i="1"/>
  <c r="U2737" i="1"/>
  <c r="T2737" i="1"/>
  <c r="R2737" i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W2732" i="1"/>
  <c r="U2732" i="1"/>
  <c r="T2732" i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S2731" i="1"/>
  <c r="R2731" i="1"/>
  <c r="Q2731" i="1"/>
  <c r="P2731" i="1"/>
  <c r="O2731" i="1"/>
  <c r="N2731" i="1"/>
  <c r="L2731" i="1"/>
  <c r="K2731" i="1"/>
  <c r="M2731" i="1" s="1"/>
  <c r="AB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S2730" i="1"/>
  <c r="R2730" i="1"/>
  <c r="Q2730" i="1"/>
  <c r="O2730" i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Z2729" i="1"/>
  <c r="Y2729" i="1"/>
  <c r="X2729" i="1"/>
  <c r="W2729" i="1"/>
  <c r="V2729" i="1"/>
  <c r="U2729" i="1"/>
  <c r="T2729" i="1"/>
  <c r="R2729" i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S2726" i="1" s="1"/>
  <c r="Q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W2724" i="1"/>
  <c r="U2724" i="1"/>
  <c r="T2724" i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P2723" i="1"/>
  <c r="O2723" i="1"/>
  <c r="N2723" i="1"/>
  <c r="L2723" i="1"/>
  <c r="K2723" i="1"/>
  <c r="M2723" i="1" s="1"/>
  <c r="AB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S2722" i="1"/>
  <c r="R2722" i="1"/>
  <c r="Q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Z2721" i="1"/>
  <c r="Y2721" i="1"/>
  <c r="X2721" i="1"/>
  <c r="W2721" i="1"/>
  <c r="V2721" i="1"/>
  <c r="U2721" i="1"/>
  <c r="T2721" i="1"/>
  <c r="R2721" i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W2716" i="1"/>
  <c r="U2716" i="1"/>
  <c r="T2716" i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S2715" i="1"/>
  <c r="R2715" i="1"/>
  <c r="Q2715" i="1"/>
  <c r="P2715" i="1"/>
  <c r="O2715" i="1"/>
  <c r="N2715" i="1"/>
  <c r="L2715" i="1"/>
  <c r="K2715" i="1"/>
  <c r="M2715" i="1" s="1"/>
  <c r="AB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S2714" i="1"/>
  <c r="R2714" i="1"/>
  <c r="Q2714" i="1"/>
  <c r="O2714" i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V2713" i="1"/>
  <c r="U2713" i="1"/>
  <c r="T2713" i="1"/>
  <c r="R2713" i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W2708" i="1"/>
  <c r="U2708" i="1"/>
  <c r="T2708" i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S2707" i="1"/>
  <c r="R2707" i="1"/>
  <c r="Q2707" i="1"/>
  <c r="P2707" i="1"/>
  <c r="O2707" i="1"/>
  <c r="N2707" i="1"/>
  <c r="L2707" i="1"/>
  <c r="K2707" i="1"/>
  <c r="M2707" i="1" s="1"/>
  <c r="AB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S2706" i="1"/>
  <c r="R2706" i="1"/>
  <c r="Q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V2705" i="1"/>
  <c r="U2705" i="1"/>
  <c r="T2705" i="1"/>
  <c r="R2705" i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W2700" i="1"/>
  <c r="U2700" i="1"/>
  <c r="T2700" i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S2699" i="1"/>
  <c r="R2699" i="1"/>
  <c r="Q2699" i="1"/>
  <c r="P2699" i="1"/>
  <c r="O2699" i="1"/>
  <c r="N2699" i="1"/>
  <c r="M2699" i="1"/>
  <c r="L2699" i="1"/>
  <c r="K2699" i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S2696" i="1" s="1"/>
  <c r="O2696" i="1"/>
  <c r="N2696" i="1"/>
  <c r="P2696" i="1" s="1"/>
  <c r="M2696" i="1"/>
  <c r="L2696" i="1"/>
  <c r="K2696" i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AB2695" i="1" s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U2670" i="1"/>
  <c r="T2670" i="1"/>
  <c r="V2670" i="1" s="1"/>
  <c r="S2670" i="1"/>
  <c r="R2670" i="1"/>
  <c r="Q2670" i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Q2668" i="1"/>
  <c r="S2668" i="1" s="1"/>
  <c r="O2668" i="1"/>
  <c r="N2668" i="1"/>
  <c r="P2668" i="1" s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Y2666" i="1"/>
  <c r="X2666" i="1"/>
  <c r="Z2666" i="1" s="1"/>
  <c r="W2666" i="1"/>
  <c r="U2666" i="1"/>
  <c r="T2666" i="1"/>
  <c r="V2666" i="1" s="1"/>
  <c r="S2666" i="1"/>
  <c r="R2666" i="1"/>
  <c r="Q2666" i="1"/>
  <c r="P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S2665" i="1"/>
  <c r="R2665" i="1"/>
  <c r="Q2665" i="1"/>
  <c r="O2665" i="1"/>
  <c r="N2665" i="1"/>
  <c r="P2665" i="1" s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S2664" i="1" s="1"/>
  <c r="O2664" i="1"/>
  <c r="N2664" i="1"/>
  <c r="P2664" i="1" s="1"/>
  <c r="M2664" i="1"/>
  <c r="L2664" i="1"/>
  <c r="K2664" i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P2663" i="1"/>
  <c r="O2663" i="1"/>
  <c r="N2663" i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U2662" i="1"/>
  <c r="T2662" i="1"/>
  <c r="V2662" i="1" s="1"/>
  <c r="S2662" i="1"/>
  <c r="R2662" i="1"/>
  <c r="Q2662" i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Q2660" i="1"/>
  <c r="S2660" i="1" s="1"/>
  <c r="O2660" i="1"/>
  <c r="N2660" i="1"/>
  <c r="P2660" i="1" s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U2658" i="1"/>
  <c r="T2658" i="1"/>
  <c r="V2658" i="1" s="1"/>
  <c r="S2658" i="1"/>
  <c r="R2658" i="1"/>
  <c r="Q2658" i="1"/>
  <c r="P2658" i="1"/>
  <c r="O2658" i="1"/>
  <c r="N2658" i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S2657" i="1"/>
  <c r="R2657" i="1"/>
  <c r="Q2657" i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R2652" i="1"/>
  <c r="Q2652" i="1"/>
  <c r="S2652" i="1" s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S2650" i="1"/>
  <c r="R2650" i="1"/>
  <c r="Q2650" i="1"/>
  <c r="P2650" i="1"/>
  <c r="O2650" i="1"/>
  <c r="N2650" i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S2649" i="1"/>
  <c r="R2649" i="1"/>
  <c r="Q2649" i="1"/>
  <c r="O2649" i="1"/>
  <c r="N2649" i="1"/>
  <c r="P2649" i="1" s="1"/>
  <c r="L2649" i="1"/>
  <c r="K2649" i="1"/>
  <c r="M2649" i="1" s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O2648" i="1"/>
  <c r="N2648" i="1"/>
  <c r="P2648" i="1" s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U2646" i="1"/>
  <c r="T2646" i="1"/>
  <c r="V2646" i="1" s="1"/>
  <c r="S2646" i="1"/>
  <c r="R2646" i="1"/>
  <c r="Q2646" i="1"/>
  <c r="P2646" i="1"/>
  <c r="O2646" i="1"/>
  <c r="N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P2644" i="1" s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V2643" i="1" s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P2642" i="1"/>
  <c r="O2642" i="1"/>
  <c r="N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S2641" i="1"/>
  <c r="R2641" i="1"/>
  <c r="Q2641" i="1"/>
  <c r="O2641" i="1"/>
  <c r="N2641" i="1"/>
  <c r="P2641" i="1" s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V2639" i="1" s="1"/>
  <c r="R2639" i="1"/>
  <c r="Q2639" i="1"/>
  <c r="S2639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Q2636" i="1"/>
  <c r="S2636" i="1" s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R2635" i="1"/>
  <c r="Q2635" i="1"/>
  <c r="S2635" i="1" s="1"/>
  <c r="P2635" i="1"/>
  <c r="O2635" i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 s="1"/>
  <c r="AB2634" i="1"/>
  <c r="AA2634" i="1"/>
  <c r="Y2634" i="1"/>
  <c r="X2634" i="1"/>
  <c r="Z2634" i="1" s="1"/>
  <c r="W2634" i="1"/>
  <c r="U2634" i="1"/>
  <c r="T2634" i="1"/>
  <c r="V2634" i="1" s="1"/>
  <c r="S2634" i="1"/>
  <c r="R2634" i="1"/>
  <c r="Q2634" i="1"/>
  <c r="P2634" i="1"/>
  <c r="O2634" i="1"/>
  <c r="N2634" i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L2633" i="1"/>
  <c r="K2633" i="1"/>
  <c r="M2633" i="1" s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V2632" i="1"/>
  <c r="U2632" i="1"/>
  <c r="T2632" i="1"/>
  <c r="R2632" i="1"/>
  <c r="Q2632" i="1"/>
  <c r="S2632" i="1" s="1"/>
  <c r="O2632" i="1"/>
  <c r="N2632" i="1"/>
  <c r="P2632" i="1" s="1"/>
  <c r="M2632" i="1"/>
  <c r="L2632" i="1"/>
  <c r="K2632" i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U2630" i="1"/>
  <c r="T2630" i="1"/>
  <c r="V2630" i="1" s="1"/>
  <c r="S2630" i="1"/>
  <c r="R2630" i="1"/>
  <c r="Q2630" i="1"/>
  <c r="P2630" i="1"/>
  <c r="O2630" i="1"/>
  <c r="N2630" i="1"/>
  <c r="L2630" i="1"/>
  <c r="K2630" i="1"/>
  <c r="M2630" i="1" s="1"/>
  <c r="AB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S2629" i="1" s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Z2628" i="1"/>
  <c r="Y2628" i="1"/>
  <c r="X2628" i="1"/>
  <c r="W2628" i="1"/>
  <c r="V2628" i="1"/>
  <c r="U2628" i="1"/>
  <c r="T2628" i="1"/>
  <c r="R2628" i="1"/>
  <c r="Q2628" i="1"/>
  <c r="S2628" i="1" s="1"/>
  <c r="O2628" i="1"/>
  <c r="N2628" i="1"/>
  <c r="P2628" i="1" s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R2627" i="1"/>
  <c r="Q2627" i="1"/>
  <c r="S2627" i="1" s="1"/>
  <c r="P2627" i="1"/>
  <c r="O2627" i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 s="1"/>
  <c r="AB2626" i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P2626" i="1"/>
  <c r="O2626" i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S2625" i="1" s="1"/>
  <c r="Q2625" i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R2623" i="1"/>
  <c r="Q2623" i="1"/>
  <c r="S2623" i="1" s="1"/>
  <c r="P2623" i="1"/>
  <c r="O2623" i="1"/>
  <c r="N2623" i="1"/>
  <c r="L2623" i="1"/>
  <c r="M2623" i="1" s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AB2622" i="1" s="1"/>
  <c r="J2622" i="1"/>
  <c r="I2622" i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S2621" i="1" s="1"/>
  <c r="Q2621" i="1"/>
  <c r="O2621" i="1"/>
  <c r="N2621" i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/>
  <c r="AA2620" i="1"/>
  <c r="Z2620" i="1"/>
  <c r="Y2620" i="1"/>
  <c r="X2620" i="1"/>
  <c r="W2620" i="1"/>
  <c r="V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R2619" i="1"/>
  <c r="Q2619" i="1"/>
  <c r="S2619" i="1" s="1"/>
  <c r="P2619" i="1"/>
  <c r="O2619" i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 s="1"/>
  <c r="AB2618" i="1"/>
  <c r="AA2618" i="1"/>
  <c r="Y2618" i="1"/>
  <c r="X2618" i="1"/>
  <c r="Z2618" i="1" s="1"/>
  <c r="W2618" i="1"/>
  <c r="U2618" i="1"/>
  <c r="T2618" i="1"/>
  <c r="V2618" i="1" s="1"/>
  <c r="S2618" i="1"/>
  <c r="R2618" i="1"/>
  <c r="Q2618" i="1"/>
  <c r="P2618" i="1"/>
  <c r="O2618" i="1"/>
  <c r="N2618" i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L2617" i="1"/>
  <c r="K2617" i="1"/>
  <c r="M2617" i="1" s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V2616" i="1"/>
  <c r="U2616" i="1"/>
  <c r="T2616" i="1"/>
  <c r="R2616" i="1"/>
  <c r="Q2616" i="1"/>
  <c r="S2616" i="1" s="1"/>
  <c r="O2616" i="1"/>
  <c r="N2616" i="1"/>
  <c r="P2616" i="1" s="1"/>
  <c r="M2616" i="1"/>
  <c r="L2616" i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U2614" i="1"/>
  <c r="T2614" i="1"/>
  <c r="V2614" i="1" s="1"/>
  <c r="S2614" i="1"/>
  <c r="R2614" i="1"/>
  <c r="Q2614" i="1"/>
  <c r="P2614" i="1"/>
  <c r="O2614" i="1"/>
  <c r="N2614" i="1"/>
  <c r="L2614" i="1"/>
  <c r="K2614" i="1"/>
  <c r="M2614" i="1" s="1"/>
  <c r="AB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S2613" i="1" s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Z2612" i="1"/>
  <c r="Y2612" i="1"/>
  <c r="X2612" i="1"/>
  <c r="W2612" i="1"/>
  <c r="V2612" i="1"/>
  <c r="U2612" i="1"/>
  <c r="T2612" i="1"/>
  <c r="R2612" i="1"/>
  <c r="Q2612" i="1"/>
  <c r="S2612" i="1" s="1"/>
  <c r="O2612" i="1"/>
  <c r="N2612" i="1"/>
  <c r="P2612" i="1" s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P2611" i="1"/>
  <c r="O2611" i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 s="1"/>
  <c r="AB2610" i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P2610" i="1"/>
  <c r="O2610" i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S2609" i="1" s="1"/>
  <c r="Q2609" i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R2607" i="1"/>
  <c r="Q2607" i="1"/>
  <c r="S2607" i="1" s="1"/>
  <c r="P2607" i="1"/>
  <c r="O2607" i="1"/>
  <c r="N2607" i="1"/>
  <c r="L2607" i="1"/>
  <c r="M2607" i="1" s="1"/>
  <c r="K2607" i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AB2606" i="1" s="1"/>
  <c r="J2606" i="1"/>
  <c r="I2606" i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S2605" i="1" s="1"/>
  <c r="Q2605" i="1"/>
  <c r="O2605" i="1"/>
  <c r="N2605" i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/>
  <c r="AA2604" i="1"/>
  <c r="Z2604" i="1"/>
  <c r="Y2604" i="1"/>
  <c r="X2604" i="1"/>
  <c r="W2604" i="1"/>
  <c r="V2604" i="1"/>
  <c r="U2604" i="1"/>
  <c r="T2604" i="1"/>
  <c r="R2604" i="1"/>
  <c r="Q2604" i="1"/>
  <c r="S2604" i="1" s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R2603" i="1"/>
  <c r="Q2603" i="1"/>
  <c r="S2603" i="1" s="1"/>
  <c r="P2603" i="1"/>
  <c r="O2603" i="1"/>
  <c r="N2603" i="1"/>
  <c r="L2603" i="1"/>
  <c r="M2603" i="1" s="1"/>
  <c r="K2603" i="1"/>
  <c r="J2603" i="1"/>
  <c r="I2603" i="1"/>
  <c r="H2603" i="1"/>
  <c r="G2603" i="1"/>
  <c r="F2603" i="1"/>
  <c r="E2603" i="1"/>
  <c r="D2603" i="1"/>
  <c r="B2603" i="1"/>
  <c r="A2603" i="1" s="1"/>
  <c r="AB2602" i="1"/>
  <c r="AA2602" i="1"/>
  <c r="Y2602" i="1"/>
  <c r="X2602" i="1"/>
  <c r="Z2602" i="1" s="1"/>
  <c r="W2602" i="1"/>
  <c r="U2602" i="1"/>
  <c r="T2602" i="1"/>
  <c r="V2602" i="1" s="1"/>
  <c r="S2602" i="1"/>
  <c r="R2602" i="1"/>
  <c r="Q2602" i="1"/>
  <c r="P2602" i="1"/>
  <c r="O2602" i="1"/>
  <c r="N2602" i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L2601" i="1"/>
  <c r="K2601" i="1"/>
  <c r="M2601" i="1" s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V2600" i="1"/>
  <c r="U2600" i="1"/>
  <c r="T2600" i="1"/>
  <c r="R2600" i="1"/>
  <c r="Q2600" i="1"/>
  <c r="S2600" i="1" s="1"/>
  <c r="O2600" i="1"/>
  <c r="N2600" i="1"/>
  <c r="P2600" i="1" s="1"/>
  <c r="M2600" i="1"/>
  <c r="L2600" i="1"/>
  <c r="K2600" i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U2598" i="1"/>
  <c r="T2598" i="1"/>
  <c r="V2598" i="1" s="1"/>
  <c r="S2598" i="1"/>
  <c r="R2598" i="1"/>
  <c r="Q2598" i="1"/>
  <c r="P2598" i="1"/>
  <c r="O2598" i="1"/>
  <c r="N2598" i="1"/>
  <c r="L2598" i="1"/>
  <c r="K2598" i="1"/>
  <c r="M2598" i="1" s="1"/>
  <c r="AB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S2597" i="1" s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/>
  <c r="AA2596" i="1"/>
  <c r="Z2596" i="1"/>
  <c r="Y2596" i="1"/>
  <c r="X2596" i="1"/>
  <c r="W2596" i="1"/>
  <c r="V2596" i="1"/>
  <c r="U2596" i="1"/>
  <c r="T2596" i="1"/>
  <c r="R2596" i="1"/>
  <c r="Q2596" i="1"/>
  <c r="S2596" i="1" s="1"/>
  <c r="O2596" i="1"/>
  <c r="N2596" i="1"/>
  <c r="P2596" i="1" s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P2595" i="1"/>
  <c r="O2595" i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 s="1"/>
  <c r="AB2594" i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P2594" i="1"/>
  <c r="O2594" i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S2593" i="1" s="1"/>
  <c r="Q2593" i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M2592" i="1"/>
  <c r="L2592" i="1"/>
  <c r="K2592" i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R2591" i="1"/>
  <c r="Q2591" i="1"/>
  <c r="S2591" i="1" s="1"/>
  <c r="P2591" i="1"/>
  <c r="O2591" i="1"/>
  <c r="N2591" i="1"/>
  <c r="L2591" i="1"/>
  <c r="M2591" i="1" s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M2590" i="1" s="1"/>
  <c r="AB2590" i="1" s="1"/>
  <c r="J2590" i="1"/>
  <c r="I2590" i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S2589" i="1" s="1"/>
  <c r="Q2589" i="1"/>
  <c r="O2589" i="1"/>
  <c r="N2589" i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/>
  <c r="AA2588" i="1"/>
  <c r="Z2588" i="1"/>
  <c r="Y2588" i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R2587" i="1"/>
  <c r="Q2587" i="1"/>
  <c r="S2587" i="1" s="1"/>
  <c r="P2587" i="1"/>
  <c r="O2587" i="1"/>
  <c r="N2587" i="1"/>
  <c r="L2587" i="1"/>
  <c r="M2587" i="1" s="1"/>
  <c r="K2587" i="1"/>
  <c r="J2587" i="1"/>
  <c r="I2587" i="1"/>
  <c r="H2587" i="1"/>
  <c r="G2587" i="1"/>
  <c r="F2587" i="1"/>
  <c r="E2587" i="1"/>
  <c r="D2587" i="1"/>
  <c r="B2587" i="1"/>
  <c r="A2587" i="1" s="1"/>
  <c r="AB2586" i="1"/>
  <c r="AA2586" i="1"/>
  <c r="Y2586" i="1"/>
  <c r="X2586" i="1"/>
  <c r="Z2586" i="1" s="1"/>
  <c r="W2586" i="1"/>
  <c r="U2586" i="1"/>
  <c r="T2586" i="1"/>
  <c r="V2586" i="1" s="1"/>
  <c r="S2586" i="1"/>
  <c r="R2586" i="1"/>
  <c r="Q2586" i="1"/>
  <c r="P2586" i="1"/>
  <c r="O2586" i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S2585" i="1" s="1"/>
  <c r="Q2585" i="1"/>
  <c r="O2585" i="1"/>
  <c r="N2585" i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V2584" i="1"/>
  <c r="U2584" i="1"/>
  <c r="T2584" i="1"/>
  <c r="R2584" i="1"/>
  <c r="Q2584" i="1"/>
  <c r="S2584" i="1" s="1"/>
  <c r="O2584" i="1"/>
  <c r="N2584" i="1"/>
  <c r="P2584" i="1" s="1"/>
  <c r="M2584" i="1"/>
  <c r="L2584" i="1"/>
  <c r="K2584" i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L2581" i="1"/>
  <c r="M2581" i="1" s="1"/>
  <c r="K2581" i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P2580" i="1" s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L2577" i="1"/>
  <c r="M2577" i="1" s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P2576" i="1" s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R2575" i="1"/>
  <c r="S2575" i="1" s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P2571" i="1"/>
  <c r="O2571" i="1"/>
  <c r="N2571" i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P2568" i="1" s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R2567" i="1"/>
  <c r="S2567" i="1" s="1"/>
  <c r="Q2567" i="1"/>
  <c r="P2567" i="1"/>
  <c r="O2567" i="1"/>
  <c r="N2567" i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L2565" i="1"/>
  <c r="M2565" i="1" s="1"/>
  <c r="K2565" i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P2564" i="1" s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L2561" i="1"/>
  <c r="M2561" i="1" s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P2560" i="1" s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R2559" i="1"/>
  <c r="S2559" i="1" s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L2557" i="1"/>
  <c r="M2557" i="1" s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P2556" i="1" s="1"/>
  <c r="N2556" i="1"/>
  <c r="M2556" i="1"/>
  <c r="L2556" i="1"/>
  <c r="K2556" i="1"/>
  <c r="J2556" i="1"/>
  <c r="I2556" i="1"/>
  <c r="H2556" i="1"/>
  <c r="AB2556" i="1" s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L2553" i="1"/>
  <c r="M2553" i="1" s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P2552" i="1" s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R2551" i="1"/>
  <c r="S2551" i="1" s="1"/>
  <c r="Q2551" i="1"/>
  <c r="P2551" i="1"/>
  <c r="O2551" i="1"/>
  <c r="N2551" i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L2549" i="1"/>
  <c r="M2549" i="1" s="1"/>
  <c r="K2549" i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P2548" i="1" s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P2544" i="1" s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R2543" i="1"/>
  <c r="S2543" i="1" s="1"/>
  <c r="Q2543" i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P2540" i="1" s="1"/>
  <c r="N2540" i="1"/>
  <c r="M2540" i="1"/>
  <c r="L2540" i="1"/>
  <c r="K2540" i="1"/>
  <c r="J2540" i="1"/>
  <c r="I2540" i="1"/>
  <c r="H2540" i="1"/>
  <c r="AB2540" i="1" s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R2539" i="1"/>
  <c r="S2539" i="1" s="1"/>
  <c r="Q2539" i="1"/>
  <c r="P2539" i="1"/>
  <c r="O2539" i="1"/>
  <c r="N2539" i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P2536" i="1" s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R2535" i="1"/>
  <c r="S2535" i="1" s="1"/>
  <c r="Q2535" i="1"/>
  <c r="P2535" i="1"/>
  <c r="O2535" i="1"/>
  <c r="N2535" i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S2533" i="1" s="1"/>
  <c r="O2533" i="1"/>
  <c r="N2533" i="1"/>
  <c r="P2533" i="1" s="1"/>
  <c r="L2533" i="1"/>
  <c r="M2533" i="1" s="1"/>
  <c r="K2533" i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P2532" i="1" s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R2531" i="1"/>
  <c r="S2531" i="1" s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P2528" i="1" s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R2527" i="1"/>
  <c r="S2527" i="1" s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P2524" i="1" s="1"/>
  <c r="N2524" i="1"/>
  <c r="M2524" i="1"/>
  <c r="L2524" i="1"/>
  <c r="K2524" i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R2523" i="1"/>
  <c r="S2523" i="1" s="1"/>
  <c r="Q2523" i="1"/>
  <c r="P2523" i="1"/>
  <c r="O2523" i="1"/>
  <c r="N2523" i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P2520" i="1" s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R2519" i="1"/>
  <c r="S2519" i="1" s="1"/>
  <c r="Q2519" i="1"/>
  <c r="P2519" i="1"/>
  <c r="O2519" i="1"/>
  <c r="N2519" i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L2517" i="1"/>
  <c r="M2517" i="1" s="1"/>
  <c r="K2517" i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P2516" i="1" s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R2515" i="1"/>
  <c r="S2515" i="1" s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P2512" i="1" s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R2511" i="1"/>
  <c r="S2511" i="1" s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P2508" i="1" s="1"/>
  <c r="N2508" i="1"/>
  <c r="M2508" i="1"/>
  <c r="L2508" i="1"/>
  <c r="K2508" i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R2507" i="1"/>
  <c r="S2507" i="1" s="1"/>
  <c r="Q2507" i="1"/>
  <c r="P2507" i="1"/>
  <c r="O2507" i="1"/>
  <c r="N2507" i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P2500" i="1" s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R2499" i="1"/>
  <c r="S2499" i="1" s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P2492" i="1" s="1"/>
  <c r="N2492" i="1"/>
  <c r="M2492" i="1"/>
  <c r="L2492" i="1"/>
  <c r="K2492" i="1"/>
  <c r="J2492" i="1"/>
  <c r="I2492" i="1"/>
  <c r="H2492" i="1"/>
  <c r="AB2492" i="1" s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R2491" i="1"/>
  <c r="S2491" i="1" s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P2484" i="1" s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R2483" i="1"/>
  <c r="S2483" i="1" s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P2480" i="1" s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R2479" i="1"/>
  <c r="S2479" i="1" s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P2476" i="1" s="1"/>
  <c r="N2476" i="1"/>
  <c r="M2476" i="1"/>
  <c r="L2476" i="1"/>
  <c r="K2476" i="1"/>
  <c r="J2476" i="1"/>
  <c r="I2476" i="1"/>
  <c r="H2476" i="1"/>
  <c r="AB2476" i="1" s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R2475" i="1"/>
  <c r="S2475" i="1" s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P2472" i="1" s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R2471" i="1"/>
  <c r="S2471" i="1" s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L2469" i="1"/>
  <c r="M2469" i="1" s="1"/>
  <c r="K2469" i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P2468" i="1" s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R2467" i="1"/>
  <c r="S2467" i="1" s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P2464" i="1" s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R2463" i="1"/>
  <c r="S2463" i="1" s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P2460" i="1" s="1"/>
  <c r="N2460" i="1"/>
  <c r="M2460" i="1"/>
  <c r="L2460" i="1"/>
  <c r="K2460" i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R2459" i="1"/>
  <c r="S2459" i="1" s="1"/>
  <c r="Q2459" i="1"/>
  <c r="P2459" i="1"/>
  <c r="O2459" i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P2456" i="1" s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R2455" i="1"/>
  <c r="S2455" i="1" s="1"/>
  <c r="Q2455" i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P2452" i="1" s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R2451" i="1"/>
  <c r="S2451" i="1" s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P2448" i="1" s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R2447" i="1"/>
  <c r="S2447" i="1" s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M2445" i="1" s="1"/>
  <c r="K2445" i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P2444" i="1" s="1"/>
  <c r="N2444" i="1"/>
  <c r="M2444" i="1"/>
  <c r="L2444" i="1"/>
  <c r="K2444" i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R2443" i="1"/>
  <c r="S2443" i="1" s="1"/>
  <c r="Q2443" i="1"/>
  <c r="P2443" i="1"/>
  <c r="O2443" i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P2440" i="1" s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R2439" i="1"/>
  <c r="S2439" i="1" s="1"/>
  <c r="Q2439" i="1"/>
  <c r="P2439" i="1"/>
  <c r="O2439" i="1"/>
  <c r="N2439" i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M2437" i="1" s="1"/>
  <c r="K2437" i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P2436" i="1" s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R2435" i="1"/>
  <c r="S2435" i="1" s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P2432" i="1" s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R2431" i="1"/>
  <c r="S2431" i="1" s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M2429" i="1" s="1"/>
  <c r="K2429" i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P2428" i="1" s="1"/>
  <c r="N2428" i="1"/>
  <c r="M2428" i="1"/>
  <c r="L2428" i="1"/>
  <c r="K2428" i="1"/>
  <c r="J2428" i="1"/>
  <c r="I2428" i="1"/>
  <c r="H2428" i="1"/>
  <c r="AB2428" i="1" s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R2427" i="1"/>
  <c r="S2427" i="1" s="1"/>
  <c r="Q2427" i="1"/>
  <c r="P2427" i="1"/>
  <c r="O2427" i="1"/>
  <c r="N2427" i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P2424" i="1" s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R2423" i="1"/>
  <c r="S2423" i="1" s="1"/>
  <c r="Q2423" i="1"/>
  <c r="P2423" i="1"/>
  <c r="O2423" i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M2421" i="1" s="1"/>
  <c r="K2421" i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P2420" i="1" s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R2419" i="1"/>
  <c r="S2419" i="1" s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P2416" i="1" s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R2415" i="1"/>
  <c r="S2415" i="1" s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P2412" i="1" s="1"/>
  <c r="N2412" i="1"/>
  <c r="M2412" i="1"/>
  <c r="L2412" i="1"/>
  <c r="K2412" i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R2411" i="1"/>
  <c r="S2411" i="1" s="1"/>
  <c r="Q2411" i="1"/>
  <c r="P2411" i="1"/>
  <c r="O2411" i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P2408" i="1" s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R2407" i="1"/>
  <c r="S2407" i="1" s="1"/>
  <c r="Q2407" i="1"/>
  <c r="P2407" i="1"/>
  <c r="O2407" i="1"/>
  <c r="N2407" i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M2405" i="1" s="1"/>
  <c r="K2405" i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P2404" i="1" s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R2403" i="1"/>
  <c r="S2403" i="1" s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P2400" i="1" s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R2399" i="1"/>
  <c r="S2399" i="1" s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P2396" i="1" s="1"/>
  <c r="N2396" i="1"/>
  <c r="M2396" i="1"/>
  <c r="L2396" i="1"/>
  <c r="K2396" i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R2395" i="1"/>
  <c r="S2395" i="1" s="1"/>
  <c r="Q2395" i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P2392" i="1" s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R2391" i="1"/>
  <c r="S2391" i="1" s="1"/>
  <c r="Q2391" i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M2389" i="1" s="1"/>
  <c r="K2389" i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P2388" i="1" s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R2387" i="1"/>
  <c r="S2387" i="1" s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P2384" i="1" s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R2383" i="1"/>
  <c r="S2383" i="1" s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P2380" i="1" s="1"/>
  <c r="N2380" i="1"/>
  <c r="M2380" i="1"/>
  <c r="L2380" i="1"/>
  <c r="K2380" i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R2379" i="1"/>
  <c r="S2379" i="1" s="1"/>
  <c r="Q2379" i="1"/>
  <c r="P2379" i="1"/>
  <c r="O2379" i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L2377" i="1"/>
  <c r="M2377" i="1" s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P2376" i="1" s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R2375" i="1"/>
  <c r="S2375" i="1" s="1"/>
  <c r="Q2375" i="1"/>
  <c r="P2375" i="1"/>
  <c r="O2375" i="1"/>
  <c r="N2375" i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P2372" i="1" s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R2371" i="1"/>
  <c r="S2371" i="1" s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L2369" i="1"/>
  <c r="M2369" i="1" s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P2368" i="1" s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R2367" i="1"/>
  <c r="S2367" i="1" s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P2364" i="1" s="1"/>
  <c r="N2364" i="1"/>
  <c r="M2364" i="1"/>
  <c r="L2364" i="1"/>
  <c r="K2364" i="1"/>
  <c r="J2364" i="1"/>
  <c r="I2364" i="1"/>
  <c r="H2364" i="1"/>
  <c r="AB2364" i="1" s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R2363" i="1"/>
  <c r="S2363" i="1" s="1"/>
  <c r="Q2363" i="1"/>
  <c r="P2363" i="1"/>
  <c r="O2363" i="1"/>
  <c r="N2363" i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P2360" i="1" s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R2359" i="1"/>
  <c r="S2359" i="1" s="1"/>
  <c r="Q2359" i="1"/>
  <c r="P2359" i="1"/>
  <c r="O2359" i="1"/>
  <c r="N2359" i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P2356" i="1" s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R2355" i="1"/>
  <c r="S2355" i="1" s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L2353" i="1"/>
  <c r="M2353" i="1" s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P2352" i="1" s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S2351" i="1" s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P2348" i="1" s="1"/>
  <c r="N2348" i="1"/>
  <c r="M2348" i="1"/>
  <c r="L2348" i="1"/>
  <c r="K2348" i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R2347" i="1"/>
  <c r="S2347" i="1" s="1"/>
  <c r="Q2347" i="1"/>
  <c r="P2347" i="1"/>
  <c r="O2347" i="1"/>
  <c r="N2347" i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L2345" i="1"/>
  <c r="M2345" i="1" s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P2344" i="1" s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R2343" i="1"/>
  <c r="S2343" i="1" s="1"/>
  <c r="Q2343" i="1"/>
  <c r="P2343" i="1"/>
  <c r="O2343" i="1"/>
  <c r="N2343" i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P2340" i="1" s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S2339" i="1" s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L2337" i="1"/>
  <c r="M2337" i="1" s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P2336" i="1" s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R2335" i="1"/>
  <c r="S2335" i="1" s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P2332" i="1" s="1"/>
  <c r="N2332" i="1"/>
  <c r="M2332" i="1"/>
  <c r="L2332" i="1"/>
  <c r="K2332" i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S2331" i="1" s="1"/>
  <c r="Q2331" i="1"/>
  <c r="P2331" i="1"/>
  <c r="O2331" i="1"/>
  <c r="N2331" i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L2329" i="1"/>
  <c r="M2329" i="1" s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P2328" i="1" s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R2327" i="1"/>
  <c r="S2327" i="1" s="1"/>
  <c r="Q2327" i="1"/>
  <c r="P2327" i="1"/>
  <c r="O2327" i="1"/>
  <c r="N2327" i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P2324" i="1" s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S2323" i="1" s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L2321" i="1"/>
  <c r="M2321" i="1" s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P2320" i="1" s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R2319" i="1"/>
  <c r="S2319" i="1" s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P2316" i="1" s="1"/>
  <c r="N2316" i="1"/>
  <c r="M2316" i="1"/>
  <c r="L2316" i="1"/>
  <c r="K2316" i="1"/>
  <c r="J2316" i="1"/>
  <c r="I2316" i="1"/>
  <c r="H2316" i="1"/>
  <c r="AB2316" i="1" s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S2315" i="1" s="1"/>
  <c r="Q2315" i="1"/>
  <c r="P2315" i="1"/>
  <c r="O2315" i="1"/>
  <c r="N2315" i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S2314" i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L2313" i="1"/>
  <c r="M2313" i="1" s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P2312" i="1" s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R2311" i="1"/>
  <c r="S2311" i="1" s="1"/>
  <c r="Q2311" i="1"/>
  <c r="P2311" i="1"/>
  <c r="O2311" i="1"/>
  <c r="N2311" i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M2309" i="1" s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P2308" i="1" s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S2307" i="1" s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S2305" i="1" s="1"/>
  <c r="O2305" i="1"/>
  <c r="N2305" i="1"/>
  <c r="P2305" i="1" s="1"/>
  <c r="L2305" i="1"/>
  <c r="M2305" i="1" s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P2304" i="1" s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R2303" i="1"/>
  <c r="S2303" i="1" s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P2300" i="1" s="1"/>
  <c r="N2300" i="1"/>
  <c r="M2300" i="1"/>
  <c r="L2300" i="1"/>
  <c r="K2300" i="1"/>
  <c r="J2300" i="1"/>
  <c r="I2300" i="1"/>
  <c r="H2300" i="1"/>
  <c r="AB2300" i="1" s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S2299" i="1" s="1"/>
  <c r="Q2299" i="1"/>
  <c r="P2299" i="1"/>
  <c r="O2299" i="1"/>
  <c r="N2299" i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S2298" i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L2297" i="1"/>
  <c r="M2297" i="1" s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P2296" i="1" s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R2295" i="1"/>
  <c r="S2295" i="1" s="1"/>
  <c r="Q2295" i="1"/>
  <c r="P2295" i="1"/>
  <c r="O2295" i="1"/>
  <c r="N2295" i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P2292" i="1" s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S2291" i="1" s="1"/>
  <c r="Q2291" i="1"/>
  <c r="P2291" i="1"/>
  <c r="O2291" i="1"/>
  <c r="N2291" i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P2288" i="1" s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R2287" i="1"/>
  <c r="S2287" i="1" s="1"/>
  <c r="Q2287" i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P2284" i="1" s="1"/>
  <c r="N2284" i="1"/>
  <c r="M2284" i="1"/>
  <c r="L2284" i="1"/>
  <c r="K2284" i="1"/>
  <c r="J2284" i="1"/>
  <c r="I2284" i="1"/>
  <c r="H2284" i="1"/>
  <c r="AB2284" i="1" s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S2283" i="1" s="1"/>
  <c r="Q2283" i="1"/>
  <c r="P2283" i="1"/>
  <c r="O2283" i="1"/>
  <c r="N2283" i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S2282" i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L2281" i="1"/>
  <c r="M2281" i="1" s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P2280" i="1" s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R2279" i="1"/>
  <c r="S2279" i="1" s="1"/>
  <c r="Q2279" i="1"/>
  <c r="P2279" i="1"/>
  <c r="O2279" i="1"/>
  <c r="N2279" i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P2276" i="1" s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S2275" i="1" s="1"/>
  <c r="Q2275" i="1"/>
  <c r="P2275" i="1"/>
  <c r="O2275" i="1"/>
  <c r="N2275" i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S2274" i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P2272" i="1" s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R2271" i="1"/>
  <c r="S2271" i="1" s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P2268" i="1" s="1"/>
  <c r="N2268" i="1"/>
  <c r="M2268" i="1"/>
  <c r="L2268" i="1"/>
  <c r="K2268" i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S2267" i="1" s="1"/>
  <c r="Q2267" i="1"/>
  <c r="P2267" i="1"/>
  <c r="O2267" i="1"/>
  <c r="N2267" i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S2266" i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P2264" i="1" s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R2263" i="1"/>
  <c r="S2263" i="1" s="1"/>
  <c r="Q2263" i="1"/>
  <c r="P2263" i="1"/>
  <c r="O2263" i="1"/>
  <c r="N2263" i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P2260" i="1" s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R2259" i="1"/>
  <c r="S2259" i="1" s="1"/>
  <c r="Q2259" i="1"/>
  <c r="P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L2257" i="1"/>
  <c r="M2257" i="1" s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P2256" i="1" s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S2255" i="1" s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P2252" i="1" s="1"/>
  <c r="N2252" i="1"/>
  <c r="M2252" i="1"/>
  <c r="L2252" i="1"/>
  <c r="K2252" i="1"/>
  <c r="J2252" i="1"/>
  <c r="I2252" i="1"/>
  <c r="H2252" i="1"/>
  <c r="AB2252" i="1" s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R2251" i="1"/>
  <c r="S2251" i="1" s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P2248" i="1" s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R2247" i="1"/>
  <c r="S2247" i="1" s="1"/>
  <c r="Q2247" i="1"/>
  <c r="P2247" i="1"/>
  <c r="O2247" i="1"/>
  <c r="N2247" i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P2244" i="1" s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R2243" i="1"/>
  <c r="S2243" i="1" s="1"/>
  <c r="Q2243" i="1"/>
  <c r="P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S2242" i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S2241" i="1" s="1"/>
  <c r="O2241" i="1"/>
  <c r="N2241" i="1"/>
  <c r="P2241" i="1" s="1"/>
  <c r="L2241" i="1"/>
  <c r="M2241" i="1" s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P2240" i="1" s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R2239" i="1"/>
  <c r="S2239" i="1" s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P2236" i="1" s="1"/>
  <c r="N2236" i="1"/>
  <c r="M2236" i="1"/>
  <c r="L2236" i="1"/>
  <c r="K2236" i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R2235" i="1"/>
  <c r="S2235" i="1" s="1"/>
  <c r="Q2235" i="1"/>
  <c r="P2235" i="1"/>
  <c r="O2235" i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P2232" i="1" s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R2231" i="1"/>
  <c r="S2231" i="1" s="1"/>
  <c r="Q2231" i="1"/>
  <c r="P2231" i="1"/>
  <c r="O2231" i="1"/>
  <c r="N2231" i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L2229" i="1"/>
  <c r="M2229" i="1" s="1"/>
  <c r="K2229" i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P2228" i="1" s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P2227" i="1"/>
  <c r="O2227" i="1"/>
  <c r="N2227" i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P2224" i="1" s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R2223" i="1"/>
  <c r="S2223" i="1" s="1"/>
  <c r="Q2223" i="1"/>
  <c r="P2223" i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AB2220" i="1" s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P2219" i="1"/>
  <c r="O2219" i="1"/>
  <c r="N2219" i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S2218" i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P2216" i="1" s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R2215" i="1"/>
  <c r="S2215" i="1" s="1"/>
  <c r="Q2215" i="1"/>
  <c r="P2215" i="1"/>
  <c r="O2215" i="1"/>
  <c r="N2215" i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L2213" i="1"/>
  <c r="M2213" i="1" s="1"/>
  <c r="K2213" i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P2212" i="1" s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S2211" i="1" s="1"/>
  <c r="Q2211" i="1"/>
  <c r="P2211" i="1"/>
  <c r="O2211" i="1"/>
  <c r="N2211" i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V2209" i="1"/>
  <c r="U2209" i="1"/>
  <c r="T2209" i="1"/>
  <c r="R2209" i="1"/>
  <c r="Q2209" i="1"/>
  <c r="S2209" i="1" s="1"/>
  <c r="O2209" i="1"/>
  <c r="N2209" i="1"/>
  <c r="P2209" i="1" s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P2208" i="1" s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R2207" i="1"/>
  <c r="S2207" i="1" s="1"/>
  <c r="Q2207" i="1"/>
  <c r="P2207" i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 s="1"/>
  <c r="AA2205" i="1"/>
  <c r="Z2205" i="1"/>
  <c r="Y2205" i="1"/>
  <c r="X2205" i="1"/>
  <c r="W2205" i="1"/>
  <c r="V2205" i="1"/>
  <c r="U2205" i="1"/>
  <c r="T2205" i="1"/>
  <c r="R2205" i="1"/>
  <c r="Q2205" i="1"/>
  <c r="S2205" i="1" s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P2203" i="1"/>
  <c r="O2203" i="1"/>
  <c r="N2203" i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Z2201" i="1"/>
  <c r="Y2201" i="1"/>
  <c r="X2201" i="1"/>
  <c r="W2201" i="1"/>
  <c r="V2201" i="1"/>
  <c r="U2201" i="1"/>
  <c r="T2201" i="1"/>
  <c r="R2201" i="1"/>
  <c r="Q2201" i="1"/>
  <c r="S2201" i="1" s="1"/>
  <c r="O2201" i="1"/>
  <c r="N2201" i="1"/>
  <c r="P2201" i="1" s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P2200" i="1" s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S2199" i="1" s="1"/>
  <c r="Q2199" i="1"/>
  <c r="P2199" i="1"/>
  <c r="O2199" i="1"/>
  <c r="N2199" i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Z2197" i="1"/>
  <c r="Y2197" i="1"/>
  <c r="X2197" i="1"/>
  <c r="W2197" i="1"/>
  <c r="V2197" i="1"/>
  <c r="U2197" i="1"/>
  <c r="T2197" i="1"/>
  <c r="R2197" i="1"/>
  <c r="Q2197" i="1"/>
  <c r="S2197" i="1" s="1"/>
  <c r="O2197" i="1"/>
  <c r="N2197" i="1"/>
  <c r="P2197" i="1" s="1"/>
  <c r="L2197" i="1"/>
  <c r="M2197" i="1" s="1"/>
  <c r="K2197" i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P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V2193" i="1"/>
  <c r="U2193" i="1"/>
  <c r="T2193" i="1"/>
  <c r="R2193" i="1"/>
  <c r="Q2193" i="1"/>
  <c r="S2193" i="1" s="1"/>
  <c r="O2193" i="1"/>
  <c r="N2193" i="1"/>
  <c r="P2193" i="1" s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P2192" i="1" s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R2191" i="1"/>
  <c r="S2191" i="1" s="1"/>
  <c r="Q2191" i="1"/>
  <c r="P2191" i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Z2189" i="1"/>
  <c r="Y2189" i="1"/>
  <c r="X2189" i="1"/>
  <c r="W2189" i="1"/>
  <c r="V2189" i="1"/>
  <c r="U2189" i="1"/>
  <c r="T2189" i="1"/>
  <c r="R2189" i="1"/>
  <c r="Q2189" i="1"/>
  <c r="S2189" i="1" s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AB2188" i="1" s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V2185" i="1"/>
  <c r="U2185" i="1"/>
  <c r="T2185" i="1"/>
  <c r="R2185" i="1"/>
  <c r="Q2185" i="1"/>
  <c r="S2185" i="1" s="1"/>
  <c r="O2185" i="1"/>
  <c r="N2185" i="1"/>
  <c r="P2185" i="1" s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P2184" i="1" s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R2183" i="1"/>
  <c r="S2183" i="1" s="1"/>
  <c r="Q2183" i="1"/>
  <c r="P2183" i="1"/>
  <c r="O2183" i="1"/>
  <c r="N2183" i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V2181" i="1"/>
  <c r="U2181" i="1"/>
  <c r="T2181" i="1"/>
  <c r="R2181" i="1"/>
  <c r="Q2181" i="1"/>
  <c r="S2181" i="1" s="1"/>
  <c r="O2181" i="1"/>
  <c r="N2181" i="1"/>
  <c r="P2181" i="1" s="1"/>
  <c r="L2181" i="1"/>
  <c r="M2181" i="1" s="1"/>
  <c r="K2181" i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P2180" i="1" s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R2179" i="1"/>
  <c r="S2179" i="1" s="1"/>
  <c r="Q2179" i="1"/>
  <c r="P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V2177" i="1"/>
  <c r="U2177" i="1"/>
  <c r="T2177" i="1"/>
  <c r="R2177" i="1"/>
  <c r="Q2177" i="1"/>
  <c r="S2177" i="1" s="1"/>
  <c r="O2177" i="1"/>
  <c r="N2177" i="1"/>
  <c r="P2177" i="1" s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P2176" i="1" s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R2175" i="1"/>
  <c r="S2175" i="1" s="1"/>
  <c r="Q2175" i="1"/>
  <c r="P2175" i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 s="1"/>
  <c r="AA2173" i="1"/>
  <c r="Z2173" i="1"/>
  <c r="Y2173" i="1"/>
  <c r="X2173" i="1"/>
  <c r="W2173" i="1"/>
  <c r="V2173" i="1"/>
  <c r="U2173" i="1"/>
  <c r="T2173" i="1"/>
  <c r="R2173" i="1"/>
  <c r="Q2173" i="1"/>
  <c r="S2173" i="1" s="1"/>
  <c r="O2173" i="1"/>
  <c r="N2173" i="1"/>
  <c r="P2173" i="1" s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P2172" i="1" s="1"/>
  <c r="N2172" i="1"/>
  <c r="M2172" i="1"/>
  <c r="L2172" i="1"/>
  <c r="K2172" i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R2171" i="1"/>
  <c r="S2171" i="1" s="1"/>
  <c r="Q2171" i="1"/>
  <c r="P2171" i="1"/>
  <c r="O2171" i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Z2169" i="1"/>
  <c r="Y2169" i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P2168" i="1" s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R2167" i="1"/>
  <c r="S2167" i="1" s="1"/>
  <c r="Q2167" i="1"/>
  <c r="P2167" i="1"/>
  <c r="O2167" i="1"/>
  <c r="N2167" i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Z2165" i="1"/>
  <c r="Y2165" i="1"/>
  <c r="X2165" i="1"/>
  <c r="W2165" i="1"/>
  <c r="V2165" i="1"/>
  <c r="U2165" i="1"/>
  <c r="T2165" i="1"/>
  <c r="R2165" i="1"/>
  <c r="Q2165" i="1"/>
  <c r="S2165" i="1" s="1"/>
  <c r="O2165" i="1"/>
  <c r="N2165" i="1"/>
  <c r="P2165" i="1" s="1"/>
  <c r="L2165" i="1"/>
  <c r="M2165" i="1" s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P2164" i="1" s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R2163" i="1"/>
  <c r="S2163" i="1" s="1"/>
  <c r="Q2163" i="1"/>
  <c r="P2163" i="1"/>
  <c r="O2163" i="1"/>
  <c r="N2163" i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P2160" i="1" s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R2159" i="1"/>
  <c r="S2159" i="1" s="1"/>
  <c r="Q2159" i="1"/>
  <c r="P2159" i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Z2157" i="1"/>
  <c r="Y2157" i="1"/>
  <c r="X2157" i="1"/>
  <c r="W2157" i="1"/>
  <c r="V2157" i="1"/>
  <c r="U2157" i="1"/>
  <c r="T2157" i="1"/>
  <c r="R2157" i="1"/>
  <c r="Q2157" i="1"/>
  <c r="S2157" i="1" s="1"/>
  <c r="O2157" i="1"/>
  <c r="N2157" i="1"/>
  <c r="P2157" i="1" s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R2155" i="1"/>
  <c r="S2155" i="1" s="1"/>
  <c r="Q2155" i="1"/>
  <c r="P2155" i="1"/>
  <c r="O2155" i="1"/>
  <c r="N2155" i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P2152" i="1" s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S2150" i="1"/>
  <c r="R2150" i="1"/>
  <c r="Q2150" i="1"/>
  <c r="O2150" i="1"/>
  <c r="N2150" i="1"/>
  <c r="P2150" i="1" s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Z2149" i="1"/>
  <c r="Y2149" i="1"/>
  <c r="X2149" i="1"/>
  <c r="W2149" i="1"/>
  <c r="V2149" i="1"/>
  <c r="U2149" i="1"/>
  <c r="T2149" i="1"/>
  <c r="R2149" i="1"/>
  <c r="Q2149" i="1"/>
  <c r="S2149" i="1" s="1"/>
  <c r="O2149" i="1"/>
  <c r="N2149" i="1"/>
  <c r="P2149" i="1" s="1"/>
  <c r="L2149" i="1"/>
  <c r="M2149" i="1" s="1"/>
  <c r="K2149" i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P2148" i="1" s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U2147" i="1"/>
  <c r="T2147" i="1"/>
  <c r="V2147" i="1" s="1"/>
  <c r="R2147" i="1"/>
  <c r="S2147" i="1" s="1"/>
  <c r="Q2147" i="1"/>
  <c r="P2147" i="1"/>
  <c r="O2147" i="1"/>
  <c r="N2147" i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S2146" i="1"/>
  <c r="R2146" i="1"/>
  <c r="Q2146" i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V2145" i="1"/>
  <c r="U2145" i="1"/>
  <c r="T2145" i="1"/>
  <c r="R2145" i="1"/>
  <c r="Q2145" i="1"/>
  <c r="S2145" i="1" s="1"/>
  <c r="O2145" i="1"/>
  <c r="N2145" i="1"/>
  <c r="P2145" i="1" s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P2144" i="1" s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U2143" i="1"/>
  <c r="T2143" i="1"/>
  <c r="V2143" i="1" s="1"/>
  <c r="R2143" i="1"/>
  <c r="S2143" i="1" s="1"/>
  <c r="Q2143" i="1"/>
  <c r="P2143" i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 s="1"/>
  <c r="AA2141" i="1"/>
  <c r="Z2141" i="1"/>
  <c r="Y2141" i="1"/>
  <c r="X2141" i="1"/>
  <c r="W2141" i="1"/>
  <c r="V2141" i="1"/>
  <c r="U2141" i="1"/>
  <c r="T2141" i="1"/>
  <c r="R2141" i="1"/>
  <c r="Q2141" i="1"/>
  <c r="S2141" i="1" s="1"/>
  <c r="O2141" i="1"/>
  <c r="N2141" i="1"/>
  <c r="P2141" i="1" s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R2139" i="1"/>
  <c r="S2139" i="1" s="1"/>
  <c r="Q2139" i="1"/>
  <c r="P2139" i="1"/>
  <c r="O2139" i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L2137" i="1"/>
  <c r="M2137" i="1" s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P2136" i="1" s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P2135" i="1"/>
  <c r="O2135" i="1"/>
  <c r="N2135" i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S2134" i="1"/>
  <c r="R2134" i="1"/>
  <c r="Q2134" i="1"/>
  <c r="O2134" i="1"/>
  <c r="N2134" i="1"/>
  <c r="P2134" i="1" s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Z2133" i="1"/>
  <c r="Y2133" i="1"/>
  <c r="X2133" i="1"/>
  <c r="W2133" i="1"/>
  <c r="V2133" i="1"/>
  <c r="U2133" i="1"/>
  <c r="T2133" i="1"/>
  <c r="R2133" i="1"/>
  <c r="Q2133" i="1"/>
  <c r="S2133" i="1" s="1"/>
  <c r="O2133" i="1"/>
  <c r="N2133" i="1"/>
  <c r="P2133" i="1" s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P2132" i="1" s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T2131" i="1"/>
  <c r="V2131" i="1" s="1"/>
  <c r="R2131" i="1"/>
  <c r="S2131" i="1" s="1"/>
  <c r="Q2131" i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S2130" i="1"/>
  <c r="R2130" i="1"/>
  <c r="Q2130" i="1"/>
  <c r="O2130" i="1"/>
  <c r="N2130" i="1"/>
  <c r="P2130" i="1" s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L2129" i="1"/>
  <c r="M2129" i="1" s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P2128" i="1" s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U2127" i="1"/>
  <c r="T2127" i="1"/>
  <c r="V2127" i="1" s="1"/>
  <c r="R2127" i="1"/>
  <c r="S2127" i="1" s="1"/>
  <c r="Q2127" i="1"/>
  <c r="P2127" i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Z2125" i="1"/>
  <c r="Y2125" i="1"/>
  <c r="X2125" i="1"/>
  <c r="W2125" i="1"/>
  <c r="V2125" i="1"/>
  <c r="U2125" i="1"/>
  <c r="T2125" i="1"/>
  <c r="R2125" i="1"/>
  <c r="Q2125" i="1"/>
  <c r="S2125" i="1" s="1"/>
  <c r="O2125" i="1"/>
  <c r="N2125" i="1"/>
  <c r="P2125" i="1" s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AB2124" i="1" s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R2123" i="1"/>
  <c r="S2123" i="1" s="1"/>
  <c r="Q2123" i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S2122" i="1"/>
  <c r="R2122" i="1"/>
  <c r="Q2122" i="1"/>
  <c r="O2122" i="1"/>
  <c r="N2122" i="1"/>
  <c r="P2122" i="1" s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L2121" i="1"/>
  <c r="M2121" i="1" s="1"/>
  <c r="K2121" i="1"/>
  <c r="J2121" i="1"/>
  <c r="I2121" i="1"/>
  <c r="H2121" i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P2120" i="1" s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S2119" i="1" s="1"/>
  <c r="Q2119" i="1"/>
  <c r="P2119" i="1"/>
  <c r="O2119" i="1"/>
  <c r="N2119" i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S2118" i="1"/>
  <c r="R2118" i="1"/>
  <c r="Q2118" i="1"/>
  <c r="O2118" i="1"/>
  <c r="N2118" i="1"/>
  <c r="P2118" i="1" s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Z2117" i="1"/>
  <c r="Y2117" i="1"/>
  <c r="X2117" i="1"/>
  <c r="W2117" i="1"/>
  <c r="V2117" i="1"/>
  <c r="U2117" i="1"/>
  <c r="T2117" i="1"/>
  <c r="R2117" i="1"/>
  <c r="Q2117" i="1"/>
  <c r="S2117" i="1" s="1"/>
  <c r="O2117" i="1"/>
  <c r="N2117" i="1"/>
  <c r="P2117" i="1" s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P2116" i="1" s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AA2115" i="1"/>
  <c r="Y2115" i="1"/>
  <c r="X2115" i="1"/>
  <c r="Z2115" i="1" s="1"/>
  <c r="W2115" i="1"/>
  <c r="U2115" i="1"/>
  <c r="T2115" i="1"/>
  <c r="V2115" i="1" s="1"/>
  <c r="R2115" i="1"/>
  <c r="S2115" i="1" s="1"/>
  <c r="Q2115" i="1"/>
  <c r="P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S2114" i="1"/>
  <c r="R2114" i="1"/>
  <c r="Q2114" i="1"/>
  <c r="O2114" i="1"/>
  <c r="N2114" i="1"/>
  <c r="P2114" i="1" s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V2113" i="1"/>
  <c r="U2113" i="1"/>
  <c r="T2113" i="1"/>
  <c r="R2113" i="1"/>
  <c r="Q2113" i="1"/>
  <c r="S2113" i="1" s="1"/>
  <c r="O2113" i="1"/>
  <c r="N2113" i="1"/>
  <c r="P2113" i="1" s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P2112" i="1" s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U2111" i="1"/>
  <c r="T2111" i="1"/>
  <c r="V2111" i="1" s="1"/>
  <c r="R2111" i="1"/>
  <c r="S2111" i="1" s="1"/>
  <c r="Q2111" i="1"/>
  <c r="P2111" i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 s="1"/>
  <c r="AA2109" i="1"/>
  <c r="Z2109" i="1"/>
  <c r="Y2109" i="1"/>
  <c r="X2109" i="1"/>
  <c r="W2109" i="1"/>
  <c r="V2109" i="1"/>
  <c r="U2109" i="1"/>
  <c r="T2109" i="1"/>
  <c r="R2109" i="1"/>
  <c r="Q2109" i="1"/>
  <c r="S2109" i="1" s="1"/>
  <c r="O2109" i="1"/>
  <c r="N2109" i="1"/>
  <c r="P2109" i="1" s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R2107" i="1"/>
  <c r="S2107" i="1" s="1"/>
  <c r="Q2107" i="1"/>
  <c r="P2107" i="1"/>
  <c r="O2107" i="1"/>
  <c r="N2107" i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S2106" i="1"/>
  <c r="R2106" i="1"/>
  <c r="Q2106" i="1"/>
  <c r="O2106" i="1"/>
  <c r="N2106" i="1"/>
  <c r="P2106" i="1" s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R2104" i="1"/>
  <c r="Q2104" i="1"/>
  <c r="S2104" i="1" s="1"/>
  <c r="O2104" i="1"/>
  <c r="P2104" i="1" s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S2102" i="1"/>
  <c r="R2102" i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Z2101" i="1"/>
  <c r="Y2101" i="1"/>
  <c r="X2101" i="1"/>
  <c r="W2101" i="1"/>
  <c r="V2101" i="1"/>
  <c r="U2101" i="1"/>
  <c r="T2101" i="1"/>
  <c r="R2101" i="1"/>
  <c r="Q2101" i="1"/>
  <c r="S2101" i="1" s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R2100" i="1"/>
  <c r="Q2100" i="1"/>
  <c r="S2100" i="1" s="1"/>
  <c r="O2100" i="1"/>
  <c r="P2100" i="1" s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AA2099" i="1"/>
  <c r="Y2099" i="1"/>
  <c r="X2099" i="1"/>
  <c r="Z2099" i="1" s="1"/>
  <c r="W2099" i="1"/>
  <c r="U2099" i="1"/>
  <c r="T2099" i="1"/>
  <c r="V2099" i="1" s="1"/>
  <c r="R2099" i="1"/>
  <c r="S2099" i="1" s="1"/>
  <c r="Q2099" i="1"/>
  <c r="P2099" i="1"/>
  <c r="O2099" i="1"/>
  <c r="N2099" i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S2098" i="1"/>
  <c r="R2098" i="1"/>
  <c r="Q2098" i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Z2097" i="1"/>
  <c r="Y2097" i="1"/>
  <c r="X2097" i="1"/>
  <c r="W2097" i="1"/>
  <c r="V2097" i="1"/>
  <c r="U2097" i="1"/>
  <c r="T2097" i="1"/>
  <c r="R2097" i="1"/>
  <c r="Q2097" i="1"/>
  <c r="S2097" i="1" s="1"/>
  <c r="O2097" i="1"/>
  <c r="N2097" i="1"/>
  <c r="P2097" i="1" s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R2096" i="1"/>
  <c r="Q2096" i="1"/>
  <c r="S2096" i="1" s="1"/>
  <c r="O2096" i="1"/>
  <c r="P2096" i="1" s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U2095" i="1"/>
  <c r="T2095" i="1"/>
  <c r="V2095" i="1" s="1"/>
  <c r="R2095" i="1"/>
  <c r="S2095" i="1" s="1"/>
  <c r="Q2095" i="1"/>
  <c r="P2095" i="1"/>
  <c r="O2095" i="1"/>
  <c r="N2095" i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Z2093" i="1"/>
  <c r="Y2093" i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R2091" i="1"/>
  <c r="S2091" i="1" s="1"/>
  <c r="Q2091" i="1"/>
  <c r="P2091" i="1"/>
  <c r="O2091" i="1"/>
  <c r="N2091" i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S2090" i="1"/>
  <c r="R2090" i="1"/>
  <c r="Q2090" i="1"/>
  <c r="O2090" i="1"/>
  <c r="N2090" i="1"/>
  <c r="P2090" i="1" s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L2089" i="1"/>
  <c r="M2089" i="1" s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R2088" i="1"/>
  <c r="Q2088" i="1"/>
  <c r="S2088" i="1" s="1"/>
  <c r="O2088" i="1"/>
  <c r="P2088" i="1" s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Z2085" i="1"/>
  <c r="Y2085" i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R2084" i="1"/>
  <c r="Q2084" i="1"/>
  <c r="S2084" i="1" s="1"/>
  <c r="O2084" i="1"/>
  <c r="P2084" i="1" s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AA2083" i="1"/>
  <c r="Y2083" i="1"/>
  <c r="X2083" i="1"/>
  <c r="Z2083" i="1" s="1"/>
  <c r="W2083" i="1"/>
  <c r="U2083" i="1"/>
  <c r="T2083" i="1"/>
  <c r="V2083" i="1" s="1"/>
  <c r="R2083" i="1"/>
  <c r="S2083" i="1" s="1"/>
  <c r="Q2083" i="1"/>
  <c r="P2083" i="1"/>
  <c r="O2083" i="1"/>
  <c r="N2083" i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S2082" i="1"/>
  <c r="R2082" i="1"/>
  <c r="Q2082" i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 s="1"/>
  <c r="AA2081" i="1"/>
  <c r="Z2081" i="1"/>
  <c r="Y2081" i="1"/>
  <c r="X2081" i="1"/>
  <c r="W2081" i="1"/>
  <c r="V2081" i="1"/>
  <c r="U2081" i="1"/>
  <c r="T2081" i="1"/>
  <c r="R2081" i="1"/>
  <c r="Q2081" i="1"/>
  <c r="S2081" i="1" s="1"/>
  <c r="O2081" i="1"/>
  <c r="N2081" i="1"/>
  <c r="P2081" i="1" s="1"/>
  <c r="L2081" i="1"/>
  <c r="M2081" i="1" s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R2080" i="1"/>
  <c r="Q2080" i="1"/>
  <c r="S2080" i="1" s="1"/>
  <c r="O2080" i="1"/>
  <c r="P2080" i="1" s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U2079" i="1"/>
  <c r="T2079" i="1"/>
  <c r="V2079" i="1" s="1"/>
  <c r="R2079" i="1"/>
  <c r="S2079" i="1" s="1"/>
  <c r="Q2079" i="1"/>
  <c r="P2079" i="1"/>
  <c r="O2079" i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 s="1"/>
  <c r="AA2077" i="1"/>
  <c r="Z2077" i="1"/>
  <c r="Y2077" i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R2075" i="1"/>
  <c r="S2075" i="1" s="1"/>
  <c r="Q2075" i="1"/>
  <c r="P2075" i="1"/>
  <c r="O2075" i="1"/>
  <c r="N2075" i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S2074" i="1"/>
  <c r="R2074" i="1"/>
  <c r="Q2074" i="1"/>
  <c r="O2074" i="1"/>
  <c r="N2074" i="1"/>
  <c r="P2074" i="1" s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L2073" i="1"/>
  <c r="M2073" i="1" s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R2072" i="1"/>
  <c r="Q2072" i="1"/>
  <c r="S2072" i="1" s="1"/>
  <c r="O2072" i="1"/>
  <c r="P2072" i="1" s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S2070" i="1"/>
  <c r="R2070" i="1"/>
  <c r="Q2070" i="1"/>
  <c r="O2070" i="1"/>
  <c r="N2070" i="1"/>
  <c r="P2070" i="1" s="1"/>
  <c r="L2070" i="1"/>
  <c r="K2070" i="1"/>
  <c r="M2070" i="1" s="1"/>
  <c r="J2070" i="1"/>
  <c r="I2070" i="1"/>
  <c r="H2070" i="1"/>
  <c r="G2070" i="1"/>
  <c r="F2070" i="1"/>
  <c r="E2070" i="1"/>
  <c r="D2070" i="1"/>
  <c r="B2070" i="1"/>
  <c r="A2070" i="1" s="1"/>
  <c r="AA2069" i="1"/>
  <c r="Z2069" i="1"/>
  <c r="Y2069" i="1"/>
  <c r="X2069" i="1"/>
  <c r="W2069" i="1"/>
  <c r="V2069" i="1"/>
  <c r="U2069" i="1"/>
  <c r="T2069" i="1"/>
  <c r="R2069" i="1"/>
  <c r="Q2069" i="1"/>
  <c r="S2069" i="1" s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R2068" i="1"/>
  <c r="Q2068" i="1"/>
  <c r="S2068" i="1" s="1"/>
  <c r="O2068" i="1"/>
  <c r="P2068" i="1" s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AA2067" i="1"/>
  <c r="Y2067" i="1"/>
  <c r="X2067" i="1"/>
  <c r="Z2067" i="1" s="1"/>
  <c r="W2067" i="1"/>
  <c r="U2067" i="1"/>
  <c r="T2067" i="1"/>
  <c r="V2067" i="1" s="1"/>
  <c r="R2067" i="1"/>
  <c r="S2067" i="1" s="1"/>
  <c r="Q2067" i="1"/>
  <c r="P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S2066" i="1"/>
  <c r="R2066" i="1"/>
  <c r="Q2066" i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Z2065" i="1"/>
  <c r="Y2065" i="1"/>
  <c r="X2065" i="1"/>
  <c r="W2065" i="1"/>
  <c r="V2065" i="1"/>
  <c r="U2065" i="1"/>
  <c r="T2065" i="1"/>
  <c r="R2065" i="1"/>
  <c r="Q2065" i="1"/>
  <c r="S2065" i="1" s="1"/>
  <c r="O2065" i="1"/>
  <c r="N2065" i="1"/>
  <c r="P2065" i="1" s="1"/>
  <c r="L2065" i="1"/>
  <c r="M2065" i="1" s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R2064" i="1"/>
  <c r="Q2064" i="1"/>
  <c r="S2064" i="1" s="1"/>
  <c r="O2064" i="1"/>
  <c r="P2064" i="1" s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Z2063" i="1" s="1"/>
  <c r="W2063" i="1"/>
  <c r="U2063" i="1"/>
  <c r="T2063" i="1"/>
  <c r="V2063" i="1" s="1"/>
  <c r="R2063" i="1"/>
  <c r="S2063" i="1" s="1"/>
  <c r="Q2063" i="1"/>
  <c r="P2063" i="1"/>
  <c r="O2063" i="1"/>
  <c r="N2063" i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 s="1"/>
  <c r="AA2061" i="1"/>
  <c r="Z2061" i="1"/>
  <c r="Y2061" i="1"/>
  <c r="X2061" i="1"/>
  <c r="W2061" i="1"/>
  <c r="V2061" i="1"/>
  <c r="U2061" i="1"/>
  <c r="T2061" i="1"/>
  <c r="R2061" i="1"/>
  <c r="Q2061" i="1"/>
  <c r="S2061" i="1" s="1"/>
  <c r="O2061" i="1"/>
  <c r="N2061" i="1"/>
  <c r="P2061" i="1" s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R2059" i="1"/>
  <c r="S2059" i="1" s="1"/>
  <c r="Q2059" i="1"/>
  <c r="P2059" i="1"/>
  <c r="O2059" i="1"/>
  <c r="N2059" i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S2058" i="1"/>
  <c r="R2058" i="1"/>
  <c r="Q2058" i="1"/>
  <c r="O2058" i="1"/>
  <c r="N2058" i="1"/>
  <c r="P2058" i="1" s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L2057" i="1"/>
  <c r="M2057" i="1" s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R2056" i="1"/>
  <c r="Q2056" i="1"/>
  <c r="S2056" i="1" s="1"/>
  <c r="O2056" i="1"/>
  <c r="P2056" i="1" s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S2054" i="1"/>
  <c r="R2054" i="1"/>
  <c r="Q2054" i="1"/>
  <c r="O2054" i="1"/>
  <c r="N2054" i="1"/>
  <c r="P2054" i="1" s="1"/>
  <c r="L2054" i="1"/>
  <c r="K2054" i="1"/>
  <c r="M2054" i="1" s="1"/>
  <c r="J2054" i="1"/>
  <c r="I2054" i="1"/>
  <c r="H2054" i="1"/>
  <c r="G2054" i="1"/>
  <c r="F2054" i="1"/>
  <c r="E2054" i="1"/>
  <c r="D2054" i="1"/>
  <c r="B2054" i="1"/>
  <c r="A2054" i="1" s="1"/>
  <c r="AA2053" i="1"/>
  <c r="Z2053" i="1"/>
  <c r="Y2053" i="1"/>
  <c r="X2053" i="1"/>
  <c r="W2053" i="1"/>
  <c r="V2053" i="1"/>
  <c r="U2053" i="1"/>
  <c r="T2053" i="1"/>
  <c r="R2053" i="1"/>
  <c r="Q2053" i="1"/>
  <c r="S2053" i="1" s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R2052" i="1"/>
  <c r="Q2052" i="1"/>
  <c r="S2052" i="1" s="1"/>
  <c r="O2052" i="1"/>
  <c r="P2052" i="1" s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AA2051" i="1"/>
  <c r="Y2051" i="1"/>
  <c r="X2051" i="1"/>
  <c r="Z2051" i="1" s="1"/>
  <c r="W2051" i="1"/>
  <c r="U2051" i="1"/>
  <c r="T2051" i="1"/>
  <c r="V2051" i="1" s="1"/>
  <c r="R2051" i="1"/>
  <c r="S2051" i="1" s="1"/>
  <c r="Q2051" i="1"/>
  <c r="P2051" i="1"/>
  <c r="O2051" i="1"/>
  <c r="N2051" i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S2050" i="1"/>
  <c r="R2050" i="1"/>
  <c r="Q2050" i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 s="1"/>
  <c r="AA2049" i="1"/>
  <c r="Z2049" i="1"/>
  <c r="Y2049" i="1"/>
  <c r="X2049" i="1"/>
  <c r="W2049" i="1"/>
  <c r="V2049" i="1"/>
  <c r="U2049" i="1"/>
  <c r="T2049" i="1"/>
  <c r="R2049" i="1"/>
  <c r="Q2049" i="1"/>
  <c r="S2049" i="1" s="1"/>
  <c r="O2049" i="1"/>
  <c r="N2049" i="1"/>
  <c r="P2049" i="1" s="1"/>
  <c r="L2049" i="1"/>
  <c r="M2049" i="1" s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R2048" i="1"/>
  <c r="Q2048" i="1"/>
  <c r="S2048" i="1" s="1"/>
  <c r="O2048" i="1"/>
  <c r="P2048" i="1" s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U2047" i="1"/>
  <c r="T2047" i="1"/>
  <c r="V2047" i="1" s="1"/>
  <c r="R2047" i="1"/>
  <c r="S2047" i="1" s="1"/>
  <c r="Q2047" i="1"/>
  <c r="P2047" i="1"/>
  <c r="O2047" i="1"/>
  <c r="N2047" i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 s="1"/>
  <c r="AA2045" i="1"/>
  <c r="Z2045" i="1"/>
  <c r="Y2045" i="1"/>
  <c r="X2045" i="1"/>
  <c r="W2045" i="1"/>
  <c r="V2045" i="1"/>
  <c r="U2045" i="1"/>
  <c r="T2045" i="1"/>
  <c r="R2045" i="1"/>
  <c r="Q2045" i="1"/>
  <c r="S2045" i="1" s="1"/>
  <c r="O2045" i="1"/>
  <c r="N2045" i="1"/>
  <c r="P2045" i="1" s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R2044" i="1"/>
  <c r="Q2044" i="1"/>
  <c r="S2044" i="1" s="1"/>
  <c r="O2044" i="1"/>
  <c r="P2044" i="1" s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Y2043" i="1"/>
  <c r="X2043" i="1"/>
  <c r="Z2043" i="1" s="1"/>
  <c r="W2043" i="1"/>
  <c r="U2043" i="1"/>
  <c r="T2043" i="1"/>
  <c r="V2043" i="1" s="1"/>
  <c r="R2043" i="1"/>
  <c r="S2043" i="1" s="1"/>
  <c r="Q2043" i="1"/>
  <c r="P2043" i="1"/>
  <c r="O2043" i="1"/>
  <c r="N2043" i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S2042" i="1"/>
  <c r="R2042" i="1"/>
  <c r="Q2042" i="1"/>
  <c r="O2042" i="1"/>
  <c r="N2042" i="1"/>
  <c r="P2042" i="1" s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V2041" i="1"/>
  <c r="U2041" i="1"/>
  <c r="T2041" i="1"/>
  <c r="R2041" i="1"/>
  <c r="Q2041" i="1"/>
  <c r="S2041" i="1" s="1"/>
  <c r="O2041" i="1"/>
  <c r="N2041" i="1"/>
  <c r="P2041" i="1" s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R2040" i="1"/>
  <c r="Q2040" i="1"/>
  <c r="S2040" i="1" s="1"/>
  <c r="O2040" i="1"/>
  <c r="P2040" i="1" s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U2039" i="1"/>
  <c r="T2039" i="1"/>
  <c r="V2039" i="1" s="1"/>
  <c r="R2039" i="1"/>
  <c r="S2039" i="1" s="1"/>
  <c r="Q2039" i="1"/>
  <c r="P2039" i="1"/>
  <c r="O2039" i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S2038" i="1"/>
  <c r="R2038" i="1"/>
  <c r="Q2038" i="1"/>
  <c r="O2038" i="1"/>
  <c r="N2038" i="1"/>
  <c r="P2038" i="1" s="1"/>
  <c r="L2038" i="1"/>
  <c r="K2038" i="1"/>
  <c r="M2038" i="1" s="1"/>
  <c r="J2038" i="1"/>
  <c r="I2038" i="1"/>
  <c r="H2038" i="1"/>
  <c r="G2038" i="1"/>
  <c r="F2038" i="1"/>
  <c r="E2038" i="1"/>
  <c r="D2038" i="1"/>
  <c r="B2038" i="1"/>
  <c r="A2038" i="1" s="1"/>
  <c r="AA2037" i="1"/>
  <c r="Z2037" i="1"/>
  <c r="Y2037" i="1"/>
  <c r="X2037" i="1"/>
  <c r="W2037" i="1"/>
  <c r="V2037" i="1"/>
  <c r="U2037" i="1"/>
  <c r="T2037" i="1"/>
  <c r="R2037" i="1"/>
  <c r="Q2037" i="1"/>
  <c r="S2037" i="1" s="1"/>
  <c r="O2037" i="1"/>
  <c r="N2037" i="1"/>
  <c r="P2037" i="1" s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R2036" i="1"/>
  <c r="Q2036" i="1"/>
  <c r="S2036" i="1" s="1"/>
  <c r="O2036" i="1"/>
  <c r="P2036" i="1" s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AA2035" i="1"/>
  <c r="Y2035" i="1"/>
  <c r="X2035" i="1"/>
  <c r="Z2035" i="1" s="1"/>
  <c r="W2035" i="1"/>
  <c r="U2035" i="1"/>
  <c r="T2035" i="1"/>
  <c r="V2035" i="1" s="1"/>
  <c r="R2035" i="1"/>
  <c r="S2035" i="1" s="1"/>
  <c r="Q2035" i="1"/>
  <c r="P2035" i="1"/>
  <c r="O2035" i="1"/>
  <c r="N2035" i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S2034" i="1"/>
  <c r="R2034" i="1"/>
  <c r="Q2034" i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 s="1"/>
  <c r="AA2033" i="1"/>
  <c r="Z2033" i="1"/>
  <c r="Y2033" i="1"/>
  <c r="X2033" i="1"/>
  <c r="W2033" i="1"/>
  <c r="V2033" i="1"/>
  <c r="U2033" i="1"/>
  <c r="T2033" i="1"/>
  <c r="R2033" i="1"/>
  <c r="Q2033" i="1"/>
  <c r="S2033" i="1" s="1"/>
  <c r="O2033" i="1"/>
  <c r="N2033" i="1"/>
  <c r="P2033" i="1" s="1"/>
  <c r="L2033" i="1"/>
  <c r="M2033" i="1" s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R2032" i="1"/>
  <c r="Q2032" i="1"/>
  <c r="S2032" i="1" s="1"/>
  <c r="O2032" i="1"/>
  <c r="P2032" i="1" s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Z2031" i="1" s="1"/>
  <c r="W2031" i="1"/>
  <c r="U2031" i="1"/>
  <c r="T2031" i="1"/>
  <c r="V2031" i="1" s="1"/>
  <c r="R2031" i="1"/>
  <c r="S2031" i="1" s="1"/>
  <c r="Q2031" i="1"/>
  <c r="P2031" i="1"/>
  <c r="O2031" i="1"/>
  <c r="N2031" i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S2030" i="1"/>
  <c r="R2030" i="1"/>
  <c r="Q2030" i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 s="1"/>
  <c r="AA2029" i="1"/>
  <c r="Z2029" i="1"/>
  <c r="Y2029" i="1"/>
  <c r="X2029" i="1"/>
  <c r="W2029" i="1"/>
  <c r="V2029" i="1"/>
  <c r="U2029" i="1"/>
  <c r="T2029" i="1"/>
  <c r="R2029" i="1"/>
  <c r="Q2029" i="1"/>
  <c r="S2029" i="1" s="1"/>
  <c r="O2029" i="1"/>
  <c r="N2029" i="1"/>
  <c r="P2029" i="1" s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R2028" i="1"/>
  <c r="Q2028" i="1"/>
  <c r="S2028" i="1" s="1"/>
  <c r="O2028" i="1"/>
  <c r="P2028" i="1" s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AA2027" i="1"/>
  <c r="Y2027" i="1"/>
  <c r="X2027" i="1"/>
  <c r="Z2027" i="1" s="1"/>
  <c r="W2027" i="1"/>
  <c r="U2027" i="1"/>
  <c r="T2027" i="1"/>
  <c r="V2027" i="1" s="1"/>
  <c r="R2027" i="1"/>
  <c r="S2027" i="1" s="1"/>
  <c r="Q2027" i="1"/>
  <c r="P2027" i="1"/>
  <c r="O2027" i="1"/>
  <c r="N2027" i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S2026" i="1"/>
  <c r="R2026" i="1"/>
  <c r="Q2026" i="1"/>
  <c r="O2026" i="1"/>
  <c r="N2026" i="1"/>
  <c r="P2026" i="1" s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V2025" i="1"/>
  <c r="U2025" i="1"/>
  <c r="T2025" i="1"/>
  <c r="R2025" i="1"/>
  <c r="Q2025" i="1"/>
  <c r="S2025" i="1" s="1"/>
  <c r="O2025" i="1"/>
  <c r="N2025" i="1"/>
  <c r="P2025" i="1" s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R2024" i="1"/>
  <c r="Q2024" i="1"/>
  <c r="S2024" i="1" s="1"/>
  <c r="O2024" i="1"/>
  <c r="P2024" i="1" s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S2023" i="1" s="1"/>
  <c r="Q2023" i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S2022" i="1"/>
  <c r="R2022" i="1"/>
  <c r="Q2022" i="1"/>
  <c r="O2022" i="1"/>
  <c r="N2022" i="1"/>
  <c r="P2022" i="1" s="1"/>
  <c r="L2022" i="1"/>
  <c r="K2022" i="1"/>
  <c r="M2022" i="1" s="1"/>
  <c r="J2022" i="1"/>
  <c r="I2022" i="1"/>
  <c r="H2022" i="1"/>
  <c r="G2022" i="1"/>
  <c r="F2022" i="1"/>
  <c r="E2022" i="1"/>
  <c r="D2022" i="1"/>
  <c r="B2022" i="1"/>
  <c r="A2022" i="1" s="1"/>
  <c r="AA2021" i="1"/>
  <c r="Z2021" i="1"/>
  <c r="Y2021" i="1"/>
  <c r="X2021" i="1"/>
  <c r="W2021" i="1"/>
  <c r="V2021" i="1"/>
  <c r="U2021" i="1"/>
  <c r="T2021" i="1"/>
  <c r="R2021" i="1"/>
  <c r="Q2021" i="1"/>
  <c r="S2021" i="1" s="1"/>
  <c r="O2021" i="1"/>
  <c r="N2021" i="1"/>
  <c r="P2021" i="1" s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R2020" i="1"/>
  <c r="Q2020" i="1"/>
  <c r="S2020" i="1" s="1"/>
  <c r="O2020" i="1"/>
  <c r="P2020" i="1" s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T2019" i="1"/>
  <c r="V2019" i="1" s="1"/>
  <c r="R2019" i="1"/>
  <c r="S2019" i="1" s="1"/>
  <c r="Q2019" i="1"/>
  <c r="P2019" i="1"/>
  <c r="O2019" i="1"/>
  <c r="N2019" i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S2018" i="1"/>
  <c r="R2018" i="1"/>
  <c r="Q2018" i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Q2017" i="1"/>
  <c r="S2017" i="1" s="1"/>
  <c r="O2017" i="1"/>
  <c r="N2017" i="1"/>
  <c r="P2017" i="1" s="1"/>
  <c r="L2017" i="1"/>
  <c r="M2017" i="1" s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R2016" i="1"/>
  <c r="Q2016" i="1"/>
  <c r="S2016" i="1" s="1"/>
  <c r="O2016" i="1"/>
  <c r="P2016" i="1" s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S2015" i="1" s="1"/>
  <c r="Q2015" i="1"/>
  <c r="P2015" i="1"/>
  <c r="O2015" i="1"/>
  <c r="N2015" i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S2014" i="1"/>
  <c r="R2014" i="1"/>
  <c r="Q2014" i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 s="1"/>
  <c r="AA2013" i="1"/>
  <c r="Z2013" i="1"/>
  <c r="Y2013" i="1"/>
  <c r="X2013" i="1"/>
  <c r="W2013" i="1"/>
  <c r="V2013" i="1"/>
  <c r="U2013" i="1"/>
  <c r="T2013" i="1"/>
  <c r="R2013" i="1"/>
  <c r="Q2013" i="1"/>
  <c r="S2013" i="1" s="1"/>
  <c r="O2013" i="1"/>
  <c r="N2013" i="1"/>
  <c r="P2013" i="1" s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R2012" i="1"/>
  <c r="Q2012" i="1"/>
  <c r="S2012" i="1" s="1"/>
  <c r="O2012" i="1"/>
  <c r="P2012" i="1" s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T2011" i="1"/>
  <c r="V2011" i="1" s="1"/>
  <c r="R2011" i="1"/>
  <c r="S2011" i="1" s="1"/>
  <c r="Q2011" i="1"/>
  <c r="P2011" i="1"/>
  <c r="O2011" i="1"/>
  <c r="N2011" i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Q2009" i="1"/>
  <c r="S2009" i="1" s="1"/>
  <c r="O2009" i="1"/>
  <c r="N2009" i="1"/>
  <c r="P2009" i="1" s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R2008" i="1"/>
  <c r="Q2008" i="1"/>
  <c r="S2008" i="1" s="1"/>
  <c r="O2008" i="1"/>
  <c r="P2008" i="1" s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S2007" i="1" s="1"/>
  <c r="Q2007" i="1"/>
  <c r="P2007" i="1"/>
  <c r="O2007" i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S2006" i="1"/>
  <c r="R2006" i="1"/>
  <c r="Q2006" i="1"/>
  <c r="O2006" i="1"/>
  <c r="N2006" i="1"/>
  <c r="P2006" i="1" s="1"/>
  <c r="L2006" i="1"/>
  <c r="K2006" i="1"/>
  <c r="M2006" i="1" s="1"/>
  <c r="J2006" i="1"/>
  <c r="I2006" i="1"/>
  <c r="H2006" i="1"/>
  <c r="G2006" i="1"/>
  <c r="F2006" i="1"/>
  <c r="E2006" i="1"/>
  <c r="D2006" i="1"/>
  <c r="B2006" i="1"/>
  <c r="A2006" i="1" s="1"/>
  <c r="AA2005" i="1"/>
  <c r="Z2005" i="1"/>
  <c r="Y2005" i="1"/>
  <c r="X2005" i="1"/>
  <c r="W2005" i="1"/>
  <c r="V2005" i="1"/>
  <c r="U2005" i="1"/>
  <c r="T2005" i="1"/>
  <c r="R2005" i="1"/>
  <c r="Q2005" i="1"/>
  <c r="S2005" i="1" s="1"/>
  <c r="O2005" i="1"/>
  <c r="N2005" i="1"/>
  <c r="P2005" i="1" s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R2004" i="1"/>
  <c r="Q2004" i="1"/>
  <c r="S2004" i="1" s="1"/>
  <c r="O2004" i="1"/>
  <c r="P2004" i="1" s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T2003" i="1"/>
  <c r="V2003" i="1" s="1"/>
  <c r="R2003" i="1"/>
  <c r="S2003" i="1" s="1"/>
  <c r="Q2003" i="1"/>
  <c r="P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S2002" i="1"/>
  <c r="R2002" i="1"/>
  <c r="Q2002" i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L2001" i="1"/>
  <c r="M2001" i="1" s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R2000" i="1"/>
  <c r="Q2000" i="1"/>
  <c r="S2000" i="1" s="1"/>
  <c r="O2000" i="1"/>
  <c r="P2000" i="1" s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S1999" i="1" s="1"/>
  <c r="Q1999" i="1"/>
  <c r="P1999" i="1"/>
  <c r="O1999" i="1"/>
  <c r="N1999" i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 s="1"/>
  <c r="AA1997" i="1"/>
  <c r="Z1997" i="1"/>
  <c r="Y1997" i="1"/>
  <c r="X1997" i="1"/>
  <c r="W1997" i="1"/>
  <c r="V1997" i="1"/>
  <c r="U1997" i="1"/>
  <c r="T1997" i="1"/>
  <c r="R1997" i="1"/>
  <c r="Q1997" i="1"/>
  <c r="S1997" i="1" s="1"/>
  <c r="O1997" i="1"/>
  <c r="N1997" i="1"/>
  <c r="P1997" i="1" s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R1996" i="1"/>
  <c r="Q1996" i="1"/>
  <c r="S1996" i="1" s="1"/>
  <c r="O1996" i="1"/>
  <c r="P1996" i="1" s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X1995" i="1"/>
  <c r="Z1995" i="1" s="1"/>
  <c r="W1995" i="1"/>
  <c r="U1995" i="1"/>
  <c r="T1995" i="1"/>
  <c r="V1995" i="1" s="1"/>
  <c r="R1995" i="1"/>
  <c r="S1995" i="1" s="1"/>
  <c r="Q1995" i="1"/>
  <c r="P1995" i="1"/>
  <c r="O1995" i="1"/>
  <c r="N1995" i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S1994" i="1"/>
  <c r="R1994" i="1"/>
  <c r="Q1994" i="1"/>
  <c r="O1994" i="1"/>
  <c r="N1994" i="1"/>
  <c r="P1994" i="1" s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AB1991" i="1" s="1"/>
  <c r="W1991" i="1"/>
  <c r="U1991" i="1"/>
  <c r="T1991" i="1"/>
  <c r="V1991" i="1" s="1"/>
  <c r="R1991" i="1"/>
  <c r="S1991" i="1" s="1"/>
  <c r="Q1991" i="1"/>
  <c r="P1991" i="1"/>
  <c r="O1991" i="1"/>
  <c r="N1991" i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S1990" i="1"/>
  <c r="R1990" i="1"/>
  <c r="Q1990" i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O1989" i="1"/>
  <c r="N1989" i="1"/>
  <c r="P1989" i="1" s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W1988" i="1"/>
  <c r="U1988" i="1"/>
  <c r="T1988" i="1"/>
  <c r="R1988" i="1"/>
  <c r="Q1988" i="1"/>
  <c r="S1988" i="1" s="1"/>
  <c r="O1988" i="1"/>
  <c r="P1988" i="1" s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AB1983" i="1" s="1"/>
  <c r="W1983" i="1"/>
  <c r="U1983" i="1"/>
  <c r="T1983" i="1"/>
  <c r="V1983" i="1" s="1"/>
  <c r="R1983" i="1"/>
  <c r="S1983" i="1" s="1"/>
  <c r="Q1983" i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S1982" i="1"/>
  <c r="R1982" i="1"/>
  <c r="Q1982" i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O1981" i="1"/>
  <c r="N1981" i="1"/>
  <c r="P1981" i="1" s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W1980" i="1"/>
  <c r="U1980" i="1"/>
  <c r="T1980" i="1"/>
  <c r="R1980" i="1"/>
  <c r="Q1980" i="1"/>
  <c r="S1980" i="1" s="1"/>
  <c r="O1980" i="1"/>
  <c r="P1980" i="1" s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AB1975" i="1" s="1"/>
  <c r="W1975" i="1"/>
  <c r="U1975" i="1"/>
  <c r="T1975" i="1"/>
  <c r="V1975" i="1" s="1"/>
  <c r="R1975" i="1"/>
  <c r="S1975" i="1" s="1"/>
  <c r="Q1975" i="1"/>
  <c r="P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S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W1972" i="1"/>
  <c r="U1972" i="1"/>
  <c r="T1972" i="1"/>
  <c r="R1972" i="1"/>
  <c r="Q1972" i="1"/>
  <c r="S1972" i="1" s="1"/>
  <c r="O1972" i="1"/>
  <c r="P1972" i="1" s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AB1967" i="1" s="1"/>
  <c r="W1967" i="1"/>
  <c r="U1967" i="1"/>
  <c r="T1967" i="1"/>
  <c r="V1967" i="1" s="1"/>
  <c r="R1967" i="1"/>
  <c r="S1967" i="1" s="1"/>
  <c r="Q1967" i="1"/>
  <c r="P1967" i="1"/>
  <c r="O1967" i="1"/>
  <c r="N1967" i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S1966" i="1"/>
  <c r="R1966" i="1"/>
  <c r="Q1966" i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O1965" i="1"/>
  <c r="N1965" i="1"/>
  <c r="P1965" i="1" s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W1964" i="1"/>
  <c r="U1964" i="1"/>
  <c r="T1964" i="1"/>
  <c r="R1964" i="1"/>
  <c r="Q1964" i="1"/>
  <c r="S1964" i="1" s="1"/>
  <c r="O1964" i="1"/>
  <c r="P1964" i="1" s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AB1959" i="1" s="1"/>
  <c r="W1959" i="1"/>
  <c r="U1959" i="1"/>
  <c r="T1959" i="1"/>
  <c r="V1959" i="1" s="1"/>
  <c r="R1959" i="1"/>
  <c r="S1959" i="1" s="1"/>
  <c r="Q1959" i="1"/>
  <c r="P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S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O1957" i="1"/>
  <c r="N1957" i="1"/>
  <c r="P1957" i="1" s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W1956" i="1"/>
  <c r="U1956" i="1"/>
  <c r="T1956" i="1"/>
  <c r="R1956" i="1"/>
  <c r="Q1956" i="1"/>
  <c r="S1956" i="1" s="1"/>
  <c r="O1956" i="1"/>
  <c r="P1956" i="1" s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AB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T1948" i="1"/>
  <c r="R1948" i="1"/>
  <c r="Q1948" i="1"/>
  <c r="S1948" i="1" s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AB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O1941" i="1"/>
  <c r="N1941" i="1"/>
  <c r="P1941" i="1" s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R1940" i="1"/>
  <c r="Q1940" i="1"/>
  <c r="S1940" i="1" s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AB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O1933" i="1"/>
  <c r="N1933" i="1"/>
  <c r="P1933" i="1" s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T1932" i="1"/>
  <c r="R1932" i="1"/>
  <c r="Q1932" i="1"/>
  <c r="S1932" i="1" s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AB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O1925" i="1"/>
  <c r="N1925" i="1"/>
  <c r="P1925" i="1" s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W1924" i="1"/>
  <c r="U1924" i="1"/>
  <c r="T1924" i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AB1919" i="1" s="1"/>
  <c r="W1919" i="1"/>
  <c r="U1919" i="1"/>
  <c r="T1919" i="1"/>
  <c r="V1919" i="1" s="1"/>
  <c r="S1919" i="1"/>
  <c r="R1919" i="1"/>
  <c r="Q1919" i="1"/>
  <c r="P1919" i="1"/>
  <c r="O1919" i="1"/>
  <c r="N1919" i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 s="1"/>
  <c r="AA1918" i="1"/>
  <c r="Z1918" i="1"/>
  <c r="Y1918" i="1"/>
  <c r="X1918" i="1"/>
  <c r="W1918" i="1"/>
  <c r="V1918" i="1"/>
  <c r="U1918" i="1"/>
  <c r="T1918" i="1"/>
  <c r="R1918" i="1"/>
  <c r="Q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O1917" i="1"/>
  <c r="N1917" i="1"/>
  <c r="P1917" i="1" s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J1915" i="1"/>
  <c r="I1915" i="1"/>
  <c r="H1915" i="1"/>
  <c r="G1915" i="1"/>
  <c r="F1915" i="1"/>
  <c r="E1915" i="1"/>
  <c r="D1915" i="1"/>
  <c r="B1915" i="1"/>
  <c r="A1915" i="1" s="1"/>
  <c r="AA1914" i="1"/>
  <c r="Z1914" i="1"/>
  <c r="Y1914" i="1"/>
  <c r="X1914" i="1"/>
  <c r="W1914" i="1"/>
  <c r="V1914" i="1"/>
  <c r="U1914" i="1"/>
  <c r="T1914" i="1"/>
  <c r="R1914" i="1"/>
  <c r="S1914" i="1" s="1"/>
  <c r="Q1914" i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W1913" i="1"/>
  <c r="U1913" i="1"/>
  <c r="T1913" i="1"/>
  <c r="R1913" i="1"/>
  <c r="Q1913" i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V1912" i="1" s="1"/>
  <c r="R1912" i="1"/>
  <c r="Q1912" i="1"/>
  <c r="S1912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V1910" i="1"/>
  <c r="U1910" i="1"/>
  <c r="T1910" i="1"/>
  <c r="S1910" i="1"/>
  <c r="R1910" i="1"/>
  <c r="Q1910" i="1"/>
  <c r="O1910" i="1"/>
  <c r="N1910" i="1"/>
  <c r="P1910" i="1" s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/>
  <c r="AA1909" i="1"/>
  <c r="Z1909" i="1"/>
  <c r="Y1909" i="1"/>
  <c r="X1909" i="1"/>
  <c r="W1909" i="1"/>
  <c r="V1909" i="1"/>
  <c r="U1909" i="1"/>
  <c r="T1909" i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W1908" i="1"/>
  <c r="U1908" i="1"/>
  <c r="T1908" i="1"/>
  <c r="R1908" i="1"/>
  <c r="Q1908" i="1"/>
  <c r="S1908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B1907" i="1"/>
  <c r="AA1907" i="1"/>
  <c r="Y1907" i="1"/>
  <c r="X1907" i="1"/>
  <c r="Z1907" i="1" s="1"/>
  <c r="W1907" i="1"/>
  <c r="U1907" i="1"/>
  <c r="T1907" i="1"/>
  <c r="V1907" i="1" s="1"/>
  <c r="S1907" i="1"/>
  <c r="R1907" i="1"/>
  <c r="Q1907" i="1"/>
  <c r="O1907" i="1"/>
  <c r="P1907" i="1" s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O1905" i="1"/>
  <c r="N1905" i="1"/>
  <c r="P1905" i="1" s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S1903" i="1"/>
  <c r="R1903" i="1"/>
  <c r="Q1903" i="1"/>
  <c r="P1903" i="1"/>
  <c r="O1903" i="1"/>
  <c r="N1903" i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Z1902" i="1" s="1"/>
  <c r="X1902" i="1"/>
  <c r="W1902" i="1"/>
  <c r="U1902" i="1"/>
  <c r="V1902" i="1" s="1"/>
  <c r="T1902" i="1"/>
  <c r="R1902" i="1"/>
  <c r="Q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O1901" i="1"/>
  <c r="N1901" i="1"/>
  <c r="P1901" i="1" s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AB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B1899" i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Z1898" i="1"/>
  <c r="Y1898" i="1"/>
  <c r="X1898" i="1"/>
  <c r="W1898" i="1"/>
  <c r="V1898" i="1"/>
  <c r="U1898" i="1"/>
  <c r="T1898" i="1"/>
  <c r="S1898" i="1"/>
  <c r="R1898" i="1"/>
  <c r="Q1898" i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O1897" i="1"/>
  <c r="N1897" i="1"/>
  <c r="P1897" i="1" s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R1896" i="1"/>
  <c r="Q1896" i="1"/>
  <c r="S1896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V1894" i="1"/>
  <c r="U1894" i="1"/>
  <c r="T1894" i="1"/>
  <c r="R1894" i="1"/>
  <c r="S1894" i="1" s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AB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W1892" i="1"/>
  <c r="U1892" i="1"/>
  <c r="T1892" i="1"/>
  <c r="V1892" i="1" s="1"/>
  <c r="R1892" i="1"/>
  <c r="Q1892" i="1"/>
  <c r="S1892" i="1" s="1"/>
  <c r="P1892" i="1"/>
  <c r="O1892" i="1"/>
  <c r="N1892" i="1"/>
  <c r="L1892" i="1"/>
  <c r="M1892" i="1" s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AB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V1889" i="1" s="1"/>
  <c r="T1889" i="1"/>
  <c r="R1889" i="1"/>
  <c r="Q1889" i="1"/>
  <c r="O1889" i="1"/>
  <c r="N1889" i="1"/>
  <c r="P1889" i="1" s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S1887" i="1"/>
  <c r="R1887" i="1"/>
  <c r="Q1887" i="1"/>
  <c r="O1887" i="1"/>
  <c r="P1887" i="1" s="1"/>
  <c r="N1887" i="1"/>
  <c r="L1887" i="1"/>
  <c r="K1887" i="1"/>
  <c r="M1887" i="1" s="1"/>
  <c r="J1887" i="1"/>
  <c r="AB1887" i="1" s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O1885" i="1"/>
  <c r="N1885" i="1"/>
  <c r="P1885" i="1" s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AB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B1883" i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Z1882" i="1"/>
  <c r="Y1882" i="1"/>
  <c r="X1882" i="1"/>
  <c r="W1882" i="1"/>
  <c r="V1882" i="1"/>
  <c r="U1882" i="1"/>
  <c r="T1882" i="1"/>
  <c r="S1882" i="1"/>
  <c r="R1882" i="1"/>
  <c r="Q1882" i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O1881" i="1"/>
  <c r="N1881" i="1"/>
  <c r="P1881" i="1" s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R1880" i="1"/>
  <c r="Q1880" i="1"/>
  <c r="S1880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V1878" i="1"/>
  <c r="U1878" i="1"/>
  <c r="T1878" i="1"/>
  <c r="R1878" i="1"/>
  <c r="S1878" i="1" s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AB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W1876" i="1"/>
  <c r="U1876" i="1"/>
  <c r="T1876" i="1"/>
  <c r="V1876" i="1" s="1"/>
  <c r="R1876" i="1"/>
  <c r="Q1876" i="1"/>
  <c r="S1876" i="1" s="1"/>
  <c r="P1876" i="1"/>
  <c r="O1876" i="1"/>
  <c r="N1876" i="1"/>
  <c r="L1876" i="1"/>
  <c r="M1876" i="1" s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L1875" i="1"/>
  <c r="K1875" i="1"/>
  <c r="M1875" i="1" s="1"/>
  <c r="AB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V1873" i="1" s="1"/>
  <c r="T1873" i="1"/>
  <c r="R1873" i="1"/>
  <c r="Q1873" i="1"/>
  <c r="O1873" i="1"/>
  <c r="N1873" i="1"/>
  <c r="P1873" i="1" s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S1871" i="1"/>
  <c r="R1871" i="1"/>
  <c r="Q1871" i="1"/>
  <c r="O1871" i="1"/>
  <c r="P1871" i="1" s="1"/>
  <c r="N1871" i="1"/>
  <c r="L1871" i="1"/>
  <c r="K1871" i="1"/>
  <c r="M1871" i="1" s="1"/>
  <c r="J1871" i="1"/>
  <c r="AB1871" i="1" s="1"/>
  <c r="I1871" i="1"/>
  <c r="H1871" i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O1869" i="1"/>
  <c r="N1869" i="1"/>
  <c r="P1869" i="1" s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AB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B1867" i="1"/>
  <c r="AA1867" i="1"/>
  <c r="Y1867" i="1"/>
  <c r="X1867" i="1"/>
  <c r="Z1867" i="1" s="1"/>
  <c r="W1867" i="1"/>
  <c r="U1867" i="1"/>
  <c r="T1867" i="1"/>
  <c r="V1867" i="1" s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S1866" i="1"/>
  <c r="R1866" i="1"/>
  <c r="Q1866" i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O1865" i="1"/>
  <c r="N1865" i="1"/>
  <c r="P1865" i="1" s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W1864" i="1"/>
  <c r="U1864" i="1"/>
  <c r="T1864" i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V1862" i="1"/>
  <c r="U1862" i="1"/>
  <c r="T1862" i="1"/>
  <c r="R1862" i="1"/>
  <c r="S1862" i="1" s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AB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S1859" i="1" s="1"/>
  <c r="Q1859" i="1"/>
  <c r="P1859" i="1"/>
  <c r="O1859" i="1"/>
  <c r="N1859" i="1"/>
  <c r="L1859" i="1"/>
  <c r="K1859" i="1"/>
  <c r="M1859" i="1" s="1"/>
  <c r="AB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U1858" i="1"/>
  <c r="V1858" i="1" s="1"/>
  <c r="T1858" i="1"/>
  <c r="S1858" i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V1857" i="1" s="1"/>
  <c r="T1857" i="1"/>
  <c r="R1857" i="1"/>
  <c r="Q1857" i="1"/>
  <c r="O1857" i="1"/>
  <c r="N1857" i="1"/>
  <c r="P1857" i="1" s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S1855" i="1"/>
  <c r="R1855" i="1"/>
  <c r="Q1855" i="1"/>
  <c r="O1855" i="1"/>
  <c r="P1855" i="1" s="1"/>
  <c r="N1855" i="1"/>
  <c r="L1855" i="1"/>
  <c r="K1855" i="1"/>
  <c r="M1855" i="1" s="1"/>
  <c r="J1855" i="1"/>
  <c r="AB1855" i="1" s="1"/>
  <c r="I1855" i="1"/>
  <c r="H1855" i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AB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B1851" i="1"/>
  <c r="AA1851" i="1"/>
  <c r="Y1851" i="1"/>
  <c r="X1851" i="1"/>
  <c r="Z1851" i="1" s="1"/>
  <c r="W1851" i="1"/>
  <c r="U1851" i="1"/>
  <c r="T1851" i="1"/>
  <c r="V1851" i="1" s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S1850" i="1"/>
  <c r="R1850" i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O1849" i="1"/>
  <c r="N1849" i="1"/>
  <c r="P1849" i="1" s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T1848" i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V1846" i="1"/>
  <c r="U1846" i="1"/>
  <c r="T1846" i="1"/>
  <c r="R1846" i="1"/>
  <c r="S1846" i="1" s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AB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S1843" i="1" s="1"/>
  <c r="Q1843" i="1"/>
  <c r="P1843" i="1"/>
  <c r="O1843" i="1"/>
  <c r="N1843" i="1"/>
  <c r="L1843" i="1"/>
  <c r="K1843" i="1"/>
  <c r="M1843" i="1" s="1"/>
  <c r="AB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U1842" i="1"/>
  <c r="V1842" i="1" s="1"/>
  <c r="T1842" i="1"/>
  <c r="S1842" i="1"/>
  <c r="R1842" i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V1841" i="1" s="1"/>
  <c r="T1841" i="1"/>
  <c r="R1841" i="1"/>
  <c r="Q1841" i="1"/>
  <c r="O1841" i="1"/>
  <c r="N1841" i="1"/>
  <c r="P1841" i="1" s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S1840" i="1"/>
  <c r="R1840" i="1"/>
  <c r="Q1840" i="1"/>
  <c r="O1840" i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Q1839" i="1"/>
  <c r="S1839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B1837" i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P1837" i="1"/>
  <c r="O1837" i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 s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O1835" i="1"/>
  <c r="N1835" i="1"/>
  <c r="P1835" i="1" s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S1833" i="1" s="1"/>
  <c r="Q1833" i="1"/>
  <c r="P1833" i="1"/>
  <c r="O1833" i="1"/>
  <c r="N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AA1832" i="1"/>
  <c r="Z1832" i="1"/>
  <c r="Y1832" i="1"/>
  <c r="X1832" i="1"/>
  <c r="W1832" i="1"/>
  <c r="V1832" i="1"/>
  <c r="U1832" i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O1831" i="1"/>
  <c r="N1831" i="1"/>
  <c r="P1831" i="1" s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W1830" i="1"/>
  <c r="U1830" i="1"/>
  <c r="T1830" i="1"/>
  <c r="V1830" i="1" s="1"/>
  <c r="S1830" i="1"/>
  <c r="R1830" i="1"/>
  <c r="Q1830" i="1"/>
  <c r="P1830" i="1"/>
  <c r="O1830" i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Z1828" i="1"/>
  <c r="Y1828" i="1"/>
  <c r="X1828" i="1"/>
  <c r="W1828" i="1"/>
  <c r="V1828" i="1"/>
  <c r="U1828" i="1"/>
  <c r="T1828" i="1"/>
  <c r="S1828" i="1"/>
  <c r="R1828" i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R1826" i="1"/>
  <c r="Q1826" i="1"/>
  <c r="S1826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S1825" i="1"/>
  <c r="R1825" i="1"/>
  <c r="Q1825" i="1"/>
  <c r="O1825" i="1"/>
  <c r="N1825" i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S1824" i="1"/>
  <c r="R1824" i="1"/>
  <c r="Q1824" i="1"/>
  <c r="O1824" i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Q1823" i="1"/>
  <c r="S1823" i="1" s="1"/>
  <c r="P1823" i="1"/>
  <c r="O1823" i="1"/>
  <c r="N1823" i="1"/>
  <c r="M1823" i="1"/>
  <c r="L1823" i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R1822" i="1"/>
  <c r="Q1822" i="1"/>
  <c r="S1822" i="1" s="1"/>
  <c r="O1822" i="1"/>
  <c r="P1822" i="1" s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AB1821" i="1" s="1"/>
  <c r="W1821" i="1"/>
  <c r="U1821" i="1"/>
  <c r="T1821" i="1"/>
  <c r="V1821" i="1" s="1"/>
  <c r="S1821" i="1"/>
  <c r="R1821" i="1"/>
  <c r="Q1821" i="1"/>
  <c r="P1821" i="1"/>
  <c r="O1821" i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 s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O1819" i="1"/>
  <c r="N1819" i="1"/>
  <c r="P1819" i="1" s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AB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S1817" i="1" s="1"/>
  <c r="Q1817" i="1"/>
  <c r="P1817" i="1"/>
  <c r="O1817" i="1"/>
  <c r="N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AA1816" i="1"/>
  <c r="Z1816" i="1"/>
  <c r="Y1816" i="1"/>
  <c r="X1816" i="1"/>
  <c r="W1816" i="1"/>
  <c r="V1816" i="1"/>
  <c r="U1816" i="1"/>
  <c r="T1816" i="1"/>
  <c r="R1816" i="1"/>
  <c r="Q1816" i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O1815" i="1"/>
  <c r="N1815" i="1"/>
  <c r="P1815" i="1" s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W1814" i="1"/>
  <c r="U1814" i="1"/>
  <c r="T1814" i="1"/>
  <c r="V1814" i="1" s="1"/>
  <c r="S1814" i="1"/>
  <c r="R1814" i="1"/>
  <c r="Q1814" i="1"/>
  <c r="P1814" i="1"/>
  <c r="O1814" i="1"/>
  <c r="N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V1812" i="1"/>
  <c r="U1812" i="1"/>
  <c r="T1812" i="1"/>
  <c r="S1812" i="1"/>
  <c r="R1812" i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R1810" i="1"/>
  <c r="Q1810" i="1"/>
  <c r="S1810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S1809" i="1"/>
  <c r="R1809" i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S1808" i="1"/>
  <c r="R1808" i="1"/>
  <c r="Q1808" i="1"/>
  <c r="O1808" i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Q1807" i="1"/>
  <c r="S1807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R1806" i="1"/>
  <c r="Q1806" i="1"/>
  <c r="S1806" i="1" s="1"/>
  <c r="O1806" i="1"/>
  <c r="P1806" i="1" s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P1805" i="1"/>
  <c r="O1805" i="1"/>
  <c r="N1805" i="1"/>
  <c r="L1805" i="1"/>
  <c r="K1805" i="1"/>
  <c r="M1805" i="1" s="1"/>
  <c r="AB1805" i="1" s="1"/>
  <c r="J1805" i="1"/>
  <c r="I1805" i="1"/>
  <c r="H1805" i="1"/>
  <c r="G1805" i="1"/>
  <c r="F1805" i="1"/>
  <c r="E1805" i="1"/>
  <c r="D1805" i="1"/>
  <c r="B1805" i="1"/>
  <c r="A1805" i="1" s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O1803" i="1"/>
  <c r="N1803" i="1"/>
  <c r="P1803" i="1" s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S1801" i="1" s="1"/>
  <c r="Q1801" i="1"/>
  <c r="P1801" i="1"/>
  <c r="O1801" i="1"/>
  <c r="N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AA1800" i="1"/>
  <c r="Z1800" i="1"/>
  <c r="Y1800" i="1"/>
  <c r="X1800" i="1"/>
  <c r="W1800" i="1"/>
  <c r="V1800" i="1"/>
  <c r="U1800" i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O1799" i="1"/>
  <c r="N1799" i="1"/>
  <c r="P1799" i="1" s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W1798" i="1"/>
  <c r="U1798" i="1"/>
  <c r="T1798" i="1"/>
  <c r="V1798" i="1" s="1"/>
  <c r="S1798" i="1"/>
  <c r="R1798" i="1"/>
  <c r="Q1798" i="1"/>
  <c r="P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V1796" i="1"/>
  <c r="U1796" i="1"/>
  <c r="T1796" i="1"/>
  <c r="S1796" i="1"/>
  <c r="R1796" i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R1794" i="1"/>
  <c r="Q1794" i="1"/>
  <c r="S1794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S1793" i="1"/>
  <c r="R1793" i="1"/>
  <c r="Q1793" i="1"/>
  <c r="O1793" i="1"/>
  <c r="N1793" i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S1792" i="1"/>
  <c r="R1792" i="1"/>
  <c r="Q1792" i="1"/>
  <c r="O1792" i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Q1791" i="1"/>
  <c r="S1791" i="1" s="1"/>
  <c r="P1791" i="1"/>
  <c r="O1791" i="1"/>
  <c r="N1791" i="1"/>
  <c r="M1791" i="1"/>
  <c r="L1791" i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R1790" i="1"/>
  <c r="Q1790" i="1"/>
  <c r="S1790" i="1" s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P1789" i="1"/>
  <c r="O1789" i="1"/>
  <c r="N1789" i="1"/>
  <c r="L1789" i="1"/>
  <c r="K1789" i="1"/>
  <c r="M1789" i="1" s="1"/>
  <c r="AB1789" i="1" s="1"/>
  <c r="J1789" i="1"/>
  <c r="I1789" i="1"/>
  <c r="H1789" i="1"/>
  <c r="G1789" i="1"/>
  <c r="F1789" i="1"/>
  <c r="E1789" i="1"/>
  <c r="D1789" i="1"/>
  <c r="B1789" i="1"/>
  <c r="A1789" i="1" s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AB1786" i="1" s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S1785" i="1" s="1"/>
  <c r="Q1785" i="1"/>
  <c r="P1785" i="1"/>
  <c r="O1785" i="1"/>
  <c r="N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AA1784" i="1"/>
  <c r="Z1784" i="1"/>
  <c r="Y1784" i="1"/>
  <c r="X1784" i="1"/>
  <c r="W1784" i="1"/>
  <c r="V1784" i="1"/>
  <c r="U1784" i="1"/>
  <c r="T1784" i="1"/>
  <c r="R1784" i="1"/>
  <c r="Q1784" i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O1783" i="1"/>
  <c r="N1783" i="1"/>
  <c r="P1783" i="1" s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W1782" i="1"/>
  <c r="U1782" i="1"/>
  <c r="T1782" i="1"/>
  <c r="V1782" i="1" s="1"/>
  <c r="S1782" i="1"/>
  <c r="R1782" i="1"/>
  <c r="Q1782" i="1"/>
  <c r="P1782" i="1"/>
  <c r="O1782" i="1"/>
  <c r="N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Z1780" i="1"/>
  <c r="Y1780" i="1"/>
  <c r="X1780" i="1"/>
  <c r="W1780" i="1"/>
  <c r="V1780" i="1"/>
  <c r="U1780" i="1"/>
  <c r="T1780" i="1"/>
  <c r="S1780" i="1"/>
  <c r="R1780" i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R1778" i="1"/>
  <c r="Q1778" i="1"/>
  <c r="S1778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S1777" i="1"/>
  <c r="R1777" i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S1776" i="1"/>
  <c r="R1776" i="1"/>
  <c r="Q1776" i="1"/>
  <c r="O1776" i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Q1775" i="1"/>
  <c r="S1775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P1773" i="1"/>
  <c r="O1773" i="1"/>
  <c r="N1773" i="1"/>
  <c r="L1773" i="1"/>
  <c r="K1773" i="1"/>
  <c r="M1773" i="1" s="1"/>
  <c r="AB1773" i="1" s="1"/>
  <c r="J1773" i="1"/>
  <c r="I1773" i="1"/>
  <c r="H1773" i="1"/>
  <c r="G1773" i="1"/>
  <c r="F1773" i="1"/>
  <c r="E1773" i="1"/>
  <c r="D1773" i="1"/>
  <c r="B1773" i="1"/>
  <c r="A1773" i="1" s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O1771" i="1"/>
  <c r="N1771" i="1"/>
  <c r="P1771" i="1" s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P1769" i="1"/>
  <c r="O1769" i="1"/>
  <c r="N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AA1768" i="1"/>
  <c r="Z1768" i="1"/>
  <c r="Y1768" i="1"/>
  <c r="X1768" i="1"/>
  <c r="W1768" i="1"/>
  <c r="V1768" i="1"/>
  <c r="U1768" i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O1767" i="1"/>
  <c r="N1767" i="1"/>
  <c r="P1767" i="1" s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W1766" i="1"/>
  <c r="U1766" i="1"/>
  <c r="T1766" i="1"/>
  <c r="V1766" i="1" s="1"/>
  <c r="S1766" i="1"/>
  <c r="R1766" i="1"/>
  <c r="Q1766" i="1"/>
  <c r="P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V1764" i="1"/>
  <c r="U1764" i="1"/>
  <c r="T1764" i="1"/>
  <c r="S1764" i="1"/>
  <c r="R1764" i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R1762" i="1"/>
  <c r="Q1762" i="1"/>
  <c r="S1762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S1761" i="1"/>
  <c r="R1761" i="1"/>
  <c r="Q1761" i="1"/>
  <c r="O1761" i="1"/>
  <c r="N1761" i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S1760" i="1"/>
  <c r="R1760" i="1"/>
  <c r="Q1760" i="1"/>
  <c r="O1760" i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Q1759" i="1"/>
  <c r="S1759" i="1" s="1"/>
  <c r="P1759" i="1"/>
  <c r="O1759" i="1"/>
  <c r="N1759" i="1"/>
  <c r="M1759" i="1"/>
  <c r="L1759" i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R1758" i="1"/>
  <c r="Q1758" i="1"/>
  <c r="S1758" i="1" s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P1757" i="1"/>
  <c r="O1757" i="1"/>
  <c r="N1757" i="1"/>
  <c r="L1757" i="1"/>
  <c r="K1757" i="1"/>
  <c r="M1757" i="1" s="1"/>
  <c r="AB1757" i="1" s="1"/>
  <c r="J1757" i="1"/>
  <c r="I1757" i="1"/>
  <c r="H1757" i="1"/>
  <c r="G1757" i="1"/>
  <c r="F1757" i="1"/>
  <c r="E1757" i="1"/>
  <c r="D1757" i="1"/>
  <c r="B1757" i="1"/>
  <c r="A1757" i="1" s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AB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P1753" i="1"/>
  <c r="O1753" i="1"/>
  <c r="N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AA1752" i="1"/>
  <c r="Z1752" i="1"/>
  <c r="Y1752" i="1"/>
  <c r="X1752" i="1"/>
  <c r="W1752" i="1"/>
  <c r="V1752" i="1"/>
  <c r="U1752" i="1"/>
  <c r="T1752" i="1"/>
  <c r="R1752" i="1"/>
  <c r="Q1752" i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O1751" i="1"/>
  <c r="N1751" i="1"/>
  <c r="P1751" i="1" s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W1750" i="1"/>
  <c r="U1750" i="1"/>
  <c r="T1750" i="1"/>
  <c r="V1750" i="1" s="1"/>
  <c r="S1750" i="1"/>
  <c r="R1750" i="1"/>
  <c r="Q1750" i="1"/>
  <c r="P1750" i="1"/>
  <c r="O1750" i="1"/>
  <c r="N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V1748" i="1"/>
  <c r="U1748" i="1"/>
  <c r="T1748" i="1"/>
  <c r="S1748" i="1"/>
  <c r="R1748" i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R1746" i="1"/>
  <c r="Q1746" i="1"/>
  <c r="S1746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S1745" i="1"/>
  <c r="R1745" i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S1744" i="1"/>
  <c r="R1744" i="1"/>
  <c r="Q1744" i="1"/>
  <c r="O1744" i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Q1743" i="1"/>
  <c r="S1743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R1742" i="1"/>
  <c r="Q1742" i="1"/>
  <c r="S1742" i="1" s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P1741" i="1"/>
  <c r="O1741" i="1"/>
  <c r="N1741" i="1"/>
  <c r="L1741" i="1"/>
  <c r="K1741" i="1"/>
  <c r="M1741" i="1" s="1"/>
  <c r="AB1741" i="1" s="1"/>
  <c r="J1741" i="1"/>
  <c r="I1741" i="1"/>
  <c r="H1741" i="1"/>
  <c r="G1741" i="1"/>
  <c r="F1741" i="1"/>
  <c r="E1741" i="1"/>
  <c r="D1741" i="1"/>
  <c r="B1741" i="1"/>
  <c r="A1741" i="1" s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O1739" i="1"/>
  <c r="N1739" i="1"/>
  <c r="P1739" i="1" s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S1737" i="1" s="1"/>
  <c r="Q1737" i="1"/>
  <c r="P1737" i="1"/>
  <c r="O1737" i="1"/>
  <c r="N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AA1736" i="1"/>
  <c r="Z1736" i="1"/>
  <c r="Y1736" i="1"/>
  <c r="X1736" i="1"/>
  <c r="W1736" i="1"/>
  <c r="V1736" i="1"/>
  <c r="U1736" i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O1735" i="1"/>
  <c r="N1735" i="1"/>
  <c r="P1735" i="1" s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W1734" i="1"/>
  <c r="U1734" i="1"/>
  <c r="T1734" i="1"/>
  <c r="V1734" i="1" s="1"/>
  <c r="S1734" i="1"/>
  <c r="R1734" i="1"/>
  <c r="Q1734" i="1"/>
  <c r="P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V1732" i="1"/>
  <c r="U1732" i="1"/>
  <c r="T1732" i="1"/>
  <c r="S1732" i="1"/>
  <c r="R1732" i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R1730" i="1"/>
  <c r="Q1730" i="1"/>
  <c r="S1730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S1729" i="1"/>
  <c r="R1729" i="1"/>
  <c r="Q1729" i="1"/>
  <c r="O1729" i="1"/>
  <c r="N1729" i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S1728" i="1"/>
  <c r="R1728" i="1"/>
  <c r="Q1728" i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S1727" i="1" s="1"/>
  <c r="P1727" i="1"/>
  <c r="O1727" i="1"/>
  <c r="N1727" i="1"/>
  <c r="M1727" i="1"/>
  <c r="L1727" i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R1726" i="1"/>
  <c r="Q1726" i="1"/>
  <c r="S1726" i="1" s="1"/>
  <c r="O1726" i="1"/>
  <c r="P1726" i="1" s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P1725" i="1"/>
  <c r="O1725" i="1"/>
  <c r="N1725" i="1"/>
  <c r="L1725" i="1"/>
  <c r="K1725" i="1"/>
  <c r="M1725" i="1" s="1"/>
  <c r="AB1725" i="1" s="1"/>
  <c r="J1725" i="1"/>
  <c r="I1725" i="1"/>
  <c r="H1725" i="1"/>
  <c r="G1725" i="1"/>
  <c r="F1725" i="1"/>
  <c r="E1725" i="1"/>
  <c r="D1725" i="1"/>
  <c r="B1725" i="1"/>
  <c r="A1725" i="1" s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AB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S1721" i="1" s="1"/>
  <c r="Q1721" i="1"/>
  <c r="P1721" i="1"/>
  <c r="O1721" i="1"/>
  <c r="N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AA1720" i="1"/>
  <c r="Z1720" i="1"/>
  <c r="Y1720" i="1"/>
  <c r="X1720" i="1"/>
  <c r="W1720" i="1"/>
  <c r="V1720" i="1"/>
  <c r="U1720" i="1"/>
  <c r="T1720" i="1"/>
  <c r="R1720" i="1"/>
  <c r="Q1720" i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O1719" i="1"/>
  <c r="N1719" i="1"/>
  <c r="P1719" i="1" s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W1718" i="1"/>
  <c r="U1718" i="1"/>
  <c r="T1718" i="1"/>
  <c r="V1718" i="1" s="1"/>
  <c r="S1718" i="1"/>
  <c r="R1718" i="1"/>
  <c r="Q1718" i="1"/>
  <c r="P1718" i="1"/>
  <c r="O1718" i="1"/>
  <c r="N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V1716" i="1"/>
  <c r="U1716" i="1"/>
  <c r="T1716" i="1"/>
  <c r="S1716" i="1"/>
  <c r="R1716" i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R1714" i="1"/>
  <c r="Q1714" i="1"/>
  <c r="S1714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S1713" i="1"/>
  <c r="R1713" i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S1712" i="1"/>
  <c r="R1712" i="1"/>
  <c r="Q1712" i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S1711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R1710" i="1"/>
  <c r="Q1710" i="1"/>
  <c r="S1710" i="1" s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P1709" i="1"/>
  <c r="O1709" i="1"/>
  <c r="N1709" i="1"/>
  <c r="L1709" i="1"/>
  <c r="K1709" i="1"/>
  <c r="M1709" i="1" s="1"/>
  <c r="AB1709" i="1" s="1"/>
  <c r="J1709" i="1"/>
  <c r="I1709" i="1"/>
  <c r="H1709" i="1"/>
  <c r="G1709" i="1"/>
  <c r="F1709" i="1"/>
  <c r="E1709" i="1"/>
  <c r="D1709" i="1"/>
  <c r="B1709" i="1"/>
  <c r="A1709" i="1" s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O1707" i="1"/>
  <c r="N1707" i="1"/>
  <c r="P1707" i="1" s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S1705" i="1" s="1"/>
  <c r="Q1705" i="1"/>
  <c r="P1705" i="1"/>
  <c r="O1705" i="1"/>
  <c r="N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AA1704" i="1"/>
  <c r="Z1704" i="1"/>
  <c r="Y1704" i="1"/>
  <c r="X1704" i="1"/>
  <c r="W1704" i="1"/>
  <c r="V1704" i="1"/>
  <c r="U1704" i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O1703" i="1"/>
  <c r="N1703" i="1"/>
  <c r="P1703" i="1" s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W1702" i="1"/>
  <c r="U1702" i="1"/>
  <c r="T1702" i="1"/>
  <c r="V1702" i="1" s="1"/>
  <c r="S1702" i="1"/>
  <c r="R1702" i="1"/>
  <c r="Q1702" i="1"/>
  <c r="P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Z1700" i="1"/>
  <c r="Y1700" i="1"/>
  <c r="X1700" i="1"/>
  <c r="W1700" i="1"/>
  <c r="V1700" i="1"/>
  <c r="U1700" i="1"/>
  <c r="T1700" i="1"/>
  <c r="S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R1698" i="1"/>
  <c r="Q1698" i="1"/>
  <c r="S1698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S1697" i="1"/>
  <c r="R1697" i="1"/>
  <c r="Q1697" i="1"/>
  <c r="O1697" i="1"/>
  <c r="N1697" i="1"/>
  <c r="L1697" i="1"/>
  <c r="K1697" i="1"/>
  <c r="M1697" i="1" s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S1696" i="1"/>
  <c r="R1696" i="1"/>
  <c r="Q1696" i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S1695" i="1" s="1"/>
  <c r="P1695" i="1"/>
  <c r="O1695" i="1"/>
  <c r="N1695" i="1"/>
  <c r="M1695" i="1"/>
  <c r="L1695" i="1"/>
  <c r="K1695" i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R1694" i="1"/>
  <c r="Q1694" i="1"/>
  <c r="S1694" i="1" s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P1693" i="1"/>
  <c r="O1693" i="1"/>
  <c r="N1693" i="1"/>
  <c r="L1693" i="1"/>
  <c r="K1693" i="1"/>
  <c r="M1693" i="1" s="1"/>
  <c r="AB1693" i="1" s="1"/>
  <c r="J1693" i="1"/>
  <c r="I1693" i="1"/>
  <c r="H1693" i="1"/>
  <c r="G1693" i="1"/>
  <c r="F1693" i="1"/>
  <c r="E1693" i="1"/>
  <c r="D1693" i="1"/>
  <c r="B1693" i="1"/>
  <c r="A1693" i="1" s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AB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S1689" i="1" s="1"/>
  <c r="Q1689" i="1"/>
  <c r="P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AA1688" i="1"/>
  <c r="Z1688" i="1"/>
  <c r="Y1688" i="1"/>
  <c r="X1688" i="1"/>
  <c r="W1688" i="1"/>
  <c r="V1688" i="1"/>
  <c r="U1688" i="1"/>
  <c r="T1688" i="1"/>
  <c r="R1688" i="1"/>
  <c r="Q1688" i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O1687" i="1"/>
  <c r="N1687" i="1"/>
  <c r="P1687" i="1" s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V1686" i="1" s="1"/>
  <c r="S1686" i="1"/>
  <c r="R1686" i="1"/>
  <c r="Q1686" i="1"/>
  <c r="P1686" i="1"/>
  <c r="O1686" i="1"/>
  <c r="N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O1685" i="1"/>
  <c r="N1685" i="1"/>
  <c r="P1685" i="1" s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R1684" i="1"/>
  <c r="Q1684" i="1"/>
  <c r="S1684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P1683" i="1"/>
  <c r="O1683" i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S1682" i="1"/>
  <c r="R1682" i="1"/>
  <c r="Q1682" i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Q1681" i="1"/>
  <c r="S1681" i="1" s="1"/>
  <c r="O1681" i="1"/>
  <c r="N1681" i="1"/>
  <c r="P1681" i="1" s="1"/>
  <c r="M1681" i="1"/>
  <c r="L1681" i="1"/>
  <c r="K1681" i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W1680" i="1"/>
  <c r="U1680" i="1"/>
  <c r="T1680" i="1"/>
  <c r="V1680" i="1" s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AB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R1676" i="1"/>
  <c r="Q1676" i="1"/>
  <c r="S1676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P1675" i="1"/>
  <c r="O1675" i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S1674" i="1"/>
  <c r="R1674" i="1"/>
  <c r="Q1674" i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Q1673" i="1"/>
  <c r="S1673" i="1" s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T1672" i="1"/>
  <c r="V1672" i="1" s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B1671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R1668" i="1"/>
  <c r="Q1668" i="1"/>
  <c r="S1668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P1667" i="1"/>
  <c r="O1667" i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Q1665" i="1"/>
  <c r="S1665" i="1" s="1"/>
  <c r="O1665" i="1"/>
  <c r="N1665" i="1"/>
  <c r="P1665" i="1" s="1"/>
  <c r="M1665" i="1"/>
  <c r="L1665" i="1"/>
  <c r="K1665" i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B1663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P1659" i="1"/>
  <c r="O1659" i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Q1657" i="1"/>
  <c r="S1657" i="1" s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W1656" i="1"/>
  <c r="U1656" i="1"/>
  <c r="T1656" i="1"/>
  <c r="V1656" i="1" s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B1655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P1651" i="1"/>
  <c r="O1651" i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S1650" i="1"/>
  <c r="R1650" i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W1648" i="1"/>
  <c r="U1648" i="1"/>
  <c r="T1648" i="1"/>
  <c r="V1648" i="1" s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B1647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R1644" i="1"/>
  <c r="Q1644" i="1"/>
  <c r="S1644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Q1641" i="1"/>
  <c r="S1641" i="1" s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B1639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R1636" i="1"/>
  <c r="Q1636" i="1"/>
  <c r="S1636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S1633" i="1" s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B1631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O1629" i="1"/>
  <c r="N1629" i="1"/>
  <c r="P1629" i="1" s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S1626" i="1"/>
  <c r="R1626" i="1"/>
  <c r="Q1626" i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B1623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S1618" i="1"/>
  <c r="R1618" i="1"/>
  <c r="Q1618" i="1"/>
  <c r="O1618" i="1"/>
  <c r="N1618" i="1"/>
  <c r="P1618" i="1" s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B1615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S1610" i="1"/>
  <c r="R1610" i="1"/>
  <c r="Q1610" i="1"/>
  <c r="O1610" i="1"/>
  <c r="N1610" i="1"/>
  <c r="P1610" i="1" s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W1608" i="1"/>
  <c r="U1608" i="1"/>
  <c r="T1608" i="1"/>
  <c r="V1608" i="1" s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B1607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Z1606" i="1"/>
  <c r="Y1606" i="1"/>
  <c r="X1606" i="1"/>
  <c r="W1606" i="1"/>
  <c r="V1606" i="1"/>
  <c r="U1606" i="1"/>
  <c r="T1606" i="1"/>
  <c r="S1606" i="1"/>
  <c r="R1606" i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O1605" i="1"/>
  <c r="N1605" i="1"/>
  <c r="P1605" i="1" s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R1604" i="1"/>
  <c r="Q1604" i="1"/>
  <c r="S1604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S1602" i="1"/>
  <c r="R1602" i="1"/>
  <c r="Q1602" i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Q1601" i="1"/>
  <c r="S1601" i="1" s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B1599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Q1597" i="1"/>
  <c r="O1597" i="1"/>
  <c r="N1597" i="1"/>
  <c r="P1597" i="1" s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R1596" i="1"/>
  <c r="Q1596" i="1"/>
  <c r="S1596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AA1594" i="1"/>
  <c r="Z1594" i="1"/>
  <c r="Y1594" i="1"/>
  <c r="X1594" i="1"/>
  <c r="W1594" i="1"/>
  <c r="V1594" i="1"/>
  <c r="U1594" i="1"/>
  <c r="T1594" i="1"/>
  <c r="S1594" i="1"/>
  <c r="R1594" i="1"/>
  <c r="Q1594" i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P1593" i="1" s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X1592" i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B1591" i="1"/>
  <c r="AA1591" i="1"/>
  <c r="Y1591" i="1"/>
  <c r="X1591" i="1"/>
  <c r="Z1591" i="1" s="1"/>
  <c r="W1591" i="1"/>
  <c r="U1591" i="1"/>
  <c r="T1591" i="1"/>
  <c r="V1591" i="1" s="1"/>
  <c r="S1591" i="1"/>
  <c r="R1591" i="1"/>
  <c r="Q1591" i="1"/>
  <c r="P1591" i="1"/>
  <c r="O1591" i="1"/>
  <c r="N1591" i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 s="1"/>
  <c r="AA1590" i="1"/>
  <c r="Z1590" i="1"/>
  <c r="Y1590" i="1"/>
  <c r="X1590" i="1"/>
  <c r="W1590" i="1"/>
  <c r="V1590" i="1"/>
  <c r="U1590" i="1"/>
  <c r="T1590" i="1"/>
  <c r="S1590" i="1"/>
  <c r="R1590" i="1"/>
  <c r="Q1590" i="1"/>
  <c r="O1590" i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Q1589" i="1"/>
  <c r="O1589" i="1"/>
  <c r="N1589" i="1"/>
  <c r="P1589" i="1" s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R1588" i="1"/>
  <c r="Q1588" i="1"/>
  <c r="S1588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S1587" i="1"/>
  <c r="R1587" i="1"/>
  <c r="Q1587" i="1"/>
  <c r="P1587" i="1"/>
  <c r="O1587" i="1"/>
  <c r="N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AA1586" i="1"/>
  <c r="Z1586" i="1"/>
  <c r="Y1586" i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B1583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Q1581" i="1"/>
  <c r="O1581" i="1"/>
  <c r="N1581" i="1"/>
  <c r="P1581" i="1" s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R1580" i="1"/>
  <c r="Q1580" i="1"/>
  <c r="S1580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S1579" i="1"/>
  <c r="R1579" i="1"/>
  <c r="Q1579" i="1"/>
  <c r="P1579" i="1"/>
  <c r="O1579" i="1"/>
  <c r="N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AA1578" i="1"/>
  <c r="Z1578" i="1"/>
  <c r="Y1578" i="1"/>
  <c r="X1578" i="1"/>
  <c r="W1578" i="1"/>
  <c r="V1578" i="1"/>
  <c r="U1578" i="1"/>
  <c r="T1578" i="1"/>
  <c r="S1578" i="1"/>
  <c r="R1578" i="1"/>
  <c r="Q1578" i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Q1577" i="1"/>
  <c r="S1577" i="1" s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W1576" i="1"/>
  <c r="U1576" i="1"/>
  <c r="T1576" i="1"/>
  <c r="V1576" i="1" s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B1575" i="1"/>
  <c r="AA1575" i="1"/>
  <c r="Y1575" i="1"/>
  <c r="X1575" i="1"/>
  <c r="Z1575" i="1" s="1"/>
  <c r="W1575" i="1"/>
  <c r="U1575" i="1"/>
  <c r="T1575" i="1"/>
  <c r="V1575" i="1" s="1"/>
  <c r="S1575" i="1"/>
  <c r="R1575" i="1"/>
  <c r="Q1575" i="1"/>
  <c r="P1575" i="1"/>
  <c r="O1575" i="1"/>
  <c r="N1575" i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Z1574" i="1"/>
  <c r="Y1574" i="1"/>
  <c r="X1574" i="1"/>
  <c r="W1574" i="1"/>
  <c r="V1574" i="1"/>
  <c r="U1574" i="1"/>
  <c r="T1574" i="1"/>
  <c r="S1574" i="1"/>
  <c r="R1574" i="1"/>
  <c r="Q1574" i="1"/>
  <c r="O1574" i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Q1573" i="1"/>
  <c r="O1573" i="1"/>
  <c r="N1573" i="1"/>
  <c r="P1573" i="1" s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R1572" i="1"/>
  <c r="Q1572" i="1"/>
  <c r="S1572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S1571" i="1"/>
  <c r="R1571" i="1"/>
  <c r="Q1571" i="1"/>
  <c r="P1571" i="1"/>
  <c r="O1571" i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AA1570" i="1"/>
  <c r="Z1570" i="1"/>
  <c r="Y1570" i="1"/>
  <c r="X1570" i="1"/>
  <c r="W1570" i="1"/>
  <c r="V1570" i="1"/>
  <c r="U1570" i="1"/>
  <c r="T1570" i="1"/>
  <c r="S1570" i="1"/>
  <c r="R1570" i="1"/>
  <c r="Q1570" i="1"/>
  <c r="O1570" i="1"/>
  <c r="N1570" i="1"/>
  <c r="P1570" i="1" s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S1569" i="1" s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W1568" i="1"/>
  <c r="U1568" i="1"/>
  <c r="T1568" i="1"/>
  <c r="V1568" i="1" s="1"/>
  <c r="R1568" i="1"/>
  <c r="Q1568" i="1"/>
  <c r="S1568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B1567" i="1"/>
  <c r="AA1567" i="1"/>
  <c r="Y1567" i="1"/>
  <c r="X1567" i="1"/>
  <c r="Z1567" i="1" s="1"/>
  <c r="W1567" i="1"/>
  <c r="U1567" i="1"/>
  <c r="T1567" i="1"/>
  <c r="V1567" i="1" s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Z1566" i="1"/>
  <c r="Y1566" i="1"/>
  <c r="X1566" i="1"/>
  <c r="W1566" i="1"/>
  <c r="V1566" i="1"/>
  <c r="U1566" i="1"/>
  <c r="T1566" i="1"/>
  <c r="S1566" i="1"/>
  <c r="R1566" i="1"/>
  <c r="Q1566" i="1"/>
  <c r="O1566" i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Q1565" i="1"/>
  <c r="O1565" i="1"/>
  <c r="N1565" i="1"/>
  <c r="P1565" i="1" s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R1564" i="1"/>
  <c r="Q1564" i="1"/>
  <c r="S1564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S1563" i="1"/>
  <c r="R1563" i="1"/>
  <c r="Q1563" i="1"/>
  <c r="P1563" i="1"/>
  <c r="O1563" i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AA1562" i="1"/>
  <c r="Z1562" i="1"/>
  <c r="Y1562" i="1"/>
  <c r="X1562" i="1"/>
  <c r="W1562" i="1"/>
  <c r="V1562" i="1"/>
  <c r="U1562" i="1"/>
  <c r="T1562" i="1"/>
  <c r="S1562" i="1"/>
  <c r="R1562" i="1"/>
  <c r="Q1562" i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O1561" i="1"/>
  <c r="N1561" i="1"/>
  <c r="P1561" i="1" s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V1560" i="1" s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B1559" i="1"/>
  <c r="AA1559" i="1"/>
  <c r="Y1559" i="1"/>
  <c r="X1559" i="1"/>
  <c r="Z1559" i="1" s="1"/>
  <c r="W1559" i="1"/>
  <c r="U1559" i="1"/>
  <c r="T1559" i="1"/>
  <c r="V1559" i="1" s="1"/>
  <c r="S1559" i="1"/>
  <c r="R1559" i="1"/>
  <c r="Q1559" i="1"/>
  <c r="P1559" i="1"/>
  <c r="O1559" i="1"/>
  <c r="N1559" i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Z1558" i="1"/>
  <c r="Y1558" i="1"/>
  <c r="X1558" i="1"/>
  <c r="W1558" i="1"/>
  <c r="V1558" i="1"/>
  <c r="U1558" i="1"/>
  <c r="T1558" i="1"/>
  <c r="S1558" i="1"/>
  <c r="R1558" i="1"/>
  <c r="Q1558" i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O1557" i="1"/>
  <c r="N1557" i="1"/>
  <c r="P1557" i="1" s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R1556" i="1"/>
  <c r="Q1556" i="1"/>
  <c r="S1556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S1555" i="1"/>
  <c r="R1555" i="1"/>
  <c r="Q1555" i="1"/>
  <c r="P1555" i="1"/>
  <c r="O1555" i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AA1554" i="1"/>
  <c r="Z1554" i="1"/>
  <c r="Y1554" i="1"/>
  <c r="X1554" i="1"/>
  <c r="W1554" i="1"/>
  <c r="V1554" i="1"/>
  <c r="U1554" i="1"/>
  <c r="T1554" i="1"/>
  <c r="S1554" i="1"/>
  <c r="R1554" i="1"/>
  <c r="Q1554" i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Q1553" i="1"/>
  <c r="S1553" i="1" s="1"/>
  <c r="O1553" i="1"/>
  <c r="N1553" i="1"/>
  <c r="P1553" i="1" s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V1552" i="1" s="1"/>
  <c r="R1552" i="1"/>
  <c r="Q1552" i="1"/>
  <c r="S1552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B1551" i="1"/>
  <c r="AA1551" i="1"/>
  <c r="Y1551" i="1"/>
  <c r="X1551" i="1"/>
  <c r="Z1551" i="1" s="1"/>
  <c r="W1551" i="1"/>
  <c r="U1551" i="1"/>
  <c r="T1551" i="1"/>
  <c r="V1551" i="1" s="1"/>
  <c r="S1551" i="1"/>
  <c r="R1551" i="1"/>
  <c r="Q1551" i="1"/>
  <c r="P1551" i="1"/>
  <c r="O1551" i="1"/>
  <c r="N1551" i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Z1550" i="1"/>
  <c r="Y1550" i="1"/>
  <c r="X1550" i="1"/>
  <c r="W1550" i="1"/>
  <c r="V1550" i="1"/>
  <c r="U1550" i="1"/>
  <c r="T1550" i="1"/>
  <c r="S1550" i="1"/>
  <c r="R1550" i="1"/>
  <c r="Q1550" i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O1549" i="1"/>
  <c r="N1549" i="1"/>
  <c r="P1549" i="1" s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R1548" i="1"/>
  <c r="Q1548" i="1"/>
  <c r="S1548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S1547" i="1"/>
  <c r="R1547" i="1"/>
  <c r="Q1547" i="1"/>
  <c r="P1547" i="1"/>
  <c r="O1547" i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AA1546" i="1"/>
  <c r="Z1546" i="1"/>
  <c r="Y1546" i="1"/>
  <c r="X1546" i="1"/>
  <c r="W1546" i="1"/>
  <c r="V1546" i="1"/>
  <c r="U1546" i="1"/>
  <c r="T1546" i="1"/>
  <c r="S1546" i="1"/>
  <c r="R1546" i="1"/>
  <c r="Q1546" i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S1545" i="1" s="1"/>
  <c r="O1545" i="1"/>
  <c r="N1545" i="1"/>
  <c r="P1545" i="1" s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V1544" i="1" s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B1543" i="1"/>
  <c r="AA1543" i="1"/>
  <c r="Y1543" i="1"/>
  <c r="X1543" i="1"/>
  <c r="Z1543" i="1" s="1"/>
  <c r="W1543" i="1"/>
  <c r="U1543" i="1"/>
  <c r="T1543" i="1"/>
  <c r="V1543" i="1" s="1"/>
  <c r="S1543" i="1"/>
  <c r="R1543" i="1"/>
  <c r="Q1543" i="1"/>
  <c r="P1543" i="1"/>
  <c r="O1543" i="1"/>
  <c r="N1543" i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Z1542" i="1"/>
  <c r="Y1542" i="1"/>
  <c r="X1542" i="1"/>
  <c r="W1542" i="1"/>
  <c r="V1542" i="1"/>
  <c r="U1542" i="1"/>
  <c r="T1542" i="1"/>
  <c r="S1542" i="1"/>
  <c r="R1542" i="1"/>
  <c r="Q1542" i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O1541" i="1"/>
  <c r="N1541" i="1"/>
  <c r="P1541" i="1" s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R1540" i="1"/>
  <c r="Q1540" i="1"/>
  <c r="S1540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S1539" i="1"/>
  <c r="R1539" i="1"/>
  <c r="Q1539" i="1"/>
  <c r="P1539" i="1"/>
  <c r="O1539" i="1"/>
  <c r="N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AA1538" i="1"/>
  <c r="Z1538" i="1"/>
  <c r="Y1538" i="1"/>
  <c r="X1538" i="1"/>
  <c r="W1538" i="1"/>
  <c r="V1538" i="1"/>
  <c r="U1538" i="1"/>
  <c r="T1538" i="1"/>
  <c r="S1538" i="1"/>
  <c r="R1538" i="1"/>
  <c r="Q1538" i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Q1537" i="1"/>
  <c r="S1537" i="1" s="1"/>
  <c r="O1537" i="1"/>
  <c r="N1537" i="1"/>
  <c r="P1537" i="1" s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V1536" i="1" s="1"/>
  <c r="R1536" i="1"/>
  <c r="Q1536" i="1"/>
  <c r="S1536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B1535" i="1"/>
  <c r="AA1535" i="1"/>
  <c r="Y1535" i="1"/>
  <c r="X1535" i="1"/>
  <c r="Z1535" i="1" s="1"/>
  <c r="W1535" i="1"/>
  <c r="U1535" i="1"/>
  <c r="T1535" i="1"/>
  <c r="V1535" i="1" s="1"/>
  <c r="S1535" i="1"/>
  <c r="R1535" i="1"/>
  <c r="Q1535" i="1"/>
  <c r="P1535" i="1"/>
  <c r="O1535" i="1"/>
  <c r="N1535" i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Z1534" i="1"/>
  <c r="Y1534" i="1"/>
  <c r="X1534" i="1"/>
  <c r="W1534" i="1"/>
  <c r="V1534" i="1"/>
  <c r="U1534" i="1"/>
  <c r="T1534" i="1"/>
  <c r="S1534" i="1"/>
  <c r="R1534" i="1"/>
  <c r="Q1534" i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O1533" i="1"/>
  <c r="N1533" i="1"/>
  <c r="P1533" i="1" s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R1532" i="1"/>
  <c r="Q1532" i="1"/>
  <c r="S1532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S1531" i="1"/>
  <c r="R1531" i="1"/>
  <c r="Q1531" i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AA1530" i="1"/>
  <c r="Z1530" i="1"/>
  <c r="Y1530" i="1"/>
  <c r="X1530" i="1"/>
  <c r="W1530" i="1"/>
  <c r="V1530" i="1"/>
  <c r="U1530" i="1"/>
  <c r="T1530" i="1"/>
  <c r="S1530" i="1"/>
  <c r="R1530" i="1"/>
  <c r="Q1530" i="1"/>
  <c r="O1530" i="1"/>
  <c r="N1530" i="1"/>
  <c r="P1530" i="1" s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Q1529" i="1"/>
  <c r="S1529" i="1" s="1"/>
  <c r="O1529" i="1"/>
  <c r="N1529" i="1"/>
  <c r="P1529" i="1" s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V1528" i="1" s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B1527" i="1"/>
  <c r="AA1527" i="1"/>
  <c r="Y1527" i="1"/>
  <c r="X1527" i="1"/>
  <c r="Z1527" i="1" s="1"/>
  <c r="W1527" i="1"/>
  <c r="U1527" i="1"/>
  <c r="T1527" i="1"/>
  <c r="V1527" i="1" s="1"/>
  <c r="S1527" i="1"/>
  <c r="R1527" i="1"/>
  <c r="Q1527" i="1"/>
  <c r="P1527" i="1"/>
  <c r="O1527" i="1"/>
  <c r="N1527" i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Z1526" i="1"/>
  <c r="Y1526" i="1"/>
  <c r="X1526" i="1"/>
  <c r="W1526" i="1"/>
  <c r="V1526" i="1"/>
  <c r="U1526" i="1"/>
  <c r="T1526" i="1"/>
  <c r="S1526" i="1"/>
  <c r="R1526" i="1"/>
  <c r="Q1526" i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O1525" i="1"/>
  <c r="N1525" i="1"/>
  <c r="P1525" i="1" s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R1524" i="1"/>
  <c r="Q1524" i="1"/>
  <c r="S1524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S1523" i="1"/>
  <c r="R1523" i="1"/>
  <c r="Q1523" i="1"/>
  <c r="P1523" i="1"/>
  <c r="O1523" i="1"/>
  <c r="N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AA1522" i="1"/>
  <c r="Z1522" i="1"/>
  <c r="Y1522" i="1"/>
  <c r="X1522" i="1"/>
  <c r="W1522" i="1"/>
  <c r="V1522" i="1"/>
  <c r="U1522" i="1"/>
  <c r="T1522" i="1"/>
  <c r="S1522" i="1"/>
  <c r="R1522" i="1"/>
  <c r="Q1522" i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S1521" i="1" s="1"/>
  <c r="O1521" i="1"/>
  <c r="N1521" i="1"/>
  <c r="P1521" i="1" s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V1520" i="1" s="1"/>
  <c r="R1520" i="1"/>
  <c r="Q1520" i="1"/>
  <c r="S1520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AB1519" i="1"/>
  <c r="AA1519" i="1"/>
  <c r="Y1519" i="1"/>
  <c r="X1519" i="1"/>
  <c r="Z1519" i="1" s="1"/>
  <c r="W1519" i="1"/>
  <c r="U1519" i="1"/>
  <c r="T1519" i="1"/>
  <c r="V1519" i="1" s="1"/>
  <c r="S1519" i="1"/>
  <c r="R1519" i="1"/>
  <c r="Q1519" i="1"/>
  <c r="P1519" i="1"/>
  <c r="O1519" i="1"/>
  <c r="N1519" i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Z1518" i="1"/>
  <c r="Y1518" i="1"/>
  <c r="X1518" i="1"/>
  <c r="W1518" i="1"/>
  <c r="V1518" i="1"/>
  <c r="U1518" i="1"/>
  <c r="T1518" i="1"/>
  <c r="S1518" i="1"/>
  <c r="R1518" i="1"/>
  <c r="Q1518" i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O1517" i="1"/>
  <c r="N1517" i="1"/>
  <c r="P1517" i="1" s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R1516" i="1"/>
  <c r="Q1516" i="1"/>
  <c r="S1516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S1515" i="1"/>
  <c r="R1515" i="1"/>
  <c r="Q1515" i="1"/>
  <c r="P1515" i="1"/>
  <c r="O1515" i="1"/>
  <c r="N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AA1514" i="1"/>
  <c r="Z1514" i="1"/>
  <c r="Y1514" i="1"/>
  <c r="X1514" i="1"/>
  <c r="W1514" i="1"/>
  <c r="V1514" i="1"/>
  <c r="U1514" i="1"/>
  <c r="T1514" i="1"/>
  <c r="S1514" i="1"/>
  <c r="R1514" i="1"/>
  <c r="Q1514" i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Q1513" i="1"/>
  <c r="S1513" i="1" s="1"/>
  <c r="O1513" i="1"/>
  <c r="N1513" i="1"/>
  <c r="P1513" i="1" s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V1512" i="1" s="1"/>
  <c r="R1512" i="1"/>
  <c r="Q1512" i="1"/>
  <c r="S1512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B1511" i="1"/>
  <c r="AA1511" i="1"/>
  <c r="Y1511" i="1"/>
  <c r="X1511" i="1"/>
  <c r="Z1511" i="1" s="1"/>
  <c r="W1511" i="1"/>
  <c r="U1511" i="1"/>
  <c r="T1511" i="1"/>
  <c r="V1511" i="1" s="1"/>
  <c r="S1511" i="1"/>
  <c r="R1511" i="1"/>
  <c r="Q1511" i="1"/>
  <c r="P1511" i="1"/>
  <c r="O1511" i="1"/>
  <c r="N1511" i="1"/>
  <c r="L1511" i="1"/>
  <c r="K1511" i="1"/>
  <c r="M1511" i="1" s="1"/>
  <c r="J1511" i="1"/>
  <c r="I1511" i="1"/>
  <c r="H1511" i="1"/>
  <c r="G1511" i="1"/>
  <c r="F1511" i="1"/>
  <c r="E1511" i="1"/>
  <c r="D1511" i="1"/>
  <c r="B1511" i="1"/>
  <c r="A1511" i="1" s="1"/>
  <c r="AA1510" i="1"/>
  <c r="Z1510" i="1"/>
  <c r="Y1510" i="1"/>
  <c r="X1510" i="1"/>
  <c r="W1510" i="1"/>
  <c r="V1510" i="1"/>
  <c r="U1510" i="1"/>
  <c r="T1510" i="1"/>
  <c r="S1510" i="1"/>
  <c r="R1510" i="1"/>
  <c r="Q1510" i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O1509" i="1"/>
  <c r="N1509" i="1"/>
  <c r="P1509" i="1" s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R1508" i="1"/>
  <c r="Q1508" i="1"/>
  <c r="S1508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S1507" i="1"/>
  <c r="R1507" i="1"/>
  <c r="Q1507" i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AA1506" i="1"/>
  <c r="Z1506" i="1"/>
  <c r="Y1506" i="1"/>
  <c r="X1506" i="1"/>
  <c r="W1506" i="1"/>
  <c r="V1506" i="1"/>
  <c r="U1506" i="1"/>
  <c r="T1506" i="1"/>
  <c r="S1506" i="1"/>
  <c r="R1506" i="1"/>
  <c r="Q1506" i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S1505" i="1" s="1"/>
  <c r="O1505" i="1"/>
  <c r="N1505" i="1"/>
  <c r="P1505" i="1" s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V1504" i="1" s="1"/>
  <c r="R1504" i="1"/>
  <c r="Q1504" i="1"/>
  <c r="S1504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B1503" i="1"/>
  <c r="AA1503" i="1"/>
  <c r="Y1503" i="1"/>
  <c r="X1503" i="1"/>
  <c r="Z1503" i="1" s="1"/>
  <c r="W1503" i="1"/>
  <c r="U1503" i="1"/>
  <c r="T1503" i="1"/>
  <c r="V1503" i="1" s="1"/>
  <c r="S1503" i="1"/>
  <c r="R1503" i="1"/>
  <c r="Q1503" i="1"/>
  <c r="P1503" i="1"/>
  <c r="O1503" i="1"/>
  <c r="N1503" i="1"/>
  <c r="L1503" i="1"/>
  <c r="K1503" i="1"/>
  <c r="M1503" i="1" s="1"/>
  <c r="J1503" i="1"/>
  <c r="I1503" i="1"/>
  <c r="H1503" i="1"/>
  <c r="G1503" i="1"/>
  <c r="F1503" i="1"/>
  <c r="E1503" i="1"/>
  <c r="D1503" i="1"/>
  <c r="B1503" i="1"/>
  <c r="A1503" i="1" s="1"/>
  <c r="AA1502" i="1"/>
  <c r="Z1502" i="1"/>
  <c r="Y1502" i="1"/>
  <c r="X1502" i="1"/>
  <c r="W1502" i="1"/>
  <c r="V1502" i="1"/>
  <c r="U1502" i="1"/>
  <c r="T1502" i="1"/>
  <c r="S1502" i="1"/>
  <c r="R1502" i="1"/>
  <c r="Q1502" i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O1501" i="1"/>
  <c r="N1501" i="1"/>
  <c r="P1501" i="1" s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R1500" i="1"/>
  <c r="Q1500" i="1"/>
  <c r="S1500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S1499" i="1"/>
  <c r="R1499" i="1"/>
  <c r="Q1499" i="1"/>
  <c r="P1499" i="1"/>
  <c r="O1499" i="1"/>
  <c r="N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AA1498" i="1"/>
  <c r="Z1498" i="1"/>
  <c r="Y1498" i="1"/>
  <c r="X1498" i="1"/>
  <c r="W1498" i="1"/>
  <c r="V1498" i="1"/>
  <c r="U1498" i="1"/>
  <c r="T1498" i="1"/>
  <c r="S1498" i="1"/>
  <c r="R1498" i="1"/>
  <c r="Q1498" i="1"/>
  <c r="O1498" i="1"/>
  <c r="N1498" i="1"/>
  <c r="P1498" i="1" s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O1497" i="1"/>
  <c r="N1497" i="1"/>
  <c r="P1497" i="1" s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V1496" i="1" s="1"/>
  <c r="R1496" i="1"/>
  <c r="Q1496" i="1"/>
  <c r="S1496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B1495" i="1"/>
  <c r="AA1495" i="1"/>
  <c r="Y1495" i="1"/>
  <c r="X1495" i="1"/>
  <c r="Z1495" i="1" s="1"/>
  <c r="W1495" i="1"/>
  <c r="U1495" i="1"/>
  <c r="T1495" i="1"/>
  <c r="V1495" i="1" s="1"/>
  <c r="S1495" i="1"/>
  <c r="R1495" i="1"/>
  <c r="Q1495" i="1"/>
  <c r="P1495" i="1"/>
  <c r="O1495" i="1"/>
  <c r="N1495" i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Z1494" i="1"/>
  <c r="Y1494" i="1"/>
  <c r="X1494" i="1"/>
  <c r="W1494" i="1"/>
  <c r="V1494" i="1"/>
  <c r="U1494" i="1"/>
  <c r="T1494" i="1"/>
  <c r="S1494" i="1"/>
  <c r="R1494" i="1"/>
  <c r="Q1494" i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O1493" i="1"/>
  <c r="N1493" i="1"/>
  <c r="P1493" i="1" s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R1492" i="1"/>
  <c r="Q1492" i="1"/>
  <c r="S1492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S1491" i="1"/>
  <c r="R1491" i="1"/>
  <c r="Q1491" i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AA1490" i="1"/>
  <c r="Z1490" i="1"/>
  <c r="Y1490" i="1"/>
  <c r="X1490" i="1"/>
  <c r="W1490" i="1"/>
  <c r="V1490" i="1"/>
  <c r="U1490" i="1"/>
  <c r="T1490" i="1"/>
  <c r="S1490" i="1"/>
  <c r="R1490" i="1"/>
  <c r="Q1490" i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Q1489" i="1"/>
  <c r="S1489" i="1" s="1"/>
  <c r="O1489" i="1"/>
  <c r="N1489" i="1"/>
  <c r="P1489" i="1" s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V1488" i="1" s="1"/>
  <c r="R1488" i="1"/>
  <c r="Q1488" i="1"/>
  <c r="S1488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B1487" i="1"/>
  <c r="AA1487" i="1"/>
  <c r="Y1487" i="1"/>
  <c r="X1487" i="1"/>
  <c r="Z1487" i="1" s="1"/>
  <c r="W1487" i="1"/>
  <c r="U1487" i="1"/>
  <c r="T1487" i="1"/>
  <c r="V1487" i="1" s="1"/>
  <c r="S1487" i="1"/>
  <c r="R1487" i="1"/>
  <c r="Q1487" i="1"/>
  <c r="P1487" i="1"/>
  <c r="O1487" i="1"/>
  <c r="N1487" i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Z1486" i="1"/>
  <c r="Y1486" i="1"/>
  <c r="X1486" i="1"/>
  <c r="W1486" i="1"/>
  <c r="V1486" i="1"/>
  <c r="U1486" i="1"/>
  <c r="T1486" i="1"/>
  <c r="S1486" i="1"/>
  <c r="R1486" i="1"/>
  <c r="Q1486" i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O1485" i="1"/>
  <c r="N1485" i="1"/>
  <c r="P1485" i="1" s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R1484" i="1"/>
  <c r="Q1484" i="1"/>
  <c r="S1484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S1483" i="1"/>
  <c r="R1483" i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AA1482" i="1"/>
  <c r="Z1482" i="1"/>
  <c r="Y1482" i="1"/>
  <c r="X1482" i="1"/>
  <c r="W1482" i="1"/>
  <c r="V1482" i="1"/>
  <c r="U1482" i="1"/>
  <c r="T1482" i="1"/>
  <c r="S1482" i="1"/>
  <c r="R1482" i="1"/>
  <c r="Q1482" i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S1481" i="1" s="1"/>
  <c r="O1481" i="1"/>
  <c r="N1481" i="1"/>
  <c r="P1481" i="1" s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V1480" i="1" s="1"/>
  <c r="R1480" i="1"/>
  <c r="Q1480" i="1"/>
  <c r="S1480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B1479" i="1"/>
  <c r="AA1479" i="1"/>
  <c r="Y1479" i="1"/>
  <c r="X1479" i="1"/>
  <c r="Z1479" i="1" s="1"/>
  <c r="W1479" i="1"/>
  <c r="U1479" i="1"/>
  <c r="T1479" i="1"/>
  <c r="V1479" i="1" s="1"/>
  <c r="S1479" i="1"/>
  <c r="R1479" i="1"/>
  <c r="Q1479" i="1"/>
  <c r="P1479" i="1"/>
  <c r="O1479" i="1"/>
  <c r="N1479" i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Z1478" i="1"/>
  <c r="Y1478" i="1"/>
  <c r="X1478" i="1"/>
  <c r="W1478" i="1"/>
  <c r="V1478" i="1"/>
  <c r="U1478" i="1"/>
  <c r="T1478" i="1"/>
  <c r="S1478" i="1"/>
  <c r="R1478" i="1"/>
  <c r="Q1478" i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O1477" i="1"/>
  <c r="N1477" i="1"/>
  <c r="P1477" i="1" s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R1476" i="1"/>
  <c r="Q1476" i="1"/>
  <c r="S1476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S1475" i="1"/>
  <c r="R1475" i="1"/>
  <c r="Q1475" i="1"/>
  <c r="P1475" i="1"/>
  <c r="O1475" i="1"/>
  <c r="N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AA1474" i="1"/>
  <c r="Z1474" i="1"/>
  <c r="Y1474" i="1"/>
  <c r="X1474" i="1"/>
  <c r="W1474" i="1"/>
  <c r="V1474" i="1"/>
  <c r="U1474" i="1"/>
  <c r="T1474" i="1"/>
  <c r="S1474" i="1"/>
  <c r="R1474" i="1"/>
  <c r="Q1474" i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Q1473" i="1"/>
  <c r="S1473" i="1" s="1"/>
  <c r="O1473" i="1"/>
  <c r="N1473" i="1"/>
  <c r="P1473" i="1" s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V1472" i="1" s="1"/>
  <c r="R1472" i="1"/>
  <c r="Q1472" i="1"/>
  <c r="S1472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 s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 s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 s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 s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 s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 s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 s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W1131" i="1"/>
  <c r="U1131" i="1"/>
  <c r="T1131" i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S1129" i="1"/>
  <c r="R1129" i="1"/>
  <c r="Q1129" i="1"/>
  <c r="O1129" i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M1127" i="1"/>
  <c r="L1127" i="1"/>
  <c r="K1127" i="1"/>
  <c r="J1127" i="1"/>
  <c r="I1127" i="1"/>
  <c r="AB1127" i="1" s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W1123" i="1"/>
  <c r="U1123" i="1"/>
  <c r="T1123" i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P1122" i="1"/>
  <c r="O1122" i="1"/>
  <c r="N1122" i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S1121" i="1"/>
  <c r="R1121" i="1"/>
  <c r="Q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M1119" i="1"/>
  <c r="L1119" i="1"/>
  <c r="K1119" i="1"/>
  <c r="J1119" i="1"/>
  <c r="I1119" i="1"/>
  <c r="AB1119" i="1" s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W1115" i="1"/>
  <c r="U1115" i="1"/>
  <c r="T1115" i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S1113" i="1"/>
  <c r="R1113" i="1"/>
  <c r="Q1113" i="1"/>
  <c r="O1113" i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M1111" i="1"/>
  <c r="L1111" i="1"/>
  <c r="K1111" i="1"/>
  <c r="J1111" i="1"/>
  <c r="I1111" i="1"/>
  <c r="AB1111" i="1" s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W1107" i="1"/>
  <c r="U1107" i="1"/>
  <c r="T1107" i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S1105" i="1"/>
  <c r="R1105" i="1"/>
  <c r="Q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M1103" i="1"/>
  <c r="L1103" i="1"/>
  <c r="K1103" i="1"/>
  <c r="J1103" i="1"/>
  <c r="I1103" i="1"/>
  <c r="AB1103" i="1" s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W1099" i="1"/>
  <c r="U1099" i="1"/>
  <c r="T1099" i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P1098" i="1"/>
  <c r="O1098" i="1"/>
  <c r="N1098" i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S1097" i="1"/>
  <c r="R1097" i="1"/>
  <c r="Q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M1095" i="1"/>
  <c r="L1095" i="1"/>
  <c r="K1095" i="1"/>
  <c r="J1095" i="1"/>
  <c r="I1095" i="1"/>
  <c r="AB1095" i="1" s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W1091" i="1"/>
  <c r="U1091" i="1"/>
  <c r="T1091" i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S1089" i="1"/>
  <c r="R1089" i="1"/>
  <c r="Q1089" i="1"/>
  <c r="O1089" i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M1087" i="1"/>
  <c r="L1087" i="1"/>
  <c r="K1087" i="1"/>
  <c r="J1087" i="1"/>
  <c r="I1087" i="1"/>
  <c r="AB1087" i="1" s="1"/>
  <c r="H1087" i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W1083" i="1"/>
  <c r="U1083" i="1"/>
  <c r="T1083" i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S1081" i="1"/>
  <c r="R1081" i="1"/>
  <c r="Q1081" i="1"/>
  <c r="O1081" i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O1080" i="1"/>
  <c r="N1080" i="1"/>
  <c r="P1080" i="1" s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M1079" i="1"/>
  <c r="L1079" i="1"/>
  <c r="K1079" i="1"/>
  <c r="J1079" i="1"/>
  <c r="I1079" i="1"/>
  <c r="AB1079" i="1" s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W1075" i="1"/>
  <c r="U1075" i="1"/>
  <c r="T1075" i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S1073" i="1"/>
  <c r="R1073" i="1"/>
  <c r="Q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M1071" i="1"/>
  <c r="L1071" i="1"/>
  <c r="K1071" i="1"/>
  <c r="J1071" i="1"/>
  <c r="I1071" i="1"/>
  <c r="AB1071" i="1" s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W1067" i="1"/>
  <c r="U1067" i="1"/>
  <c r="T1067" i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P1066" i="1"/>
  <c r="O1066" i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S1065" i="1"/>
  <c r="R1065" i="1"/>
  <c r="Q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O1064" i="1"/>
  <c r="N1064" i="1"/>
  <c r="P1064" i="1" s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M1063" i="1"/>
  <c r="L1063" i="1"/>
  <c r="K1063" i="1"/>
  <c r="J1063" i="1"/>
  <c r="I1063" i="1"/>
  <c r="AB1063" i="1" s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W1059" i="1"/>
  <c r="U1059" i="1"/>
  <c r="T1059" i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S1057" i="1"/>
  <c r="R1057" i="1"/>
  <c r="Q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O1056" i="1"/>
  <c r="N1056" i="1"/>
  <c r="P1056" i="1" s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M1055" i="1"/>
  <c r="L1055" i="1"/>
  <c r="K1055" i="1"/>
  <c r="J1055" i="1"/>
  <c r="I1055" i="1"/>
  <c r="AB1055" i="1" s="1"/>
  <c r="H1055" i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W1051" i="1"/>
  <c r="U1051" i="1"/>
  <c r="T1051" i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S1049" i="1"/>
  <c r="R1049" i="1"/>
  <c r="Q1049" i="1"/>
  <c r="O1049" i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O1048" i="1"/>
  <c r="N1048" i="1"/>
  <c r="P1048" i="1" s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M1047" i="1"/>
  <c r="L1047" i="1"/>
  <c r="K1047" i="1"/>
  <c r="J1047" i="1"/>
  <c r="I1047" i="1"/>
  <c r="AB1047" i="1" s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W1043" i="1"/>
  <c r="U1043" i="1"/>
  <c r="T1043" i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S1041" i="1"/>
  <c r="R1041" i="1"/>
  <c r="Q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O1040" i="1"/>
  <c r="N1040" i="1"/>
  <c r="P1040" i="1" s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M1039" i="1"/>
  <c r="L1039" i="1"/>
  <c r="K1039" i="1"/>
  <c r="J1039" i="1"/>
  <c r="I1039" i="1"/>
  <c r="AB1039" i="1" s="1"/>
  <c r="H1039" i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W1035" i="1"/>
  <c r="U1035" i="1"/>
  <c r="T1035" i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P1034" i="1"/>
  <c r="O1034" i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S1033" i="1"/>
  <c r="R1033" i="1"/>
  <c r="Q1033" i="1"/>
  <c r="O1033" i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O1032" i="1"/>
  <c r="N1032" i="1"/>
  <c r="P1032" i="1" s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M1031" i="1"/>
  <c r="L1031" i="1"/>
  <c r="K1031" i="1"/>
  <c r="J1031" i="1"/>
  <c r="I1031" i="1"/>
  <c r="AB1031" i="1" s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W1027" i="1"/>
  <c r="U1027" i="1"/>
  <c r="T1027" i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P1026" i="1"/>
  <c r="O1026" i="1"/>
  <c r="N1026" i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S1025" i="1"/>
  <c r="R1025" i="1"/>
  <c r="Q1025" i="1"/>
  <c r="O1025" i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M1023" i="1"/>
  <c r="L1023" i="1"/>
  <c r="K1023" i="1"/>
  <c r="J1023" i="1"/>
  <c r="I1023" i="1"/>
  <c r="AB1023" i="1" s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W1019" i="1"/>
  <c r="U1019" i="1"/>
  <c r="T1019" i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P1018" i="1"/>
  <c r="O1018" i="1"/>
  <c r="N1018" i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S1017" i="1"/>
  <c r="R1017" i="1"/>
  <c r="Q1017" i="1"/>
  <c r="O1017" i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M1015" i="1"/>
  <c r="L1015" i="1"/>
  <c r="K1015" i="1"/>
  <c r="J1015" i="1"/>
  <c r="I1015" i="1"/>
  <c r="AB1015" i="1" s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W1011" i="1"/>
  <c r="U1011" i="1"/>
  <c r="T1011" i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P1010" i="1"/>
  <c r="O1010" i="1"/>
  <c r="N1010" i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S1009" i="1"/>
  <c r="R1009" i="1"/>
  <c r="Q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M1007" i="1"/>
  <c r="L1007" i="1"/>
  <c r="K1007" i="1"/>
  <c r="J1007" i="1"/>
  <c r="I1007" i="1"/>
  <c r="AB1007" i="1" s="1"/>
  <c r="H1007" i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W1003" i="1"/>
  <c r="U1003" i="1"/>
  <c r="T1003" i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P1002" i="1"/>
  <c r="O1002" i="1"/>
  <c r="N1002" i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S1001" i="1"/>
  <c r="R1001" i="1"/>
  <c r="Q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M999" i="1"/>
  <c r="L999" i="1"/>
  <c r="K999" i="1"/>
  <c r="J999" i="1"/>
  <c r="I999" i="1"/>
  <c r="AB999" i="1" s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J998" i="1"/>
  <c r="I998" i="1"/>
  <c r="H998" i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W995" i="1"/>
  <c r="U995" i="1"/>
  <c r="T995" i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S994" i="1"/>
  <c r="R994" i="1"/>
  <c r="Q994" i="1"/>
  <c r="P994" i="1"/>
  <c r="O994" i="1"/>
  <c r="N994" i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S993" i="1"/>
  <c r="R993" i="1"/>
  <c r="Q993" i="1"/>
  <c r="O993" i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M991" i="1"/>
  <c r="L991" i="1"/>
  <c r="K991" i="1"/>
  <c r="J991" i="1"/>
  <c r="I991" i="1"/>
  <c r="AB991" i="1" s="1"/>
  <c r="H991" i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W987" i="1"/>
  <c r="U987" i="1"/>
  <c r="T987" i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S986" i="1"/>
  <c r="R986" i="1"/>
  <c r="Q986" i="1"/>
  <c r="P986" i="1"/>
  <c r="O986" i="1"/>
  <c r="N986" i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S985" i="1"/>
  <c r="R985" i="1"/>
  <c r="Q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M983" i="1"/>
  <c r="L983" i="1"/>
  <c r="K983" i="1"/>
  <c r="J983" i="1"/>
  <c r="I983" i="1"/>
  <c r="AB983" i="1" s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W979" i="1"/>
  <c r="U979" i="1"/>
  <c r="T979" i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S978" i="1"/>
  <c r="R978" i="1"/>
  <c r="Q978" i="1"/>
  <c r="P978" i="1"/>
  <c r="O978" i="1"/>
  <c r="N978" i="1"/>
  <c r="L978" i="1"/>
  <c r="K978" i="1"/>
  <c r="M978" i="1" s="1"/>
  <c r="AB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S977" i="1"/>
  <c r="R977" i="1"/>
  <c r="Q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Z976" i="1"/>
  <c r="Y976" i="1"/>
  <c r="X976" i="1"/>
  <c r="W976" i="1"/>
  <c r="V976" i="1"/>
  <c r="U976" i="1"/>
  <c r="T976" i="1"/>
  <c r="R976" i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S974" i="1"/>
  <c r="R974" i="1"/>
  <c r="Q974" i="1"/>
  <c r="P974" i="1"/>
  <c r="O974" i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W971" i="1"/>
  <c r="U971" i="1"/>
  <c r="T971" i="1"/>
  <c r="R971" i="1"/>
  <c r="Q971" i="1"/>
  <c r="S971" i="1" s="1"/>
  <c r="P971" i="1"/>
  <c r="O971" i="1"/>
  <c r="N971" i="1"/>
  <c r="L971" i="1"/>
  <c r="M971" i="1" s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S970" i="1"/>
  <c r="R970" i="1"/>
  <c r="Q970" i="1"/>
  <c r="P970" i="1"/>
  <c r="O970" i="1"/>
  <c r="N970" i="1"/>
  <c r="L970" i="1"/>
  <c r="K970" i="1"/>
  <c r="M970" i="1" s="1"/>
  <c r="AB970" i="1" s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S969" i="1"/>
  <c r="R969" i="1"/>
  <c r="Q969" i="1"/>
  <c r="O969" i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/>
  <c r="AA968" i="1"/>
  <c r="Z968" i="1"/>
  <c r="Y968" i="1"/>
  <c r="X968" i="1"/>
  <c r="W968" i="1"/>
  <c r="V968" i="1"/>
  <c r="U968" i="1"/>
  <c r="T968" i="1"/>
  <c r="R968" i="1"/>
  <c r="Q968" i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R967" i="1"/>
  <c r="Q967" i="1"/>
  <c r="S967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P966" i="1"/>
  <c r="O966" i="1"/>
  <c r="N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R965" i="1"/>
  <c r="S965" i="1" s="1"/>
  <c r="Q965" i="1"/>
  <c r="O965" i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Q964" i="1"/>
  <c r="S964" i="1" s="1"/>
  <c r="O964" i="1"/>
  <c r="N964" i="1"/>
  <c r="P964" i="1" s="1"/>
  <c r="M964" i="1"/>
  <c r="L964" i="1"/>
  <c r="K964" i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W963" i="1"/>
  <c r="U963" i="1"/>
  <c r="T963" i="1"/>
  <c r="R963" i="1"/>
  <c r="Q963" i="1"/>
  <c r="S963" i="1" s="1"/>
  <c r="P963" i="1"/>
  <c r="O963" i="1"/>
  <c r="N963" i="1"/>
  <c r="L963" i="1"/>
  <c r="M963" i="1" s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S962" i="1"/>
  <c r="R962" i="1"/>
  <c r="Q962" i="1"/>
  <c r="P962" i="1"/>
  <c r="O962" i="1"/>
  <c r="N962" i="1"/>
  <c r="L962" i="1"/>
  <c r="K962" i="1"/>
  <c r="M962" i="1" s="1"/>
  <c r="AB962" i="1" s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S961" i="1"/>
  <c r="R961" i="1"/>
  <c r="Q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V960" i="1"/>
  <c r="U960" i="1"/>
  <c r="T960" i="1"/>
  <c r="R960" i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S958" i="1"/>
  <c r="R958" i="1"/>
  <c r="Q958" i="1"/>
  <c r="P958" i="1"/>
  <c r="O958" i="1"/>
  <c r="N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AB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S953" i="1"/>
  <c r="R953" i="1"/>
  <c r="Q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/>
  <c r="AA952" i="1"/>
  <c r="Z952" i="1"/>
  <c r="Y952" i="1"/>
  <c r="X952" i="1"/>
  <c r="W952" i="1"/>
  <c r="V952" i="1"/>
  <c r="U952" i="1"/>
  <c r="T952" i="1"/>
  <c r="R952" i="1"/>
  <c r="Q952" i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P950" i="1"/>
  <c r="O950" i="1"/>
  <c r="N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R949" i="1"/>
  <c r="S949" i="1" s="1"/>
  <c r="Q949" i="1"/>
  <c r="O949" i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Q948" i="1"/>
  <c r="S948" i="1" s="1"/>
  <c r="O948" i="1"/>
  <c r="N948" i="1"/>
  <c r="P948" i="1" s="1"/>
  <c r="M948" i="1"/>
  <c r="L948" i="1"/>
  <c r="K948" i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P947" i="1"/>
  <c r="O947" i="1"/>
  <c r="N947" i="1"/>
  <c r="L947" i="1"/>
  <c r="M947" i="1" s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AB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S945" i="1"/>
  <c r="R945" i="1"/>
  <c r="Q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Z944" i="1"/>
  <c r="Y944" i="1"/>
  <c r="X944" i="1"/>
  <c r="W944" i="1"/>
  <c r="V944" i="1"/>
  <c r="U944" i="1"/>
  <c r="T944" i="1"/>
  <c r="R944" i="1"/>
  <c r="Q944" i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S942" i="1"/>
  <c r="R942" i="1"/>
  <c r="Q942" i="1"/>
  <c r="P942" i="1"/>
  <c r="O942" i="1"/>
  <c r="N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R941" i="1"/>
  <c r="S941" i="1" s="1"/>
  <c r="Q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V940" i="1"/>
  <c r="U940" i="1"/>
  <c r="T940" i="1"/>
  <c r="R940" i="1"/>
  <c r="Q940" i="1"/>
  <c r="S940" i="1" s="1"/>
  <c r="O940" i="1"/>
  <c r="N940" i="1"/>
  <c r="P940" i="1" s="1"/>
  <c r="M940" i="1"/>
  <c r="L940" i="1"/>
  <c r="K940" i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R939" i="1"/>
  <c r="Q939" i="1"/>
  <c r="S939" i="1" s="1"/>
  <c r="P939" i="1"/>
  <c r="O939" i="1"/>
  <c r="N939" i="1"/>
  <c r="L939" i="1"/>
  <c r="M939" i="1" s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S938" i="1"/>
  <c r="R938" i="1"/>
  <c r="Q938" i="1"/>
  <c r="P938" i="1"/>
  <c r="O938" i="1"/>
  <c r="N938" i="1"/>
  <c r="L938" i="1"/>
  <c r="K938" i="1"/>
  <c r="M938" i="1" s="1"/>
  <c r="AB938" i="1" s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R937" i="1"/>
  <c r="S937" i="1" s="1"/>
  <c r="Q937" i="1"/>
  <c r="O937" i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R935" i="1"/>
  <c r="Q935" i="1"/>
  <c r="S935" i="1" s="1"/>
  <c r="P935" i="1"/>
  <c r="O935" i="1"/>
  <c r="N935" i="1"/>
  <c r="L935" i="1"/>
  <c r="M935" i="1" s="1"/>
  <c r="K935" i="1"/>
  <c r="J935" i="1"/>
  <c r="I935" i="1"/>
  <c r="H935" i="1"/>
  <c r="G935" i="1"/>
  <c r="F935" i="1"/>
  <c r="E935" i="1"/>
  <c r="D935" i="1"/>
  <c r="B935" i="1"/>
  <c r="A935" i="1" s="1"/>
  <c r="AB934" i="1"/>
  <c r="AA934" i="1"/>
  <c r="Y934" i="1"/>
  <c r="X934" i="1"/>
  <c r="Z934" i="1" s="1"/>
  <c r="W934" i="1"/>
  <c r="U934" i="1"/>
  <c r="T934" i="1"/>
  <c r="V934" i="1" s="1"/>
  <c r="S934" i="1"/>
  <c r="R934" i="1"/>
  <c r="Q934" i="1"/>
  <c r="P934" i="1"/>
  <c r="O934" i="1"/>
  <c r="N934" i="1"/>
  <c r="L934" i="1"/>
  <c r="K934" i="1"/>
  <c r="M934" i="1" s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AB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/>
  <c r="AA928" i="1"/>
  <c r="Z928" i="1"/>
  <c r="Y928" i="1"/>
  <c r="X928" i="1"/>
  <c r="W928" i="1"/>
  <c r="V928" i="1"/>
  <c r="U928" i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R927" i="1"/>
  <c r="Q927" i="1"/>
  <c r="S927" i="1" s="1"/>
  <c r="P927" i="1"/>
  <c r="O927" i="1"/>
  <c r="N927" i="1"/>
  <c r="L927" i="1"/>
  <c r="M927" i="1" s="1"/>
  <c r="K927" i="1"/>
  <c r="J927" i="1"/>
  <c r="I927" i="1"/>
  <c r="H927" i="1"/>
  <c r="G927" i="1"/>
  <c r="F927" i="1"/>
  <c r="E927" i="1"/>
  <c r="D927" i="1"/>
  <c r="B927" i="1"/>
  <c r="A927" i="1" s="1"/>
  <c r="AB926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R925" i="1"/>
  <c r="S925" i="1" s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Z924" i="1"/>
  <c r="Y924" i="1"/>
  <c r="X924" i="1"/>
  <c r="W924" i="1"/>
  <c r="V924" i="1"/>
  <c r="U924" i="1"/>
  <c r="T924" i="1"/>
  <c r="R924" i="1"/>
  <c r="Q924" i="1"/>
  <c r="S924" i="1" s="1"/>
  <c r="O924" i="1"/>
  <c r="N924" i="1"/>
  <c r="P924" i="1" s="1"/>
  <c r="M924" i="1"/>
  <c r="L924" i="1"/>
  <c r="K924" i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R923" i="1"/>
  <c r="Q923" i="1"/>
  <c r="S923" i="1" s="1"/>
  <c r="P923" i="1"/>
  <c r="O923" i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S922" i="1"/>
  <c r="R922" i="1"/>
  <c r="Q922" i="1"/>
  <c r="P922" i="1"/>
  <c r="O922" i="1"/>
  <c r="N922" i="1"/>
  <c r="L922" i="1"/>
  <c r="K922" i="1"/>
  <c r="M922" i="1" s="1"/>
  <c r="AB922" i="1" s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R919" i="1"/>
  <c r="Q919" i="1"/>
  <c r="S919" i="1" s="1"/>
  <c r="P919" i="1"/>
  <c r="O919" i="1"/>
  <c r="N919" i="1"/>
  <c r="L919" i="1"/>
  <c r="M919" i="1" s="1"/>
  <c r="K919" i="1"/>
  <c r="J919" i="1"/>
  <c r="I919" i="1"/>
  <c r="H919" i="1"/>
  <c r="G919" i="1"/>
  <c r="F919" i="1"/>
  <c r="E919" i="1"/>
  <c r="D919" i="1"/>
  <c r="B919" i="1"/>
  <c r="A919" i="1" s="1"/>
  <c r="AB918" i="1"/>
  <c r="AA918" i="1"/>
  <c r="Y918" i="1"/>
  <c r="X918" i="1"/>
  <c r="Z918" i="1" s="1"/>
  <c r="W918" i="1"/>
  <c r="U918" i="1"/>
  <c r="T918" i="1"/>
  <c r="V918" i="1" s="1"/>
  <c r="S918" i="1"/>
  <c r="R918" i="1"/>
  <c r="Q918" i="1"/>
  <c r="P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V916" i="1"/>
  <c r="U916" i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AB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Z912" i="1"/>
  <c r="Y912" i="1"/>
  <c r="X912" i="1"/>
  <c r="W912" i="1"/>
  <c r="V912" i="1"/>
  <c r="U912" i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 s="1"/>
  <c r="AB910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R909" i="1"/>
  <c r="S909" i="1" s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Z908" i="1"/>
  <c r="Y908" i="1"/>
  <c r="X908" i="1"/>
  <c r="W908" i="1"/>
  <c r="V908" i="1"/>
  <c r="U908" i="1"/>
  <c r="T908" i="1"/>
  <c r="R908" i="1"/>
  <c r="Q908" i="1"/>
  <c r="S908" i="1" s="1"/>
  <c r="O908" i="1"/>
  <c r="N908" i="1"/>
  <c r="P908" i="1" s="1"/>
  <c r="M908" i="1"/>
  <c r="L908" i="1"/>
  <c r="K908" i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R907" i="1"/>
  <c r="Q907" i="1"/>
  <c r="S907" i="1" s="1"/>
  <c r="P907" i="1"/>
  <c r="O907" i="1"/>
  <c r="N907" i="1"/>
  <c r="L907" i="1"/>
  <c r="M907" i="1" s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S906" i="1"/>
  <c r="R906" i="1"/>
  <c r="Q906" i="1"/>
  <c r="P906" i="1"/>
  <c r="O906" i="1"/>
  <c r="N906" i="1"/>
  <c r="L906" i="1"/>
  <c r="K906" i="1"/>
  <c r="M906" i="1" s="1"/>
  <c r="AB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 s="1"/>
  <c r="AB902" i="1"/>
  <c r="AA902" i="1"/>
  <c r="Y902" i="1"/>
  <c r="X902" i="1"/>
  <c r="Z902" i="1" s="1"/>
  <c r="W902" i="1"/>
  <c r="U902" i="1"/>
  <c r="T902" i="1"/>
  <c r="V902" i="1" s="1"/>
  <c r="S902" i="1"/>
  <c r="R902" i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M898" i="1" s="1"/>
  <c r="AB898" i="1" s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/>
  <c r="AA896" i="1"/>
  <c r="Z896" i="1"/>
  <c r="Y896" i="1"/>
  <c r="X896" i="1"/>
  <c r="W896" i="1"/>
  <c r="V896" i="1"/>
  <c r="U896" i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R895" i="1"/>
  <c r="Q895" i="1"/>
  <c r="S895" i="1" s="1"/>
  <c r="P895" i="1"/>
  <c r="O895" i="1"/>
  <c r="N895" i="1"/>
  <c r="L895" i="1"/>
  <c r="M895" i="1" s="1"/>
  <c r="K895" i="1"/>
  <c r="J895" i="1"/>
  <c r="I895" i="1"/>
  <c r="H895" i="1"/>
  <c r="G895" i="1"/>
  <c r="F895" i="1"/>
  <c r="E895" i="1"/>
  <c r="D895" i="1"/>
  <c r="B895" i="1"/>
  <c r="A895" i="1" s="1"/>
  <c r="AB894" i="1"/>
  <c r="AA894" i="1"/>
  <c r="Y894" i="1"/>
  <c r="X894" i="1"/>
  <c r="Z894" i="1" s="1"/>
  <c r="W894" i="1"/>
  <c r="U894" i="1"/>
  <c r="T894" i="1"/>
  <c r="V894" i="1" s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R893" i="1"/>
  <c r="S893" i="1" s="1"/>
  <c r="Q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V892" i="1"/>
  <c r="U892" i="1"/>
  <c r="T892" i="1"/>
  <c r="R892" i="1"/>
  <c r="Q892" i="1"/>
  <c r="S892" i="1" s="1"/>
  <c r="O892" i="1"/>
  <c r="N892" i="1"/>
  <c r="P892" i="1" s="1"/>
  <c r="M892" i="1"/>
  <c r="L892" i="1"/>
  <c r="K892" i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R891" i="1"/>
  <c r="Q891" i="1"/>
  <c r="S891" i="1" s="1"/>
  <c r="P891" i="1"/>
  <c r="O891" i="1"/>
  <c r="N891" i="1"/>
  <c r="L891" i="1"/>
  <c r="M891" i="1" s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S890" i="1"/>
  <c r="R890" i="1"/>
  <c r="Q890" i="1"/>
  <c r="P890" i="1"/>
  <c r="O890" i="1"/>
  <c r="N890" i="1"/>
  <c r="L890" i="1"/>
  <c r="K890" i="1"/>
  <c r="M890" i="1" s="1"/>
  <c r="AB890" i="1" s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R889" i="1"/>
  <c r="S889" i="1" s="1"/>
  <c r="Q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V888" i="1"/>
  <c r="U888" i="1"/>
  <c r="T888" i="1"/>
  <c r="R888" i="1"/>
  <c r="Q888" i="1"/>
  <c r="S888" i="1" s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R887" i="1"/>
  <c r="Q887" i="1"/>
  <c r="S887" i="1" s="1"/>
  <c r="P887" i="1"/>
  <c r="O887" i="1"/>
  <c r="N887" i="1"/>
  <c r="L887" i="1"/>
  <c r="M887" i="1" s="1"/>
  <c r="K887" i="1"/>
  <c r="J887" i="1"/>
  <c r="I887" i="1"/>
  <c r="H887" i="1"/>
  <c r="G887" i="1"/>
  <c r="F887" i="1"/>
  <c r="E887" i="1"/>
  <c r="D887" i="1"/>
  <c r="B887" i="1"/>
  <c r="A887" i="1" s="1"/>
  <c r="AB886" i="1"/>
  <c r="AA886" i="1"/>
  <c r="Y886" i="1"/>
  <c r="X886" i="1"/>
  <c r="Z886" i="1" s="1"/>
  <c r="W886" i="1"/>
  <c r="U886" i="1"/>
  <c r="T886" i="1"/>
  <c r="V886" i="1" s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M882" i="1" s="1"/>
  <c r="AB882" i="1" s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R881" i="1"/>
  <c r="S881" i="1" s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V880" i="1"/>
  <c r="U880" i="1"/>
  <c r="T880" i="1"/>
  <c r="R880" i="1"/>
  <c r="Q880" i="1"/>
  <c r="S880" i="1" s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R879" i="1"/>
  <c r="Q879" i="1"/>
  <c r="S879" i="1" s="1"/>
  <c r="P879" i="1"/>
  <c r="O879" i="1"/>
  <c r="N879" i="1"/>
  <c r="L879" i="1"/>
  <c r="M879" i="1" s="1"/>
  <c r="K879" i="1"/>
  <c r="J879" i="1"/>
  <c r="I879" i="1"/>
  <c r="H879" i="1"/>
  <c r="G879" i="1"/>
  <c r="F879" i="1"/>
  <c r="E879" i="1"/>
  <c r="D879" i="1"/>
  <c r="B879" i="1"/>
  <c r="A879" i="1" s="1"/>
  <c r="AB878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R877" i="1"/>
  <c r="S877" i="1" s="1"/>
  <c r="Q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Z876" i="1"/>
  <c r="Y876" i="1"/>
  <c r="X876" i="1"/>
  <c r="W876" i="1"/>
  <c r="V876" i="1"/>
  <c r="U876" i="1"/>
  <c r="T876" i="1"/>
  <c r="R876" i="1"/>
  <c r="Q876" i="1"/>
  <c r="S876" i="1" s="1"/>
  <c r="O876" i="1"/>
  <c r="N876" i="1"/>
  <c r="P876" i="1" s="1"/>
  <c r="M876" i="1"/>
  <c r="L876" i="1"/>
  <c r="K876" i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R875" i="1"/>
  <c r="Q875" i="1"/>
  <c r="S875" i="1" s="1"/>
  <c r="P875" i="1"/>
  <c r="O875" i="1"/>
  <c r="N875" i="1"/>
  <c r="L875" i="1"/>
  <c r="M875" i="1" s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S874" i="1"/>
  <c r="R874" i="1"/>
  <c r="Q874" i="1"/>
  <c r="P874" i="1"/>
  <c r="O874" i="1"/>
  <c r="N874" i="1"/>
  <c r="L874" i="1"/>
  <c r="K874" i="1"/>
  <c r="M874" i="1" s="1"/>
  <c r="AB874" i="1" s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R873" i="1"/>
  <c r="S873" i="1" s="1"/>
  <c r="Q873" i="1"/>
  <c r="O873" i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V872" i="1"/>
  <c r="U872" i="1"/>
  <c r="T872" i="1"/>
  <c r="R872" i="1"/>
  <c r="Q872" i="1"/>
  <c r="S872" i="1" s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R871" i="1"/>
  <c r="Q871" i="1"/>
  <c r="S871" i="1" s="1"/>
  <c r="P871" i="1"/>
  <c r="O871" i="1"/>
  <c r="N871" i="1"/>
  <c r="L871" i="1"/>
  <c r="M871" i="1" s="1"/>
  <c r="K871" i="1"/>
  <c r="J871" i="1"/>
  <c r="I871" i="1"/>
  <c r="H871" i="1"/>
  <c r="G871" i="1"/>
  <c r="F871" i="1"/>
  <c r="E871" i="1"/>
  <c r="D871" i="1"/>
  <c r="B871" i="1"/>
  <c r="A871" i="1" s="1"/>
  <c r="AB870" i="1"/>
  <c r="AA870" i="1"/>
  <c r="Y870" i="1"/>
  <c r="X870" i="1"/>
  <c r="Z870" i="1" s="1"/>
  <c r="W870" i="1"/>
  <c r="U870" i="1"/>
  <c r="T870" i="1"/>
  <c r="V870" i="1" s="1"/>
  <c r="S870" i="1"/>
  <c r="R870" i="1"/>
  <c r="Q870" i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M866" i="1" s="1"/>
  <c r="AB866" i="1" s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V864" i="1"/>
  <c r="U864" i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R863" i="1"/>
  <c r="Q863" i="1"/>
  <c r="S863" i="1" s="1"/>
  <c r="P863" i="1"/>
  <c r="O863" i="1"/>
  <c r="N863" i="1"/>
  <c r="L863" i="1"/>
  <c r="M863" i="1" s="1"/>
  <c r="K863" i="1"/>
  <c r="J863" i="1"/>
  <c r="I863" i="1"/>
  <c r="H863" i="1"/>
  <c r="G863" i="1"/>
  <c r="F863" i="1"/>
  <c r="E863" i="1"/>
  <c r="D863" i="1"/>
  <c r="B863" i="1"/>
  <c r="A863" i="1" s="1"/>
  <c r="AB862" i="1"/>
  <c r="AA862" i="1"/>
  <c r="Y862" i="1"/>
  <c r="X862" i="1"/>
  <c r="Z862" i="1" s="1"/>
  <c r="W862" i="1"/>
  <c r="U862" i="1"/>
  <c r="T862" i="1"/>
  <c r="V862" i="1" s="1"/>
  <c r="S862" i="1"/>
  <c r="R862" i="1"/>
  <c r="Q862" i="1"/>
  <c r="P862" i="1"/>
  <c r="O862" i="1"/>
  <c r="N862" i="1"/>
  <c r="L862" i="1"/>
  <c r="K862" i="1"/>
  <c r="M862" i="1" s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R861" i="1"/>
  <c r="S861" i="1" s="1"/>
  <c r="Q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V860" i="1"/>
  <c r="U860" i="1"/>
  <c r="T860" i="1"/>
  <c r="R860" i="1"/>
  <c r="Q860" i="1"/>
  <c r="S860" i="1" s="1"/>
  <c r="O860" i="1"/>
  <c r="N860" i="1"/>
  <c r="P860" i="1" s="1"/>
  <c r="M860" i="1"/>
  <c r="L860" i="1"/>
  <c r="K860" i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R859" i="1"/>
  <c r="Q859" i="1"/>
  <c r="S859" i="1" s="1"/>
  <c r="P859" i="1"/>
  <c r="O859" i="1"/>
  <c r="N859" i="1"/>
  <c r="L859" i="1"/>
  <c r="M859" i="1" s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S858" i="1"/>
  <c r="R858" i="1"/>
  <c r="Q858" i="1"/>
  <c r="P858" i="1"/>
  <c r="O858" i="1"/>
  <c r="N858" i="1"/>
  <c r="L858" i="1"/>
  <c r="K858" i="1"/>
  <c r="M858" i="1" s="1"/>
  <c r="AB858" i="1" s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G855" i="1"/>
  <c r="F855" i="1"/>
  <c r="E855" i="1"/>
  <c r="D855" i="1"/>
  <c r="B855" i="1"/>
  <c r="A855" i="1" s="1"/>
  <c r="AB854" i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R853" i="1"/>
  <c r="S853" i="1" s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O852" i="1"/>
  <c r="N852" i="1"/>
  <c r="P852" i="1" s="1"/>
  <c r="L852" i="1"/>
  <c r="M852" i="1" s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Z849" i="1"/>
  <c r="Y849" i="1"/>
  <c r="X849" i="1"/>
  <c r="W849" i="1"/>
  <c r="V849" i="1"/>
  <c r="U849" i="1"/>
  <c r="T849" i="1"/>
  <c r="R849" i="1"/>
  <c r="Q849" i="1"/>
  <c r="S849" i="1" s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AB848" i="1" s="1"/>
  <c r="M848" i="1"/>
  <c r="L848" i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V847" i="1" s="1"/>
  <c r="S847" i="1"/>
  <c r="R847" i="1"/>
  <c r="Q847" i="1"/>
  <c r="P847" i="1"/>
  <c r="O847" i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P844" i="1"/>
  <c r="O844" i="1"/>
  <c r="N844" i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R843" i="1"/>
  <c r="Q843" i="1"/>
  <c r="S843" i="1" s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S842" i="1"/>
  <c r="R842" i="1"/>
  <c r="Q842" i="1"/>
  <c r="O842" i="1"/>
  <c r="N842" i="1"/>
  <c r="P842" i="1" s="1"/>
  <c r="L842" i="1"/>
  <c r="K842" i="1"/>
  <c r="J842" i="1"/>
  <c r="I842" i="1"/>
  <c r="H842" i="1"/>
  <c r="G842" i="1"/>
  <c r="F842" i="1"/>
  <c r="E842" i="1"/>
  <c r="D842" i="1"/>
  <c r="B842" i="1"/>
  <c r="A842" i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P840" i="1"/>
  <c r="O840" i="1"/>
  <c r="N840" i="1"/>
  <c r="M840" i="1"/>
  <c r="L840" i="1"/>
  <c r="K840" i="1"/>
  <c r="J840" i="1"/>
  <c r="I840" i="1"/>
  <c r="AB840" i="1" s="1"/>
  <c r="H840" i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V839" i="1" s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AB838" i="1" s="1"/>
  <c r="J838" i="1"/>
  <c r="I838" i="1"/>
  <c r="H838" i="1"/>
  <c r="G838" i="1"/>
  <c r="F838" i="1"/>
  <c r="E838" i="1"/>
  <c r="D838" i="1"/>
  <c r="B838" i="1"/>
  <c r="A838" i="1" s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O836" i="1"/>
  <c r="N836" i="1"/>
  <c r="P836" i="1" s="1"/>
  <c r="L836" i="1"/>
  <c r="M836" i="1" s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J834" i="1"/>
  <c r="I834" i="1"/>
  <c r="H834" i="1"/>
  <c r="G834" i="1"/>
  <c r="F834" i="1"/>
  <c r="E834" i="1"/>
  <c r="D834" i="1"/>
  <c r="B834" i="1"/>
  <c r="A834" i="1"/>
  <c r="AA833" i="1"/>
  <c r="Z833" i="1"/>
  <c r="Y833" i="1"/>
  <c r="X833" i="1"/>
  <c r="W833" i="1"/>
  <c r="V833" i="1"/>
  <c r="U833" i="1"/>
  <c r="T833" i="1"/>
  <c r="R833" i="1"/>
  <c r="Q833" i="1"/>
  <c r="S833" i="1" s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V831" i="1" s="1"/>
  <c r="S831" i="1"/>
  <c r="R831" i="1"/>
  <c r="Q831" i="1"/>
  <c r="P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Z829" i="1" s="1"/>
  <c r="X829" i="1"/>
  <c r="W829" i="1"/>
  <c r="U829" i="1"/>
  <c r="V829" i="1" s="1"/>
  <c r="T829" i="1"/>
  <c r="S829" i="1"/>
  <c r="R829" i="1"/>
  <c r="Q829" i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P828" i="1"/>
  <c r="O828" i="1"/>
  <c r="N828" i="1"/>
  <c r="L828" i="1"/>
  <c r="M828" i="1" s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R827" i="1"/>
  <c r="Q827" i="1"/>
  <c r="S827" i="1" s="1"/>
  <c r="O827" i="1"/>
  <c r="P827" i="1" s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S826" i="1"/>
  <c r="R826" i="1"/>
  <c r="Q826" i="1"/>
  <c r="O826" i="1"/>
  <c r="N826" i="1"/>
  <c r="P826" i="1" s="1"/>
  <c r="L826" i="1"/>
  <c r="K826" i="1"/>
  <c r="J826" i="1"/>
  <c r="I826" i="1"/>
  <c r="H826" i="1"/>
  <c r="G826" i="1"/>
  <c r="F826" i="1"/>
  <c r="E826" i="1"/>
  <c r="D826" i="1"/>
  <c r="B826" i="1"/>
  <c r="A826" i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P824" i="1"/>
  <c r="O824" i="1"/>
  <c r="N824" i="1"/>
  <c r="M824" i="1"/>
  <c r="L824" i="1"/>
  <c r="K824" i="1"/>
  <c r="J824" i="1"/>
  <c r="I824" i="1"/>
  <c r="AB824" i="1" s="1"/>
  <c r="H824" i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V823" i="1" s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S822" i="1" s="1"/>
  <c r="Q822" i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R820" i="1"/>
  <c r="Q820" i="1"/>
  <c r="O820" i="1"/>
  <c r="N820" i="1"/>
  <c r="P820" i="1" s="1"/>
  <c r="L820" i="1"/>
  <c r="M820" i="1" s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Z817" i="1"/>
  <c r="Y817" i="1"/>
  <c r="X817" i="1"/>
  <c r="W817" i="1"/>
  <c r="V817" i="1"/>
  <c r="U817" i="1"/>
  <c r="T817" i="1"/>
  <c r="R817" i="1"/>
  <c r="Q817" i="1"/>
  <c r="S817" i="1" s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W815" i="1"/>
  <c r="U815" i="1"/>
  <c r="T815" i="1"/>
  <c r="V815" i="1" s="1"/>
  <c r="S815" i="1"/>
  <c r="R815" i="1"/>
  <c r="Q815" i="1"/>
  <c r="P815" i="1"/>
  <c r="O815" i="1"/>
  <c r="N815" i="1"/>
  <c r="L815" i="1"/>
  <c r="K815" i="1"/>
  <c r="M815" i="1" s="1"/>
  <c r="J815" i="1"/>
  <c r="I815" i="1"/>
  <c r="H815" i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R814" i="1"/>
  <c r="S814" i="1" s="1"/>
  <c r="Q814" i="1"/>
  <c r="O814" i="1"/>
  <c r="N814" i="1"/>
  <c r="P814" i="1" s="1"/>
  <c r="L814" i="1"/>
  <c r="K814" i="1"/>
  <c r="M814" i="1" s="1"/>
  <c r="AB814" i="1" s="1"/>
  <c r="J814" i="1"/>
  <c r="I814" i="1"/>
  <c r="H814" i="1"/>
  <c r="G814" i="1"/>
  <c r="F814" i="1"/>
  <c r="E814" i="1"/>
  <c r="D814" i="1"/>
  <c r="B814" i="1"/>
  <c r="A814" i="1" s="1"/>
  <c r="AA813" i="1"/>
  <c r="Y813" i="1"/>
  <c r="Z813" i="1" s="1"/>
  <c r="X813" i="1"/>
  <c r="W813" i="1"/>
  <c r="U813" i="1"/>
  <c r="V813" i="1" s="1"/>
  <c r="T813" i="1"/>
  <c r="S813" i="1"/>
  <c r="R813" i="1"/>
  <c r="Q813" i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P812" i="1"/>
  <c r="O812" i="1"/>
  <c r="N812" i="1"/>
  <c r="L812" i="1"/>
  <c r="M812" i="1" s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R811" i="1"/>
  <c r="Q811" i="1"/>
  <c r="S811" i="1" s="1"/>
  <c r="O811" i="1"/>
  <c r="P811" i="1" s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S810" i="1"/>
  <c r="R810" i="1"/>
  <c r="Q810" i="1"/>
  <c r="O810" i="1"/>
  <c r="N810" i="1"/>
  <c r="P810" i="1" s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Z809" i="1"/>
  <c r="Y809" i="1"/>
  <c r="X809" i="1"/>
  <c r="W809" i="1"/>
  <c r="V809" i="1"/>
  <c r="U809" i="1"/>
  <c r="T809" i="1"/>
  <c r="R809" i="1"/>
  <c r="S809" i="1" s="1"/>
  <c r="Q809" i="1"/>
  <c r="O809" i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Q808" i="1"/>
  <c r="S808" i="1" s="1"/>
  <c r="P808" i="1"/>
  <c r="O808" i="1"/>
  <c r="N808" i="1"/>
  <c r="M808" i="1"/>
  <c r="L808" i="1"/>
  <c r="K808" i="1"/>
  <c r="J808" i="1"/>
  <c r="I808" i="1"/>
  <c r="AB808" i="1" s="1"/>
  <c r="H808" i="1"/>
  <c r="G808" i="1"/>
  <c r="F808" i="1"/>
  <c r="E808" i="1"/>
  <c r="D808" i="1"/>
  <c r="B808" i="1"/>
  <c r="A808" i="1"/>
  <c r="AA807" i="1"/>
  <c r="Y807" i="1"/>
  <c r="X807" i="1"/>
  <c r="W807" i="1"/>
  <c r="U807" i="1"/>
  <c r="T807" i="1"/>
  <c r="V807" i="1" s="1"/>
  <c r="R807" i="1"/>
  <c r="Q807" i="1"/>
  <c r="S807" i="1" s="1"/>
  <c r="P807" i="1"/>
  <c r="O807" i="1"/>
  <c r="N807" i="1"/>
  <c r="L807" i="1"/>
  <c r="M807" i="1" s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S806" i="1" s="1"/>
  <c r="Q806" i="1"/>
  <c r="P806" i="1"/>
  <c r="O806" i="1"/>
  <c r="N806" i="1"/>
  <c r="L806" i="1"/>
  <c r="K806" i="1"/>
  <c r="M806" i="1" s="1"/>
  <c r="J806" i="1"/>
  <c r="I806" i="1"/>
  <c r="H806" i="1"/>
  <c r="G806" i="1"/>
  <c r="F806" i="1"/>
  <c r="E806" i="1"/>
  <c r="D806" i="1"/>
  <c r="B806" i="1"/>
  <c r="A806" i="1" s="1"/>
  <c r="AA805" i="1"/>
  <c r="Y805" i="1"/>
  <c r="Z805" i="1" s="1"/>
  <c r="X805" i="1"/>
  <c r="W805" i="1"/>
  <c r="U805" i="1"/>
  <c r="V805" i="1" s="1"/>
  <c r="T805" i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R804" i="1"/>
  <c r="Q804" i="1"/>
  <c r="O804" i="1"/>
  <c r="N804" i="1"/>
  <c r="P804" i="1" s="1"/>
  <c r="L804" i="1"/>
  <c r="M804" i="1" s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S803" i="1"/>
  <c r="R803" i="1"/>
  <c r="Q803" i="1"/>
  <c r="O803" i="1"/>
  <c r="P803" i="1" s="1"/>
  <c r="N803" i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N802" i="1"/>
  <c r="L802" i="1"/>
  <c r="K802" i="1"/>
  <c r="J802" i="1"/>
  <c r="I802" i="1"/>
  <c r="H802" i="1"/>
  <c r="G802" i="1"/>
  <c r="F802" i="1"/>
  <c r="E802" i="1"/>
  <c r="D802" i="1"/>
  <c r="B802" i="1"/>
  <c r="A802" i="1"/>
  <c r="AA801" i="1"/>
  <c r="Z801" i="1"/>
  <c r="Y801" i="1"/>
  <c r="X801" i="1"/>
  <c r="W801" i="1"/>
  <c r="V801" i="1"/>
  <c r="U801" i="1"/>
  <c r="T801" i="1"/>
  <c r="R801" i="1"/>
  <c r="Q801" i="1"/>
  <c r="S801" i="1" s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AB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W799" i="1"/>
  <c r="U799" i="1"/>
  <c r="T799" i="1"/>
  <c r="V799" i="1" s="1"/>
  <c r="S799" i="1"/>
  <c r="R799" i="1"/>
  <c r="Q799" i="1"/>
  <c r="P799" i="1"/>
  <c r="O799" i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R798" i="1"/>
  <c r="S798" i="1" s="1"/>
  <c r="Q798" i="1"/>
  <c r="O798" i="1"/>
  <c r="N798" i="1"/>
  <c r="P798" i="1" s="1"/>
  <c r="L798" i="1"/>
  <c r="K798" i="1"/>
  <c r="M798" i="1" s="1"/>
  <c r="AB798" i="1" s="1"/>
  <c r="J798" i="1"/>
  <c r="I798" i="1"/>
  <c r="H798" i="1"/>
  <c r="G798" i="1"/>
  <c r="F798" i="1"/>
  <c r="E798" i="1"/>
  <c r="D798" i="1"/>
  <c r="B798" i="1"/>
  <c r="A798" i="1" s="1"/>
  <c r="AA797" i="1"/>
  <c r="Y797" i="1"/>
  <c r="Z797" i="1" s="1"/>
  <c r="X797" i="1"/>
  <c r="W797" i="1"/>
  <c r="U797" i="1"/>
  <c r="V797" i="1" s="1"/>
  <c r="T797" i="1"/>
  <c r="S797" i="1"/>
  <c r="R797" i="1"/>
  <c r="Q797" i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P796" i="1"/>
  <c r="O796" i="1"/>
  <c r="N796" i="1"/>
  <c r="L796" i="1"/>
  <c r="M796" i="1" s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R795" i="1"/>
  <c r="Q795" i="1"/>
  <c r="S795" i="1" s="1"/>
  <c r="O795" i="1"/>
  <c r="P795" i="1" s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S794" i="1"/>
  <c r="R794" i="1"/>
  <c r="Q794" i="1"/>
  <c r="O794" i="1"/>
  <c r="N794" i="1"/>
  <c r="P794" i="1" s="1"/>
  <c r="L794" i="1"/>
  <c r="K794" i="1"/>
  <c r="J794" i="1"/>
  <c r="I794" i="1"/>
  <c r="H794" i="1"/>
  <c r="G794" i="1"/>
  <c r="F794" i="1"/>
  <c r="E794" i="1"/>
  <c r="D794" i="1"/>
  <c r="B794" i="1"/>
  <c r="A794" i="1"/>
  <c r="AA793" i="1"/>
  <c r="Z793" i="1"/>
  <c r="Y793" i="1"/>
  <c r="X793" i="1"/>
  <c r="W793" i="1"/>
  <c r="V793" i="1"/>
  <c r="U793" i="1"/>
  <c r="T793" i="1"/>
  <c r="R793" i="1"/>
  <c r="S793" i="1" s="1"/>
  <c r="Q793" i="1"/>
  <c r="O793" i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Q792" i="1"/>
  <c r="S792" i="1" s="1"/>
  <c r="P792" i="1"/>
  <c r="O792" i="1"/>
  <c r="N792" i="1"/>
  <c r="M792" i="1"/>
  <c r="L792" i="1"/>
  <c r="K792" i="1"/>
  <c r="J792" i="1"/>
  <c r="I792" i="1"/>
  <c r="AB792" i="1" s="1"/>
  <c r="H792" i="1"/>
  <c r="G792" i="1"/>
  <c r="F792" i="1"/>
  <c r="E792" i="1"/>
  <c r="D792" i="1"/>
  <c r="B792" i="1"/>
  <c r="A792" i="1"/>
  <c r="AA791" i="1"/>
  <c r="Y791" i="1"/>
  <c r="X791" i="1"/>
  <c r="W791" i="1"/>
  <c r="U791" i="1"/>
  <c r="T791" i="1"/>
  <c r="V791" i="1" s="1"/>
  <c r="R791" i="1"/>
  <c r="Q791" i="1"/>
  <c r="S791" i="1" s="1"/>
  <c r="P791" i="1"/>
  <c r="O791" i="1"/>
  <c r="N791" i="1"/>
  <c r="L791" i="1"/>
  <c r="M791" i="1" s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S790" i="1" s="1"/>
  <c r="Q790" i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Z789" i="1" s="1"/>
  <c r="X789" i="1"/>
  <c r="W789" i="1"/>
  <c r="U789" i="1"/>
  <c r="V789" i="1" s="1"/>
  <c r="T789" i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R788" i="1"/>
  <c r="Q788" i="1"/>
  <c r="O788" i="1"/>
  <c r="N788" i="1"/>
  <c r="P788" i="1" s="1"/>
  <c r="L788" i="1"/>
  <c r="M788" i="1" s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S787" i="1"/>
  <c r="R787" i="1"/>
  <c r="Q787" i="1"/>
  <c r="O787" i="1"/>
  <c r="P787" i="1" s="1"/>
  <c r="N787" i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N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Z785" i="1"/>
  <c r="Y785" i="1"/>
  <c r="X785" i="1"/>
  <c r="W785" i="1"/>
  <c r="V785" i="1"/>
  <c r="U785" i="1"/>
  <c r="T785" i="1"/>
  <c r="R785" i="1"/>
  <c r="Q785" i="1"/>
  <c r="S785" i="1" s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AB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W783" i="1"/>
  <c r="U783" i="1"/>
  <c r="T783" i="1"/>
  <c r="V783" i="1" s="1"/>
  <c r="S783" i="1"/>
  <c r="R783" i="1"/>
  <c r="Q783" i="1"/>
  <c r="P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R782" i="1"/>
  <c r="S782" i="1" s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Z781" i="1" s="1"/>
  <c r="X781" i="1"/>
  <c r="W781" i="1"/>
  <c r="U781" i="1"/>
  <c r="V781" i="1" s="1"/>
  <c r="T781" i="1"/>
  <c r="S781" i="1"/>
  <c r="R781" i="1"/>
  <c r="Q781" i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P780" i="1"/>
  <c r="O780" i="1"/>
  <c r="N780" i="1"/>
  <c r="L780" i="1"/>
  <c r="M780" i="1" s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R779" i="1"/>
  <c r="Q779" i="1"/>
  <c r="S779" i="1" s="1"/>
  <c r="O779" i="1"/>
  <c r="P779" i="1" s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S778" i="1"/>
  <c r="R778" i="1"/>
  <c r="Q778" i="1"/>
  <c r="O778" i="1"/>
  <c r="N778" i="1"/>
  <c r="P778" i="1" s="1"/>
  <c r="L778" i="1"/>
  <c r="K778" i="1"/>
  <c r="J778" i="1"/>
  <c r="I778" i="1"/>
  <c r="H778" i="1"/>
  <c r="G778" i="1"/>
  <c r="F778" i="1"/>
  <c r="E778" i="1"/>
  <c r="D778" i="1"/>
  <c r="B778" i="1"/>
  <c r="A778" i="1"/>
  <c r="AA777" i="1"/>
  <c r="Z777" i="1"/>
  <c r="Y777" i="1"/>
  <c r="X777" i="1"/>
  <c r="W777" i="1"/>
  <c r="V777" i="1"/>
  <c r="U777" i="1"/>
  <c r="T777" i="1"/>
  <c r="R777" i="1"/>
  <c r="S777" i="1" s="1"/>
  <c r="Q777" i="1"/>
  <c r="O777" i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Q776" i="1"/>
  <c r="S776" i="1" s="1"/>
  <c r="P776" i="1"/>
  <c r="O776" i="1"/>
  <c r="N776" i="1"/>
  <c r="M776" i="1"/>
  <c r="L776" i="1"/>
  <c r="K776" i="1"/>
  <c r="J776" i="1"/>
  <c r="I776" i="1"/>
  <c r="AB776" i="1" s="1"/>
  <c r="H776" i="1"/>
  <c r="G776" i="1"/>
  <c r="F776" i="1"/>
  <c r="E776" i="1"/>
  <c r="D776" i="1"/>
  <c r="B776" i="1"/>
  <c r="A776" i="1"/>
  <c r="AA775" i="1"/>
  <c r="Y775" i="1"/>
  <c r="X775" i="1"/>
  <c r="W775" i="1"/>
  <c r="U775" i="1"/>
  <c r="T775" i="1"/>
  <c r="V775" i="1" s="1"/>
  <c r="R775" i="1"/>
  <c r="Q775" i="1"/>
  <c r="S775" i="1" s="1"/>
  <c r="P775" i="1"/>
  <c r="O775" i="1"/>
  <c r="N775" i="1"/>
  <c r="L775" i="1"/>
  <c r="M775" i="1" s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S774" i="1" s="1"/>
  <c r="Q774" i="1"/>
  <c r="P774" i="1"/>
  <c r="O774" i="1"/>
  <c r="N774" i="1"/>
  <c r="L774" i="1"/>
  <c r="K774" i="1"/>
  <c r="M774" i="1" s="1"/>
  <c r="AB774" i="1" s="1"/>
  <c r="J774" i="1"/>
  <c r="I774" i="1"/>
  <c r="H774" i="1"/>
  <c r="G774" i="1"/>
  <c r="F774" i="1"/>
  <c r="E774" i="1"/>
  <c r="D774" i="1"/>
  <c r="B774" i="1"/>
  <c r="A774" i="1" s="1"/>
  <c r="AA773" i="1"/>
  <c r="Y773" i="1"/>
  <c r="Z773" i="1" s="1"/>
  <c r="X773" i="1"/>
  <c r="W773" i="1"/>
  <c r="U773" i="1"/>
  <c r="V773" i="1" s="1"/>
  <c r="T773" i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R772" i="1"/>
  <c r="Q772" i="1"/>
  <c r="O772" i="1"/>
  <c r="N772" i="1"/>
  <c r="P772" i="1" s="1"/>
  <c r="L772" i="1"/>
  <c r="M772" i="1" s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S771" i="1"/>
  <c r="R771" i="1"/>
  <c r="Q771" i="1"/>
  <c r="O771" i="1"/>
  <c r="P771" i="1" s="1"/>
  <c r="N771" i="1"/>
  <c r="L771" i="1"/>
  <c r="K771" i="1"/>
  <c r="M771" i="1" s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Z769" i="1"/>
  <c r="Y769" i="1"/>
  <c r="X769" i="1"/>
  <c r="W769" i="1"/>
  <c r="V769" i="1"/>
  <c r="U769" i="1"/>
  <c r="T769" i="1"/>
  <c r="R769" i="1"/>
  <c r="Q769" i="1"/>
  <c r="S769" i="1" s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W767" i="1"/>
  <c r="U767" i="1"/>
  <c r="T767" i="1"/>
  <c r="V767" i="1" s="1"/>
  <c r="S767" i="1"/>
  <c r="R767" i="1"/>
  <c r="Q767" i="1"/>
  <c r="P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R766" i="1"/>
  <c r="S766" i="1" s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Z765" i="1" s="1"/>
  <c r="X765" i="1"/>
  <c r="W765" i="1"/>
  <c r="U765" i="1"/>
  <c r="V765" i="1" s="1"/>
  <c r="T765" i="1"/>
  <c r="S765" i="1"/>
  <c r="R765" i="1"/>
  <c r="Q765" i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P764" i="1"/>
  <c r="O764" i="1"/>
  <c r="N764" i="1"/>
  <c r="L764" i="1"/>
  <c r="M764" i="1" s="1"/>
  <c r="K764" i="1"/>
  <c r="J764" i="1"/>
  <c r="I764" i="1"/>
  <c r="H764" i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R763" i="1"/>
  <c r="Q763" i="1"/>
  <c r="S763" i="1" s="1"/>
  <c r="O763" i="1"/>
  <c r="P763" i="1" s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S762" i="1"/>
  <c r="R762" i="1"/>
  <c r="Q762" i="1"/>
  <c r="O762" i="1"/>
  <c r="N762" i="1"/>
  <c r="P762" i="1" s="1"/>
  <c r="L762" i="1"/>
  <c r="K762" i="1"/>
  <c r="J762" i="1"/>
  <c r="I762" i="1"/>
  <c r="H762" i="1"/>
  <c r="G762" i="1"/>
  <c r="F762" i="1"/>
  <c r="E762" i="1"/>
  <c r="D762" i="1"/>
  <c r="B762" i="1"/>
  <c r="A762" i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Q760" i="1"/>
  <c r="S760" i="1" s="1"/>
  <c r="P760" i="1"/>
  <c r="O760" i="1"/>
  <c r="N760" i="1"/>
  <c r="M760" i="1"/>
  <c r="L760" i="1"/>
  <c r="K760" i="1"/>
  <c r="J760" i="1"/>
  <c r="I760" i="1"/>
  <c r="AB760" i="1" s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P759" i="1"/>
  <c r="O759" i="1"/>
  <c r="N759" i="1"/>
  <c r="L759" i="1"/>
  <c r="M759" i="1" s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S758" i="1" s="1"/>
  <c r="Q758" i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Z757" i="1" s="1"/>
  <c r="X757" i="1"/>
  <c r="W757" i="1"/>
  <c r="U757" i="1"/>
  <c r="V757" i="1" s="1"/>
  <c r="T757" i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O756" i="1"/>
  <c r="N756" i="1"/>
  <c r="P756" i="1" s="1"/>
  <c r="L756" i="1"/>
  <c r="M756" i="1" s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S755" i="1"/>
  <c r="R755" i="1"/>
  <c r="Q755" i="1"/>
  <c r="O755" i="1"/>
  <c r="P755" i="1" s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J754" i="1"/>
  <c r="I754" i="1"/>
  <c r="H754" i="1"/>
  <c r="G754" i="1"/>
  <c r="F754" i="1"/>
  <c r="E754" i="1"/>
  <c r="D754" i="1"/>
  <c r="B754" i="1"/>
  <c r="A754" i="1"/>
  <c r="AA753" i="1"/>
  <c r="Z753" i="1"/>
  <c r="Y753" i="1"/>
  <c r="X753" i="1"/>
  <c r="W753" i="1"/>
  <c r="V753" i="1"/>
  <c r="U753" i="1"/>
  <c r="T753" i="1"/>
  <c r="R753" i="1"/>
  <c r="Q753" i="1"/>
  <c r="S753" i="1" s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W751" i="1"/>
  <c r="U751" i="1"/>
  <c r="T751" i="1"/>
  <c r="V751" i="1" s="1"/>
  <c r="S751" i="1"/>
  <c r="R751" i="1"/>
  <c r="Q751" i="1"/>
  <c r="P751" i="1"/>
  <c r="O751" i="1"/>
  <c r="N751" i="1"/>
  <c r="L751" i="1"/>
  <c r="K751" i="1"/>
  <c r="M751" i="1" s="1"/>
  <c r="J751" i="1"/>
  <c r="I751" i="1"/>
  <c r="H751" i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R750" i="1"/>
  <c r="S750" i="1" s="1"/>
  <c r="Q750" i="1"/>
  <c r="O750" i="1"/>
  <c r="N750" i="1"/>
  <c r="P750" i="1" s="1"/>
  <c r="L750" i="1"/>
  <c r="K750" i="1"/>
  <c r="M750" i="1" s="1"/>
  <c r="AB750" i="1" s="1"/>
  <c r="J750" i="1"/>
  <c r="I750" i="1"/>
  <c r="H750" i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V749" i="1" s="1"/>
  <c r="T749" i="1"/>
  <c r="S749" i="1"/>
  <c r="R749" i="1"/>
  <c r="Q749" i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P748" i="1"/>
  <c r="O748" i="1"/>
  <c r="N748" i="1"/>
  <c r="L748" i="1"/>
  <c r="M748" i="1" s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R747" i="1"/>
  <c r="Q747" i="1"/>
  <c r="S747" i="1" s="1"/>
  <c r="O747" i="1"/>
  <c r="P747" i="1" s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S746" i="1"/>
  <c r="R746" i="1"/>
  <c r="Q746" i="1"/>
  <c r="O746" i="1"/>
  <c r="N746" i="1"/>
  <c r="P746" i="1" s="1"/>
  <c r="L746" i="1"/>
  <c r="K746" i="1"/>
  <c r="J746" i="1"/>
  <c r="I746" i="1"/>
  <c r="H746" i="1"/>
  <c r="G746" i="1"/>
  <c r="F746" i="1"/>
  <c r="E746" i="1"/>
  <c r="D746" i="1"/>
  <c r="B746" i="1"/>
  <c r="A746" i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Q744" i="1"/>
  <c r="S744" i="1" s="1"/>
  <c r="P744" i="1"/>
  <c r="O744" i="1"/>
  <c r="N744" i="1"/>
  <c r="M744" i="1"/>
  <c r="L744" i="1"/>
  <c r="K744" i="1"/>
  <c r="J744" i="1"/>
  <c r="I744" i="1"/>
  <c r="AB744" i="1" s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S742" i="1" s="1"/>
  <c r="Q742" i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 s="1"/>
  <c r="AA741" i="1"/>
  <c r="Y741" i="1"/>
  <c r="Z741" i="1" s="1"/>
  <c r="X741" i="1"/>
  <c r="W741" i="1"/>
  <c r="U741" i="1"/>
  <c r="V741" i="1" s="1"/>
  <c r="T741" i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O740" i="1"/>
  <c r="N740" i="1"/>
  <c r="P740" i="1" s="1"/>
  <c r="L740" i="1"/>
  <c r="M740" i="1" s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S739" i="1"/>
  <c r="R739" i="1"/>
  <c r="Q739" i="1"/>
  <c r="O739" i="1"/>
  <c r="P739" i="1" s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J738" i="1"/>
  <c r="I738" i="1"/>
  <c r="H738" i="1"/>
  <c r="G738" i="1"/>
  <c r="F738" i="1"/>
  <c r="E738" i="1"/>
  <c r="D738" i="1"/>
  <c r="B738" i="1"/>
  <c r="A738" i="1"/>
  <c r="AA737" i="1"/>
  <c r="Z737" i="1"/>
  <c r="Y737" i="1"/>
  <c r="X737" i="1"/>
  <c r="W737" i="1"/>
  <c r="V737" i="1"/>
  <c r="U737" i="1"/>
  <c r="T737" i="1"/>
  <c r="R737" i="1"/>
  <c r="Q737" i="1"/>
  <c r="S737" i="1" s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AA736" i="1"/>
  <c r="Y736" i="1"/>
  <c r="X736" i="1"/>
  <c r="Z736" i="1" s="1"/>
  <c r="W736" i="1"/>
  <c r="U736" i="1"/>
  <c r="T736" i="1"/>
  <c r="V736" i="1" s="1"/>
  <c r="AB736" i="1" s="1"/>
  <c r="R736" i="1"/>
  <c r="Q736" i="1"/>
  <c r="S736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W735" i="1"/>
  <c r="U735" i="1"/>
  <c r="T735" i="1"/>
  <c r="V735" i="1" s="1"/>
  <c r="S735" i="1"/>
  <c r="R735" i="1"/>
  <c r="Q735" i="1"/>
  <c r="P735" i="1"/>
  <c r="O735" i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R734" i="1"/>
  <c r="S734" i="1" s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 s="1"/>
  <c r="AA733" i="1"/>
  <c r="Y733" i="1"/>
  <c r="Z733" i="1" s="1"/>
  <c r="X733" i="1"/>
  <c r="W733" i="1"/>
  <c r="U733" i="1"/>
  <c r="V733" i="1" s="1"/>
  <c r="T733" i="1"/>
  <c r="S733" i="1"/>
  <c r="R733" i="1"/>
  <c r="Q733" i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P732" i="1"/>
  <c r="O732" i="1"/>
  <c r="N732" i="1"/>
  <c r="L732" i="1"/>
  <c r="M732" i="1" s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R731" i="1"/>
  <c r="Q731" i="1"/>
  <c r="S731" i="1" s="1"/>
  <c r="O731" i="1"/>
  <c r="P731" i="1" s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S730" i="1"/>
  <c r="R730" i="1"/>
  <c r="Q730" i="1"/>
  <c r="O730" i="1"/>
  <c r="N730" i="1"/>
  <c r="P730" i="1" s="1"/>
  <c r="L730" i="1"/>
  <c r="K730" i="1"/>
  <c r="J730" i="1"/>
  <c r="I730" i="1"/>
  <c r="H730" i="1"/>
  <c r="G730" i="1"/>
  <c r="F730" i="1"/>
  <c r="E730" i="1"/>
  <c r="D730" i="1"/>
  <c r="B730" i="1"/>
  <c r="A730" i="1"/>
  <c r="AA729" i="1"/>
  <c r="Z729" i="1"/>
  <c r="Y729" i="1"/>
  <c r="X729" i="1"/>
  <c r="W729" i="1"/>
  <c r="V729" i="1"/>
  <c r="U729" i="1"/>
  <c r="T729" i="1"/>
  <c r="R729" i="1"/>
  <c r="S729" i="1" s="1"/>
  <c r="Q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Q728" i="1"/>
  <c r="S728" i="1" s="1"/>
  <c r="P728" i="1"/>
  <c r="O728" i="1"/>
  <c r="N728" i="1"/>
  <c r="M728" i="1"/>
  <c r="L728" i="1"/>
  <c r="K728" i="1"/>
  <c r="J728" i="1"/>
  <c r="I728" i="1"/>
  <c r="AB728" i="1" s="1"/>
  <c r="H728" i="1"/>
  <c r="G728" i="1"/>
  <c r="F728" i="1"/>
  <c r="E728" i="1"/>
  <c r="D728" i="1"/>
  <c r="B728" i="1"/>
  <c r="A728" i="1"/>
  <c r="AA727" i="1"/>
  <c r="Y727" i="1"/>
  <c r="X727" i="1"/>
  <c r="W727" i="1"/>
  <c r="U727" i="1"/>
  <c r="T727" i="1"/>
  <c r="V727" i="1" s="1"/>
  <c r="S727" i="1"/>
  <c r="R727" i="1"/>
  <c r="Q727" i="1"/>
  <c r="P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S726" i="1" s="1"/>
  <c r="Q726" i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Z725" i="1" s="1"/>
  <c r="X725" i="1"/>
  <c r="W725" i="1"/>
  <c r="U725" i="1"/>
  <c r="V725" i="1" s="1"/>
  <c r="T725" i="1"/>
  <c r="R725" i="1"/>
  <c r="Q725" i="1"/>
  <c r="S725" i="1" s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O724" i="1"/>
  <c r="N724" i="1"/>
  <c r="P724" i="1" s="1"/>
  <c r="L724" i="1"/>
  <c r="M724" i="1" s="1"/>
  <c r="K724" i="1"/>
  <c r="J724" i="1"/>
  <c r="I724" i="1"/>
  <c r="H724" i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S723" i="1"/>
  <c r="R723" i="1"/>
  <c r="Q723" i="1"/>
  <c r="O723" i="1"/>
  <c r="P723" i="1" s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S722" i="1"/>
  <c r="R722" i="1"/>
  <c r="Q722" i="1"/>
  <c r="O722" i="1"/>
  <c r="N722" i="1"/>
  <c r="P722" i="1" s="1"/>
  <c r="L722" i="1"/>
  <c r="K722" i="1"/>
  <c r="J722" i="1"/>
  <c r="I722" i="1"/>
  <c r="H722" i="1"/>
  <c r="G722" i="1"/>
  <c r="F722" i="1"/>
  <c r="E722" i="1"/>
  <c r="D722" i="1"/>
  <c r="B722" i="1"/>
  <c r="A722" i="1"/>
  <c r="AA721" i="1"/>
  <c r="Z721" i="1"/>
  <c r="Y721" i="1"/>
  <c r="X721" i="1"/>
  <c r="W721" i="1"/>
  <c r="V721" i="1"/>
  <c r="U721" i="1"/>
  <c r="T721" i="1"/>
  <c r="R721" i="1"/>
  <c r="S721" i="1" s="1"/>
  <c r="Q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AA720" i="1"/>
  <c r="Y720" i="1"/>
  <c r="X720" i="1"/>
  <c r="Z720" i="1" s="1"/>
  <c r="W720" i="1"/>
  <c r="U720" i="1"/>
  <c r="T720" i="1"/>
  <c r="V720" i="1" s="1"/>
  <c r="R720" i="1"/>
  <c r="Q720" i="1"/>
  <c r="S720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W719" i="1"/>
  <c r="U719" i="1"/>
  <c r="T719" i="1"/>
  <c r="V719" i="1" s="1"/>
  <c r="S719" i="1"/>
  <c r="R719" i="1"/>
  <c r="Q719" i="1"/>
  <c r="P719" i="1"/>
  <c r="O719" i="1"/>
  <c r="N719" i="1"/>
  <c r="L719" i="1"/>
  <c r="K719" i="1"/>
  <c r="M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R718" i="1"/>
  <c r="S718" i="1" s="1"/>
  <c r="Q718" i="1"/>
  <c r="O718" i="1"/>
  <c r="N718" i="1"/>
  <c r="P718" i="1" s="1"/>
  <c r="L718" i="1"/>
  <c r="K718" i="1"/>
  <c r="M718" i="1" s="1"/>
  <c r="AB718" i="1" s="1"/>
  <c r="J718" i="1"/>
  <c r="I718" i="1"/>
  <c r="H718" i="1"/>
  <c r="G718" i="1"/>
  <c r="F718" i="1"/>
  <c r="E718" i="1"/>
  <c r="D718" i="1"/>
  <c r="B718" i="1"/>
  <c r="A718" i="1" s="1"/>
  <c r="AA717" i="1"/>
  <c r="Y717" i="1"/>
  <c r="Z717" i="1" s="1"/>
  <c r="X717" i="1"/>
  <c r="W717" i="1"/>
  <c r="U717" i="1"/>
  <c r="V717" i="1" s="1"/>
  <c r="T717" i="1"/>
  <c r="S717" i="1"/>
  <c r="R717" i="1"/>
  <c r="Q717" i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P716" i="1"/>
  <c r="O716" i="1"/>
  <c r="N716" i="1"/>
  <c r="L716" i="1"/>
  <c r="M716" i="1" s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O715" i="1"/>
  <c r="P715" i="1" s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S714" i="1"/>
  <c r="R714" i="1"/>
  <c r="Q714" i="1"/>
  <c r="O714" i="1"/>
  <c r="N714" i="1"/>
  <c r="P714" i="1" s="1"/>
  <c r="L714" i="1"/>
  <c r="K714" i="1"/>
  <c r="J714" i="1"/>
  <c r="I714" i="1"/>
  <c r="H714" i="1"/>
  <c r="G714" i="1"/>
  <c r="F714" i="1"/>
  <c r="E714" i="1"/>
  <c r="D714" i="1"/>
  <c r="B714" i="1"/>
  <c r="A714" i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P712" i="1"/>
  <c r="O712" i="1"/>
  <c r="N712" i="1"/>
  <c r="M712" i="1"/>
  <c r="L712" i="1"/>
  <c r="K712" i="1"/>
  <c r="J712" i="1"/>
  <c r="I712" i="1"/>
  <c r="AB712" i="1" s="1"/>
  <c r="H712" i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V711" i="1" s="1"/>
  <c r="S711" i="1"/>
  <c r="R711" i="1"/>
  <c r="Q711" i="1"/>
  <c r="P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S710" i="1" s="1"/>
  <c r="Q710" i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 s="1"/>
  <c r="AA709" i="1"/>
  <c r="Y709" i="1"/>
  <c r="Z709" i="1" s="1"/>
  <c r="X709" i="1"/>
  <c r="W709" i="1"/>
  <c r="U709" i="1"/>
  <c r="V709" i="1" s="1"/>
  <c r="T709" i="1"/>
  <c r="R709" i="1"/>
  <c r="Q709" i="1"/>
  <c r="S709" i="1" s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O708" i="1"/>
  <c r="N708" i="1"/>
  <c r="P708" i="1" s="1"/>
  <c r="L708" i="1"/>
  <c r="M708" i="1" s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S707" i="1"/>
  <c r="R707" i="1"/>
  <c r="Q707" i="1"/>
  <c r="O707" i="1"/>
  <c r="P707" i="1" s="1"/>
  <c r="N707" i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S706" i="1"/>
  <c r="R706" i="1"/>
  <c r="Q706" i="1"/>
  <c r="O706" i="1"/>
  <c r="N706" i="1"/>
  <c r="P706" i="1" s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Z705" i="1"/>
  <c r="Y705" i="1"/>
  <c r="X705" i="1"/>
  <c r="W705" i="1"/>
  <c r="V705" i="1"/>
  <c r="U705" i="1"/>
  <c r="T705" i="1"/>
  <c r="R705" i="1"/>
  <c r="S705" i="1" s="1"/>
  <c r="Q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AA704" i="1"/>
  <c r="Y704" i="1"/>
  <c r="X704" i="1"/>
  <c r="Z704" i="1" s="1"/>
  <c r="W704" i="1"/>
  <c r="U704" i="1"/>
  <c r="T704" i="1"/>
  <c r="V704" i="1" s="1"/>
  <c r="AB704" i="1" s="1"/>
  <c r="R704" i="1"/>
  <c r="Q704" i="1"/>
  <c r="S704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W703" i="1"/>
  <c r="U703" i="1"/>
  <c r="T703" i="1"/>
  <c r="V703" i="1" s="1"/>
  <c r="S703" i="1"/>
  <c r="R703" i="1"/>
  <c r="Q703" i="1"/>
  <c r="P703" i="1"/>
  <c r="O703" i="1"/>
  <c r="N703" i="1"/>
  <c r="L703" i="1"/>
  <c r="K703" i="1"/>
  <c r="M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R702" i="1"/>
  <c r="S702" i="1" s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Z701" i="1" s="1"/>
  <c r="X701" i="1"/>
  <c r="W701" i="1"/>
  <c r="U701" i="1"/>
  <c r="V701" i="1" s="1"/>
  <c r="T701" i="1"/>
  <c r="S701" i="1"/>
  <c r="R701" i="1"/>
  <c r="Q701" i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P700" i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R699" i="1"/>
  <c r="Q699" i="1"/>
  <c r="S699" i="1" s="1"/>
  <c r="O699" i="1"/>
  <c r="P699" i="1" s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O698" i="1"/>
  <c r="N698" i="1"/>
  <c r="P698" i="1" s="1"/>
  <c r="L698" i="1"/>
  <c r="K698" i="1"/>
  <c r="J698" i="1"/>
  <c r="I698" i="1"/>
  <c r="H698" i="1"/>
  <c r="G698" i="1"/>
  <c r="F698" i="1"/>
  <c r="E698" i="1"/>
  <c r="D698" i="1"/>
  <c r="B698" i="1"/>
  <c r="A698" i="1"/>
  <c r="AA697" i="1"/>
  <c r="Z697" i="1"/>
  <c r="Y697" i="1"/>
  <c r="X697" i="1"/>
  <c r="W697" i="1"/>
  <c r="V697" i="1"/>
  <c r="U697" i="1"/>
  <c r="T697" i="1"/>
  <c r="R697" i="1"/>
  <c r="S697" i="1" s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Q696" i="1"/>
  <c r="S696" i="1" s="1"/>
  <c r="P696" i="1"/>
  <c r="O696" i="1"/>
  <c r="N696" i="1"/>
  <c r="M696" i="1"/>
  <c r="L696" i="1"/>
  <c r="K696" i="1"/>
  <c r="J696" i="1"/>
  <c r="I696" i="1"/>
  <c r="AB696" i="1" s="1"/>
  <c r="H696" i="1"/>
  <c r="G696" i="1"/>
  <c r="F696" i="1"/>
  <c r="E696" i="1"/>
  <c r="D696" i="1"/>
  <c r="B696" i="1"/>
  <c r="A696" i="1"/>
  <c r="AA695" i="1"/>
  <c r="Y695" i="1"/>
  <c r="X695" i="1"/>
  <c r="W695" i="1"/>
  <c r="U695" i="1"/>
  <c r="T695" i="1"/>
  <c r="V695" i="1" s="1"/>
  <c r="S695" i="1"/>
  <c r="R695" i="1"/>
  <c r="Q695" i="1"/>
  <c r="P695" i="1"/>
  <c r="O695" i="1"/>
  <c r="N695" i="1"/>
  <c r="L695" i="1"/>
  <c r="K695" i="1"/>
  <c r="M695" i="1" s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S694" i="1" s="1"/>
  <c r="Q694" i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Z693" i="1" s="1"/>
  <c r="X693" i="1"/>
  <c r="W693" i="1"/>
  <c r="U693" i="1"/>
  <c r="V693" i="1" s="1"/>
  <c r="T693" i="1"/>
  <c r="R693" i="1"/>
  <c r="Q693" i="1"/>
  <c r="S693" i="1" s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O692" i="1"/>
  <c r="N692" i="1"/>
  <c r="P692" i="1" s="1"/>
  <c r="L692" i="1"/>
  <c r="M692" i="1" s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S691" i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S690" i="1"/>
  <c r="R690" i="1"/>
  <c r="Q690" i="1"/>
  <c r="O690" i="1"/>
  <c r="N690" i="1"/>
  <c r="P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AA688" i="1"/>
  <c r="Y688" i="1"/>
  <c r="X688" i="1"/>
  <c r="Z688" i="1" s="1"/>
  <c r="W688" i="1"/>
  <c r="U688" i="1"/>
  <c r="T688" i="1"/>
  <c r="V688" i="1" s="1"/>
  <c r="AB688" i="1" s="1"/>
  <c r="R688" i="1"/>
  <c r="Q688" i="1"/>
  <c r="S688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S687" i="1" s="1"/>
  <c r="Q687" i="1"/>
  <c r="O687" i="1"/>
  <c r="N687" i="1"/>
  <c r="P687" i="1" s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Q686" i="1"/>
  <c r="S686" i="1" s="1"/>
  <c r="O686" i="1"/>
  <c r="N686" i="1"/>
  <c r="P686" i="1" s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S683" i="1" s="1"/>
  <c r="Q683" i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R682" i="1"/>
  <c r="Q682" i="1"/>
  <c r="S682" i="1" s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S681" i="1" s="1"/>
  <c r="Q681" i="1"/>
  <c r="P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M679" i="1" s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T678" i="1"/>
  <c r="V678" i="1" s="1"/>
  <c r="R678" i="1"/>
  <c r="Q678" i="1"/>
  <c r="S678" i="1" s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S675" i="1" s="1"/>
  <c r="Q675" i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U674" i="1"/>
  <c r="V674" i="1" s="1"/>
  <c r="T674" i="1"/>
  <c r="R674" i="1"/>
  <c r="Q674" i="1"/>
  <c r="S674" i="1" s="1"/>
  <c r="O674" i="1"/>
  <c r="N674" i="1"/>
  <c r="P674" i="1" s="1"/>
  <c r="M674" i="1"/>
  <c r="L674" i="1"/>
  <c r="K674" i="1"/>
  <c r="J674" i="1"/>
  <c r="I674" i="1"/>
  <c r="H674" i="1"/>
  <c r="AB674" i="1" s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O671" i="1"/>
  <c r="N671" i="1"/>
  <c r="P671" i="1" s="1"/>
  <c r="L671" i="1"/>
  <c r="K671" i="1"/>
  <c r="M671" i="1" s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P670" i="1" s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T668" i="1"/>
  <c r="V668" i="1" s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S667" i="1" s="1"/>
  <c r="Q667" i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Z666" i="1" s="1"/>
  <c r="X666" i="1"/>
  <c r="W666" i="1"/>
  <c r="U666" i="1"/>
  <c r="V666" i="1" s="1"/>
  <c r="T666" i="1"/>
  <c r="R666" i="1"/>
  <c r="Q666" i="1"/>
  <c r="S666" i="1" s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S665" i="1" s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S659" i="1" s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AB658" i="1" s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S657" i="1" s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M655" i="1" s="1"/>
  <c r="J655" i="1"/>
  <c r="I655" i="1"/>
  <c r="H655" i="1"/>
  <c r="G655" i="1"/>
  <c r="F655" i="1"/>
  <c r="E655" i="1"/>
  <c r="D655" i="1"/>
  <c r="B655" i="1"/>
  <c r="A655" i="1"/>
  <c r="AA654" i="1"/>
  <c r="Y654" i="1"/>
  <c r="Z654" i="1" s="1"/>
  <c r="X654" i="1"/>
  <c r="W654" i="1"/>
  <c r="U654" i="1"/>
  <c r="V654" i="1" s="1"/>
  <c r="T654" i="1"/>
  <c r="R654" i="1"/>
  <c r="Q654" i="1"/>
  <c r="S654" i="1" s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S649" i="1" s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S647" i="1" s="1"/>
  <c r="Q647" i="1"/>
  <c r="O647" i="1"/>
  <c r="N647" i="1"/>
  <c r="P647" i="1" s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P646" i="1" s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S645" i="1" s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S643" i="1" s="1"/>
  <c r="Q643" i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M642" i="1"/>
  <c r="L642" i="1"/>
  <c r="K642" i="1"/>
  <c r="J642" i="1"/>
  <c r="I642" i="1"/>
  <c r="H642" i="1"/>
  <c r="AB642" i="1" s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S641" i="1" s="1"/>
  <c r="Q641" i="1"/>
  <c r="P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M639" i="1" s="1"/>
  <c r="J639" i="1"/>
  <c r="I639" i="1"/>
  <c r="H639" i="1"/>
  <c r="G639" i="1"/>
  <c r="F639" i="1"/>
  <c r="E639" i="1"/>
  <c r="D639" i="1"/>
  <c r="B639" i="1"/>
  <c r="A639" i="1"/>
  <c r="AA638" i="1"/>
  <c r="Y638" i="1"/>
  <c r="Z638" i="1" s="1"/>
  <c r="X638" i="1"/>
  <c r="W638" i="1"/>
  <c r="U638" i="1"/>
  <c r="V638" i="1" s="1"/>
  <c r="T638" i="1"/>
  <c r="R638" i="1"/>
  <c r="Q638" i="1"/>
  <c r="S638" i="1" s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Z634" i="1" s="1"/>
  <c r="X634" i="1"/>
  <c r="W634" i="1"/>
  <c r="U634" i="1"/>
  <c r="V634" i="1" s="1"/>
  <c r="T634" i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S633" i="1" s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S631" i="1" s="1"/>
  <c r="Q631" i="1"/>
  <c r="O631" i="1"/>
  <c r="N631" i="1"/>
  <c r="P631" i="1" s="1"/>
  <c r="L631" i="1"/>
  <c r="K631" i="1"/>
  <c r="M631" i="1" s="1"/>
  <c r="J631" i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P630" i="1" s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M626" i="1"/>
  <c r="L626" i="1"/>
  <c r="K626" i="1"/>
  <c r="J626" i="1"/>
  <c r="I626" i="1"/>
  <c r="H626" i="1"/>
  <c r="AB626" i="1" s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S625" i="1" s="1"/>
  <c r="Q625" i="1"/>
  <c r="P625" i="1"/>
  <c r="O625" i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S621" i="1" s="1"/>
  <c r="Q621" i="1"/>
  <c r="P621" i="1"/>
  <c r="O621" i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Z618" i="1" s="1"/>
  <c r="X618" i="1"/>
  <c r="W618" i="1"/>
  <c r="U618" i="1"/>
  <c r="V618" i="1" s="1"/>
  <c r="T618" i="1"/>
  <c r="R618" i="1"/>
  <c r="Q618" i="1"/>
  <c r="S618" i="1" s="1"/>
  <c r="O618" i="1"/>
  <c r="N618" i="1"/>
  <c r="P618" i="1" s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S617" i="1" s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S615" i="1" s="1"/>
  <c r="Q615" i="1"/>
  <c r="O615" i="1"/>
  <c r="N615" i="1"/>
  <c r="P615" i="1" s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P614" i="1" s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S611" i="1" s="1"/>
  <c r="Q611" i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P610" i="1" s="1"/>
  <c r="M610" i="1"/>
  <c r="L610" i="1"/>
  <c r="K610" i="1"/>
  <c r="J610" i="1"/>
  <c r="I610" i="1"/>
  <c r="H610" i="1"/>
  <c r="AB610" i="1" s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S609" i="1" s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Z606" i="1" s="1"/>
  <c r="X606" i="1"/>
  <c r="W606" i="1"/>
  <c r="U606" i="1"/>
  <c r="V606" i="1" s="1"/>
  <c r="T606" i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S599" i="1" s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AB594" i="1" s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P593" i="1"/>
  <c r="O593" i="1"/>
  <c r="N593" i="1"/>
  <c r="L593" i="1"/>
  <c r="K593" i="1"/>
  <c r="M593" i="1" s="1"/>
  <c r="J593" i="1"/>
  <c r="I593" i="1"/>
  <c r="H593" i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V592" i="1" s="1"/>
  <c r="T592" i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Q589" i="1"/>
  <c r="S589" i="1" s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S585" i="1" s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Z584" i="1" s="1"/>
  <c r="X584" i="1"/>
  <c r="W584" i="1"/>
  <c r="U584" i="1"/>
  <c r="V584" i="1" s="1"/>
  <c r="T584" i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T580" i="1"/>
  <c r="V580" i="1" s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S571" i="1" s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S569" i="1" s="1"/>
  <c r="Q569" i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P566" i="1" s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S565" i="1" s="1"/>
  <c r="Q565" i="1"/>
  <c r="P565" i="1"/>
  <c r="O565" i="1"/>
  <c r="N565" i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Y564" i="1"/>
  <c r="Z564" i="1" s="1"/>
  <c r="X564" i="1"/>
  <c r="W564" i="1"/>
  <c r="U564" i="1"/>
  <c r="V564" i="1" s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AB562" i="1" s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S561" i="1" s="1"/>
  <c r="Q561" i="1"/>
  <c r="P561" i="1"/>
  <c r="O561" i="1"/>
  <c r="N561" i="1"/>
  <c r="L561" i="1"/>
  <c r="K561" i="1"/>
  <c r="M561" i="1" s="1"/>
  <c r="J561" i="1"/>
  <c r="I561" i="1"/>
  <c r="H561" i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S557" i="1" s="1"/>
  <c r="Q557" i="1"/>
  <c r="P557" i="1"/>
  <c r="O557" i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S553" i="1" s="1"/>
  <c r="Q553" i="1"/>
  <c r="P553" i="1"/>
  <c r="O553" i="1"/>
  <c r="N553" i="1"/>
  <c r="L553" i="1"/>
  <c r="K553" i="1"/>
  <c r="M553" i="1" s="1"/>
  <c r="J553" i="1"/>
  <c r="I553" i="1"/>
  <c r="H553" i="1"/>
  <c r="G553" i="1"/>
  <c r="F553" i="1"/>
  <c r="E553" i="1"/>
  <c r="D553" i="1"/>
  <c r="B553" i="1"/>
  <c r="A553" i="1"/>
  <c r="AA552" i="1"/>
  <c r="Y552" i="1"/>
  <c r="Z552" i="1" s="1"/>
  <c r="X552" i="1"/>
  <c r="W552" i="1"/>
  <c r="U552" i="1"/>
  <c r="V552" i="1" s="1"/>
  <c r="T552" i="1"/>
  <c r="S552" i="1"/>
  <c r="R552" i="1"/>
  <c r="Q552" i="1"/>
  <c r="O552" i="1"/>
  <c r="N552" i="1"/>
  <c r="P552" i="1" s="1"/>
  <c r="L552" i="1"/>
  <c r="K552" i="1"/>
  <c r="M552" i="1" s="1"/>
  <c r="J552" i="1"/>
  <c r="I552" i="1"/>
  <c r="H552" i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S549" i="1" s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Z548" i="1" s="1"/>
  <c r="X548" i="1"/>
  <c r="W548" i="1"/>
  <c r="U548" i="1"/>
  <c r="V548" i="1" s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AB546" i="1" s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S545" i="1" s="1"/>
  <c r="Q545" i="1"/>
  <c r="P545" i="1"/>
  <c r="O545" i="1"/>
  <c r="N545" i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S539" i="1" s="1"/>
  <c r="Q539" i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S535" i="1" s="1"/>
  <c r="Q535" i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Z534" i="1" s="1"/>
  <c r="X534" i="1"/>
  <c r="W534" i="1"/>
  <c r="U534" i="1"/>
  <c r="V534" i="1" s="1"/>
  <c r="T534" i="1"/>
  <c r="R534" i="1"/>
  <c r="Q534" i="1"/>
  <c r="S534" i="1" s="1"/>
  <c r="O534" i="1"/>
  <c r="N534" i="1"/>
  <c r="P534" i="1" s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Q533" i="1"/>
  <c r="S533" i="1" s="1"/>
  <c r="P533" i="1"/>
  <c r="O533" i="1"/>
  <c r="N533" i="1"/>
  <c r="L533" i="1"/>
  <c r="M533" i="1" s="1"/>
  <c r="K533" i="1"/>
  <c r="J533" i="1"/>
  <c r="I533" i="1"/>
  <c r="H533" i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S531" i="1" s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Y530" i="1"/>
  <c r="Z530" i="1" s="1"/>
  <c r="X530" i="1"/>
  <c r="W530" i="1"/>
  <c r="U530" i="1"/>
  <c r="T530" i="1"/>
  <c r="V530" i="1" s="1"/>
  <c r="R530" i="1"/>
  <c r="Q530" i="1"/>
  <c r="S530" i="1" s="1"/>
  <c r="O530" i="1"/>
  <c r="N530" i="1"/>
  <c r="P530" i="1" s="1"/>
  <c r="M530" i="1"/>
  <c r="L530" i="1"/>
  <c r="K530" i="1"/>
  <c r="J530" i="1"/>
  <c r="I530" i="1"/>
  <c r="H530" i="1"/>
  <c r="AB530" i="1" s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Z518" i="1" s="1"/>
  <c r="X518" i="1"/>
  <c r="W518" i="1"/>
  <c r="U518" i="1"/>
  <c r="V518" i="1" s="1"/>
  <c r="T518" i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Q517" i="1"/>
  <c r="S517" i="1" s="1"/>
  <c r="P517" i="1"/>
  <c r="O517" i="1"/>
  <c r="N517" i="1"/>
  <c r="L517" i="1"/>
  <c r="M517" i="1" s="1"/>
  <c r="K517" i="1"/>
  <c r="J517" i="1"/>
  <c r="I517" i="1"/>
  <c r="H517" i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S516" i="1"/>
  <c r="R516" i="1"/>
  <c r="Q516" i="1"/>
  <c r="O516" i="1"/>
  <c r="P516" i="1" s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AB514" i="1" s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Q513" i="1"/>
  <c r="S513" i="1" s="1"/>
  <c r="P513" i="1"/>
  <c r="O513" i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Y512" i="1"/>
  <c r="Z512" i="1" s="1"/>
  <c r="X512" i="1"/>
  <c r="W512" i="1"/>
  <c r="U512" i="1"/>
  <c r="V512" i="1" s="1"/>
  <c r="T512" i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AB498" i="1" s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P497" i="1"/>
  <c r="O497" i="1"/>
  <c r="N497" i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/>
  <c r="AA494" i="1"/>
  <c r="Y494" i="1"/>
  <c r="Z494" i="1" s="1"/>
  <c r="X494" i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Q493" i="1"/>
  <c r="S493" i="1" s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S487" i="1" s="1"/>
  <c r="Q487" i="1"/>
  <c r="O487" i="1"/>
  <c r="N487" i="1"/>
  <c r="P487" i="1" s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S486" i="1" s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S483" i="1" s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Y482" i="1"/>
  <c r="Z482" i="1" s="1"/>
  <c r="X482" i="1"/>
  <c r="W482" i="1"/>
  <c r="U482" i="1"/>
  <c r="V482" i="1" s="1"/>
  <c r="T482" i="1"/>
  <c r="R482" i="1"/>
  <c r="Q482" i="1"/>
  <c r="S482" i="1" s="1"/>
  <c r="O482" i="1"/>
  <c r="N482" i="1"/>
  <c r="P482" i="1" s="1"/>
  <c r="M482" i="1"/>
  <c r="L482" i="1"/>
  <c r="K482" i="1"/>
  <c r="J482" i="1"/>
  <c r="I482" i="1"/>
  <c r="H482" i="1"/>
  <c r="AB482" i="1" s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Y478" i="1"/>
  <c r="Z478" i="1" s="1"/>
  <c r="X478" i="1"/>
  <c r="W478" i="1"/>
  <c r="U478" i="1"/>
  <c r="V478" i="1" s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Z466" i="1" s="1"/>
  <c r="X466" i="1"/>
  <c r="W466" i="1"/>
  <c r="U466" i="1"/>
  <c r="V466" i="1" s="1"/>
  <c r="T466" i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AB466" i="1" s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S465" i="1" s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Z462" i="1" s="1"/>
  <c r="X462" i="1"/>
  <c r="W462" i="1"/>
  <c r="U462" i="1"/>
  <c r="V462" i="1" s="1"/>
  <c r="T462" i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S457" i="1" s="1"/>
  <c r="Q457" i="1"/>
  <c r="P457" i="1"/>
  <c r="O457" i="1"/>
  <c r="N457" i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AB450" i="1" s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S449" i="1" s="1"/>
  <c r="Q449" i="1"/>
  <c r="P449" i="1"/>
  <c r="O449" i="1"/>
  <c r="N449" i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P445" i="1"/>
  <c r="O445" i="1"/>
  <c r="N445" i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V444" i="1" s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M431" i="1" s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P430" i="1" s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P422" i="1" s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S417" i="1" s="1"/>
  <c r="Q417" i="1"/>
  <c r="P417" i="1"/>
  <c r="O417" i="1"/>
  <c r="N417" i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N416" i="1"/>
  <c r="P416" i="1" s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AB402" i="1" s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T398" i="1"/>
  <c r="V398" i="1" s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S397" i="1" s="1"/>
  <c r="Q397" i="1"/>
  <c r="P397" i="1"/>
  <c r="O397" i="1"/>
  <c r="N397" i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S393" i="1" s="1"/>
  <c r="Q393" i="1"/>
  <c r="P393" i="1"/>
  <c r="O393" i="1"/>
  <c r="N393" i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S392" i="1"/>
  <c r="R392" i="1"/>
  <c r="Q392" i="1"/>
  <c r="O392" i="1"/>
  <c r="N392" i="1"/>
  <c r="P392" i="1" s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T390" i="1"/>
  <c r="V390" i="1" s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S389" i="1" s="1"/>
  <c r="Q389" i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AB386" i="1" s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N384" i="1"/>
  <c r="P384" i="1" s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S381" i="1" s="1"/>
  <c r="Q381" i="1"/>
  <c r="P381" i="1"/>
  <c r="O381" i="1"/>
  <c r="N381" i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T380" i="1"/>
  <c r="V380" i="1" s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S377" i="1" s="1"/>
  <c r="Q377" i="1"/>
  <c r="P377" i="1"/>
  <c r="O377" i="1"/>
  <c r="N377" i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S376" i="1"/>
  <c r="R376" i="1"/>
  <c r="Q376" i="1"/>
  <c r="O376" i="1"/>
  <c r="N376" i="1"/>
  <c r="P376" i="1" s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S373" i="1" s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AB370" i="1" s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S365" i="1" s="1"/>
  <c r="Q365" i="1"/>
  <c r="P365" i="1"/>
  <c r="O365" i="1"/>
  <c r="N365" i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S361" i="1" s="1"/>
  <c r="Q361" i="1"/>
  <c r="P361" i="1"/>
  <c r="O361" i="1"/>
  <c r="N361" i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S360" i="1"/>
  <c r="R360" i="1"/>
  <c r="Q360" i="1"/>
  <c r="O360" i="1"/>
  <c r="N360" i="1"/>
  <c r="P360" i="1" s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S357" i="1" s="1"/>
  <c r="Q357" i="1"/>
  <c r="P357" i="1"/>
  <c r="O357" i="1"/>
  <c r="N357" i="1"/>
  <c r="L357" i="1"/>
  <c r="K357" i="1"/>
  <c r="M357" i="1" s="1"/>
  <c r="J357" i="1"/>
  <c r="I357" i="1"/>
  <c r="H357" i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S353" i="1" s="1"/>
  <c r="Q353" i="1"/>
  <c r="P353" i="1"/>
  <c r="O353" i="1"/>
  <c r="N353" i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S352" i="1"/>
  <c r="R352" i="1"/>
  <c r="Q352" i="1"/>
  <c r="O352" i="1"/>
  <c r="N352" i="1"/>
  <c r="P352" i="1" s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AB350" i="1" s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S349" i="1" s="1"/>
  <c r="Q349" i="1"/>
  <c r="P349" i="1"/>
  <c r="O349" i="1"/>
  <c r="N349" i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S345" i="1" s="1"/>
  <c r="Q345" i="1"/>
  <c r="P345" i="1"/>
  <c r="O345" i="1"/>
  <c r="N345" i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N344" i="1"/>
  <c r="P344" i="1" s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K341" i="1"/>
  <c r="M341" i="1" s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S333" i="1" s="1"/>
  <c r="Q333" i="1"/>
  <c r="P333" i="1"/>
  <c r="O333" i="1"/>
  <c r="N333" i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S329" i="1" s="1"/>
  <c r="Q329" i="1"/>
  <c r="P329" i="1"/>
  <c r="O329" i="1"/>
  <c r="N329" i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T328" i="1"/>
  <c r="V328" i="1" s="1"/>
  <c r="S328" i="1"/>
  <c r="R328" i="1"/>
  <c r="Q328" i="1"/>
  <c r="O328" i="1"/>
  <c r="N328" i="1"/>
  <c r="P328" i="1" s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AB322" i="1" s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S321" i="1" s="1"/>
  <c r="Q321" i="1"/>
  <c r="P321" i="1"/>
  <c r="O321" i="1"/>
  <c r="N321" i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S320" i="1"/>
  <c r="R320" i="1"/>
  <c r="Q320" i="1"/>
  <c r="O320" i="1"/>
  <c r="N320" i="1"/>
  <c r="P320" i="1" s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S317" i="1" s="1"/>
  <c r="Q317" i="1"/>
  <c r="P317" i="1"/>
  <c r="O317" i="1"/>
  <c r="N317" i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S313" i="1" s="1"/>
  <c r="Q313" i="1"/>
  <c r="P313" i="1"/>
  <c r="O313" i="1"/>
  <c r="N313" i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S312" i="1"/>
  <c r="R312" i="1"/>
  <c r="Q312" i="1"/>
  <c r="O312" i="1"/>
  <c r="N312" i="1"/>
  <c r="P312" i="1" s="1"/>
  <c r="L312" i="1"/>
  <c r="K312" i="1"/>
  <c r="M312" i="1" s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Q311" i="1"/>
  <c r="S311" i="1" s="1"/>
  <c r="O311" i="1"/>
  <c r="N311" i="1"/>
  <c r="P311" i="1" s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M306" i="1"/>
  <c r="L306" i="1"/>
  <c r="K306" i="1"/>
  <c r="J306" i="1"/>
  <c r="I306" i="1"/>
  <c r="H306" i="1"/>
  <c r="AB306" i="1" s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G303" i="1"/>
  <c r="F303" i="1"/>
  <c r="E303" i="1"/>
  <c r="D303" i="1"/>
  <c r="B303" i="1"/>
  <c r="A303" i="1"/>
  <c r="AA302" i="1"/>
  <c r="Y302" i="1"/>
  <c r="Z302" i="1" s="1"/>
  <c r="X302" i="1"/>
  <c r="W302" i="1"/>
  <c r="U302" i="1"/>
  <c r="V302" i="1" s="1"/>
  <c r="T302" i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S300" i="1"/>
  <c r="R300" i="1"/>
  <c r="Q300" i="1"/>
  <c r="O300" i="1"/>
  <c r="P300" i="1" s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S299" i="1" s="1"/>
  <c r="Q299" i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Z294" i="1" s="1"/>
  <c r="X294" i="1"/>
  <c r="W294" i="1"/>
  <c r="U294" i="1"/>
  <c r="V294" i="1" s="1"/>
  <c r="T294" i="1"/>
  <c r="R294" i="1"/>
  <c r="Q294" i="1"/>
  <c r="S294" i="1" s="1"/>
  <c r="O294" i="1"/>
  <c r="N294" i="1"/>
  <c r="P294" i="1" s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S293" i="1" s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T292" i="1"/>
  <c r="V292" i="1" s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AB290" i="1" s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T288" i="1"/>
  <c r="V288" i="1" s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/>
  <c r="AA286" i="1"/>
  <c r="Y286" i="1"/>
  <c r="Z286" i="1" s="1"/>
  <c r="X286" i="1"/>
  <c r="W286" i="1"/>
  <c r="U286" i="1"/>
  <c r="V286" i="1" s="1"/>
  <c r="T286" i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S281" i="1" s="1"/>
  <c r="Q281" i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S275" i="1" s="1"/>
  <c r="Q275" i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AB274" i="1" s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M261" i="1" s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P260" i="1" s="1"/>
  <c r="N260" i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N256" i="1"/>
  <c r="P256" i="1" s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S253" i="1" s="1"/>
  <c r="Q253" i="1"/>
  <c r="P253" i="1"/>
  <c r="O253" i="1"/>
  <c r="N253" i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S249" i="1" s="1"/>
  <c r="Q249" i="1"/>
  <c r="P249" i="1"/>
  <c r="O249" i="1"/>
  <c r="N249" i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S248" i="1"/>
  <c r="R248" i="1"/>
  <c r="Q248" i="1"/>
  <c r="O248" i="1"/>
  <c r="N248" i="1"/>
  <c r="P248" i="1" s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S245" i="1" s="1"/>
  <c r="Q245" i="1"/>
  <c r="P245" i="1"/>
  <c r="O245" i="1"/>
  <c r="N245" i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S243" i="1" s="1"/>
  <c r="Q243" i="1"/>
  <c r="O243" i="1"/>
  <c r="N243" i="1"/>
  <c r="P243" i="1" s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M242" i="1"/>
  <c r="L242" i="1"/>
  <c r="K242" i="1"/>
  <c r="J242" i="1"/>
  <c r="I242" i="1"/>
  <c r="H242" i="1"/>
  <c r="AB242" i="1" s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S240" i="1"/>
  <c r="R240" i="1"/>
  <c r="Q240" i="1"/>
  <c r="O240" i="1"/>
  <c r="N240" i="1"/>
  <c r="P240" i="1" s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Z238" i="1" s="1"/>
  <c r="X238" i="1"/>
  <c r="W238" i="1"/>
  <c r="U238" i="1"/>
  <c r="V238" i="1" s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T234" i="1"/>
  <c r="V234" i="1" s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S233" i="1" s="1"/>
  <c r="Q233" i="1"/>
  <c r="P233" i="1"/>
  <c r="O233" i="1"/>
  <c r="N233" i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S229" i="1" s="1"/>
  <c r="Q229" i="1"/>
  <c r="P229" i="1"/>
  <c r="O229" i="1"/>
  <c r="N229" i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S225" i="1" s="1"/>
  <c r="Q225" i="1"/>
  <c r="P225" i="1"/>
  <c r="O225" i="1"/>
  <c r="N225" i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S224" i="1"/>
  <c r="R224" i="1"/>
  <c r="Q224" i="1"/>
  <c r="O224" i="1"/>
  <c r="N224" i="1"/>
  <c r="P224" i="1" s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S221" i="1" s="1"/>
  <c r="Q221" i="1"/>
  <c r="P221" i="1"/>
  <c r="O221" i="1"/>
  <c r="N221" i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S217" i="1" s="1"/>
  <c r="Q217" i="1"/>
  <c r="P217" i="1"/>
  <c r="O217" i="1"/>
  <c r="N217" i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S216" i="1"/>
  <c r="R216" i="1"/>
  <c r="Q216" i="1"/>
  <c r="O216" i="1"/>
  <c r="N216" i="1"/>
  <c r="P216" i="1" s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O215" i="1"/>
  <c r="N215" i="1"/>
  <c r="P215" i="1" s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V214" i="1" s="1"/>
  <c r="T214" i="1"/>
  <c r="R214" i="1"/>
  <c r="Q214" i="1"/>
  <c r="S214" i="1" s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S213" i="1" s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S211" i="1" s="1"/>
  <c r="Q211" i="1"/>
  <c r="O211" i="1"/>
  <c r="N211" i="1"/>
  <c r="P211" i="1" s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M210" i="1"/>
  <c r="L210" i="1"/>
  <c r="K210" i="1"/>
  <c r="J210" i="1"/>
  <c r="I210" i="1"/>
  <c r="H210" i="1"/>
  <c r="AB210" i="1" s="1"/>
  <c r="G210" i="1"/>
  <c r="F210" i="1"/>
  <c r="E210" i="1"/>
  <c r="D210" i="1"/>
  <c r="B210" i="1"/>
  <c r="A210" i="1" s="1"/>
  <c r="AA209" i="1"/>
  <c r="Y209" i="1"/>
  <c r="X209" i="1"/>
  <c r="Z209" i="1" s="1"/>
  <c r="W209" i="1"/>
  <c r="U209" i="1"/>
  <c r="T209" i="1"/>
  <c r="V209" i="1" s="1"/>
  <c r="R209" i="1"/>
  <c r="S209" i="1" s="1"/>
  <c r="Q209" i="1"/>
  <c r="P209" i="1"/>
  <c r="O209" i="1"/>
  <c r="N209" i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S208" i="1"/>
  <c r="R208" i="1"/>
  <c r="Q208" i="1"/>
  <c r="O208" i="1"/>
  <c r="N208" i="1"/>
  <c r="P208" i="1" s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 s="1"/>
  <c r="AA205" i="1"/>
  <c r="Y205" i="1"/>
  <c r="X205" i="1"/>
  <c r="Z205" i="1" s="1"/>
  <c r="W205" i="1"/>
  <c r="U205" i="1"/>
  <c r="T205" i="1"/>
  <c r="V205" i="1" s="1"/>
  <c r="R205" i="1"/>
  <c r="S205" i="1" s="1"/>
  <c r="Q205" i="1"/>
  <c r="P205" i="1"/>
  <c r="O205" i="1"/>
  <c r="N205" i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AA201" i="1"/>
  <c r="Y201" i="1"/>
  <c r="X201" i="1"/>
  <c r="Z201" i="1" s="1"/>
  <c r="W201" i="1"/>
  <c r="U201" i="1"/>
  <c r="T201" i="1"/>
  <c r="V201" i="1" s="1"/>
  <c r="R201" i="1"/>
  <c r="S201" i="1" s="1"/>
  <c r="Q201" i="1"/>
  <c r="P201" i="1"/>
  <c r="O201" i="1"/>
  <c r="N201" i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S200" i="1"/>
  <c r="R200" i="1"/>
  <c r="Q200" i="1"/>
  <c r="O200" i="1"/>
  <c r="N200" i="1"/>
  <c r="P200" i="1" s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U197" i="1"/>
  <c r="T197" i="1"/>
  <c r="V197" i="1" s="1"/>
  <c r="R197" i="1"/>
  <c r="S197" i="1" s="1"/>
  <c r="Q197" i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 s="1"/>
  <c r="AA193" i="1"/>
  <c r="Y193" i="1"/>
  <c r="X193" i="1"/>
  <c r="Z193" i="1" s="1"/>
  <c r="W193" i="1"/>
  <c r="U193" i="1"/>
  <c r="T193" i="1"/>
  <c r="V193" i="1" s="1"/>
  <c r="R193" i="1"/>
  <c r="S193" i="1" s="1"/>
  <c r="Q193" i="1"/>
  <c r="P193" i="1"/>
  <c r="O193" i="1"/>
  <c r="N193" i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S192" i="1"/>
  <c r="R192" i="1"/>
  <c r="Q192" i="1"/>
  <c r="O192" i="1"/>
  <c r="N192" i="1"/>
  <c r="P192" i="1" s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U189" i="1"/>
  <c r="T189" i="1"/>
  <c r="V189" i="1" s="1"/>
  <c r="R189" i="1"/>
  <c r="S189" i="1" s="1"/>
  <c r="Q189" i="1"/>
  <c r="P189" i="1"/>
  <c r="O189" i="1"/>
  <c r="N189" i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AA185" i="1"/>
  <c r="Y185" i="1"/>
  <c r="X185" i="1"/>
  <c r="Z185" i="1" s="1"/>
  <c r="W185" i="1"/>
  <c r="U185" i="1"/>
  <c r="T185" i="1"/>
  <c r="V185" i="1" s="1"/>
  <c r="R185" i="1"/>
  <c r="S185" i="1" s="1"/>
  <c r="Q185" i="1"/>
  <c r="P185" i="1"/>
  <c r="O185" i="1"/>
  <c r="N185" i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S184" i="1"/>
  <c r="R184" i="1"/>
  <c r="Q184" i="1"/>
  <c r="O184" i="1"/>
  <c r="N184" i="1"/>
  <c r="P184" i="1" s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U181" i="1"/>
  <c r="T181" i="1"/>
  <c r="V181" i="1" s="1"/>
  <c r="R181" i="1"/>
  <c r="S181" i="1" s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 s="1"/>
  <c r="AA177" i="1"/>
  <c r="Y177" i="1"/>
  <c r="X177" i="1"/>
  <c r="Z177" i="1" s="1"/>
  <c r="W177" i="1"/>
  <c r="U177" i="1"/>
  <c r="T177" i="1"/>
  <c r="V177" i="1" s="1"/>
  <c r="R177" i="1"/>
  <c r="S177" i="1" s="1"/>
  <c r="Q177" i="1"/>
  <c r="P177" i="1"/>
  <c r="O177" i="1"/>
  <c r="N177" i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S176" i="1"/>
  <c r="R176" i="1"/>
  <c r="Q176" i="1"/>
  <c r="O176" i="1"/>
  <c r="N176" i="1"/>
  <c r="P176" i="1" s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AB174" i="1" s="1"/>
  <c r="G174" i="1"/>
  <c r="F174" i="1"/>
  <c r="E174" i="1"/>
  <c r="D174" i="1"/>
  <c r="B174" i="1"/>
  <c r="A174" i="1" s="1"/>
  <c r="AA173" i="1"/>
  <c r="Y173" i="1"/>
  <c r="X173" i="1"/>
  <c r="Z173" i="1" s="1"/>
  <c r="W173" i="1"/>
  <c r="U173" i="1"/>
  <c r="T173" i="1"/>
  <c r="V173" i="1" s="1"/>
  <c r="R173" i="1"/>
  <c r="S173" i="1" s="1"/>
  <c r="Q173" i="1"/>
  <c r="P173" i="1"/>
  <c r="O173" i="1"/>
  <c r="N173" i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AA169" i="1"/>
  <c r="Y169" i="1"/>
  <c r="X169" i="1"/>
  <c r="Z169" i="1" s="1"/>
  <c r="W169" i="1"/>
  <c r="U169" i="1"/>
  <c r="T169" i="1"/>
  <c r="V169" i="1" s="1"/>
  <c r="R169" i="1"/>
  <c r="S169" i="1" s="1"/>
  <c r="Q169" i="1"/>
  <c r="P169" i="1"/>
  <c r="O169" i="1"/>
  <c r="N169" i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S168" i="1"/>
  <c r="R168" i="1"/>
  <c r="Q168" i="1"/>
  <c r="O168" i="1"/>
  <c r="N168" i="1"/>
  <c r="P168" i="1" s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U165" i="1"/>
  <c r="T165" i="1"/>
  <c r="V165" i="1" s="1"/>
  <c r="R165" i="1"/>
  <c r="S165" i="1" s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 s="1"/>
  <c r="AA161" i="1"/>
  <c r="Y161" i="1"/>
  <c r="X161" i="1"/>
  <c r="Z161" i="1" s="1"/>
  <c r="W161" i="1"/>
  <c r="U161" i="1"/>
  <c r="T161" i="1"/>
  <c r="V161" i="1" s="1"/>
  <c r="R161" i="1"/>
  <c r="S161" i="1" s="1"/>
  <c r="Q161" i="1"/>
  <c r="P161" i="1"/>
  <c r="O161" i="1"/>
  <c r="N161" i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S160" i="1"/>
  <c r="R160" i="1"/>
  <c r="Q160" i="1"/>
  <c r="O160" i="1"/>
  <c r="N160" i="1"/>
  <c r="P160" i="1" s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S157" i="1" s="1"/>
  <c r="Q157" i="1"/>
  <c r="P157" i="1"/>
  <c r="O157" i="1"/>
  <c r="N157" i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S153" i="1" s="1"/>
  <c r="Q153" i="1"/>
  <c r="P153" i="1"/>
  <c r="O153" i="1"/>
  <c r="N153" i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S152" i="1"/>
  <c r="R152" i="1"/>
  <c r="Q152" i="1"/>
  <c r="O152" i="1"/>
  <c r="N152" i="1"/>
  <c r="P152" i="1" s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S149" i="1" s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S147" i="1" s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 s="1"/>
  <c r="AA145" i="1"/>
  <c r="Y145" i="1"/>
  <c r="X145" i="1"/>
  <c r="Z145" i="1" s="1"/>
  <c r="W145" i="1"/>
  <c r="U145" i="1"/>
  <c r="T145" i="1"/>
  <c r="V145" i="1" s="1"/>
  <c r="R145" i="1"/>
  <c r="S145" i="1" s="1"/>
  <c r="Q145" i="1"/>
  <c r="P145" i="1"/>
  <c r="O145" i="1"/>
  <c r="N145" i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S144" i="1"/>
  <c r="R144" i="1"/>
  <c r="Q144" i="1"/>
  <c r="O144" i="1"/>
  <c r="N144" i="1"/>
  <c r="P144" i="1" s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 s="1"/>
  <c r="AA141" i="1"/>
  <c r="Y141" i="1"/>
  <c r="X141" i="1"/>
  <c r="Z141" i="1" s="1"/>
  <c r="W141" i="1"/>
  <c r="U141" i="1"/>
  <c r="T141" i="1"/>
  <c r="V141" i="1" s="1"/>
  <c r="R141" i="1"/>
  <c r="S141" i="1" s="1"/>
  <c r="Q141" i="1"/>
  <c r="P141" i="1"/>
  <c r="O141" i="1"/>
  <c r="N141" i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S139" i="1" s="1"/>
  <c r="Q139" i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AA137" i="1"/>
  <c r="Y137" i="1"/>
  <c r="X137" i="1"/>
  <c r="Z137" i="1" s="1"/>
  <c r="W137" i="1"/>
  <c r="U137" i="1"/>
  <c r="T137" i="1"/>
  <c r="V137" i="1" s="1"/>
  <c r="R137" i="1"/>
  <c r="S137" i="1" s="1"/>
  <c r="Q137" i="1"/>
  <c r="P137" i="1"/>
  <c r="O137" i="1"/>
  <c r="N137" i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S136" i="1"/>
  <c r="R136" i="1"/>
  <c r="Q136" i="1"/>
  <c r="O136" i="1"/>
  <c r="N136" i="1"/>
  <c r="P136" i="1" s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U133" i="1"/>
  <c r="T133" i="1"/>
  <c r="V133" i="1" s="1"/>
  <c r="R133" i="1"/>
  <c r="S133" i="1" s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S131" i="1" s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AA129" i="1"/>
  <c r="Y129" i="1"/>
  <c r="X129" i="1"/>
  <c r="Z129" i="1" s="1"/>
  <c r="W129" i="1"/>
  <c r="U129" i="1"/>
  <c r="T129" i="1"/>
  <c r="V129" i="1" s="1"/>
  <c r="R129" i="1"/>
  <c r="S129" i="1" s="1"/>
  <c r="Q129" i="1"/>
  <c r="P129" i="1"/>
  <c r="O129" i="1"/>
  <c r="N129" i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S128" i="1"/>
  <c r="R128" i="1"/>
  <c r="Q128" i="1"/>
  <c r="O128" i="1"/>
  <c r="N128" i="1"/>
  <c r="P128" i="1" s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U125" i="1"/>
  <c r="T125" i="1"/>
  <c r="V125" i="1" s="1"/>
  <c r="R125" i="1"/>
  <c r="S125" i="1" s="1"/>
  <c r="Q125" i="1"/>
  <c r="P125" i="1"/>
  <c r="O125" i="1"/>
  <c r="N125" i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S123" i="1" s="1"/>
  <c r="Q123" i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AA121" i="1"/>
  <c r="Y121" i="1"/>
  <c r="X121" i="1"/>
  <c r="Z121" i="1" s="1"/>
  <c r="W121" i="1"/>
  <c r="U121" i="1"/>
  <c r="T121" i="1"/>
  <c r="V121" i="1" s="1"/>
  <c r="R121" i="1"/>
  <c r="S121" i="1" s="1"/>
  <c r="Q121" i="1"/>
  <c r="P121" i="1"/>
  <c r="O121" i="1"/>
  <c r="N121" i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S120" i="1"/>
  <c r="R120" i="1"/>
  <c r="Q120" i="1"/>
  <c r="O120" i="1"/>
  <c r="N120" i="1"/>
  <c r="P120" i="1" s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S115" i="1" s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AB114" i="1" s="1"/>
  <c r="G114" i="1"/>
  <c r="F114" i="1"/>
  <c r="E114" i="1"/>
  <c r="D114" i="1"/>
  <c r="B114" i="1"/>
  <c r="A114" i="1" s="1"/>
  <c r="AA113" i="1"/>
  <c r="Y113" i="1"/>
  <c r="X113" i="1"/>
  <c r="Z113" i="1" s="1"/>
  <c r="W113" i="1"/>
  <c r="U113" i="1"/>
  <c r="T113" i="1"/>
  <c r="V113" i="1" s="1"/>
  <c r="R113" i="1"/>
  <c r="S113" i="1" s="1"/>
  <c r="Q113" i="1"/>
  <c r="P113" i="1"/>
  <c r="O113" i="1"/>
  <c r="N113" i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O112" i="1"/>
  <c r="N112" i="1"/>
  <c r="P112" i="1" s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 s="1"/>
  <c r="AA109" i="1"/>
  <c r="Y109" i="1"/>
  <c r="X109" i="1"/>
  <c r="Z109" i="1" s="1"/>
  <c r="W109" i="1"/>
  <c r="U109" i="1"/>
  <c r="T109" i="1"/>
  <c r="V109" i="1" s="1"/>
  <c r="R109" i="1"/>
  <c r="S109" i="1" s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AA105" i="1"/>
  <c r="Y105" i="1"/>
  <c r="X105" i="1"/>
  <c r="Z105" i="1" s="1"/>
  <c r="W105" i="1"/>
  <c r="U105" i="1"/>
  <c r="T105" i="1"/>
  <c r="V105" i="1" s="1"/>
  <c r="R105" i="1"/>
  <c r="S105" i="1" s="1"/>
  <c r="Q105" i="1"/>
  <c r="P105" i="1"/>
  <c r="O105" i="1"/>
  <c r="N105" i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S104" i="1"/>
  <c r="R104" i="1"/>
  <c r="Q104" i="1"/>
  <c r="O104" i="1"/>
  <c r="N104" i="1"/>
  <c r="P104" i="1" s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U101" i="1"/>
  <c r="T101" i="1"/>
  <c r="V101" i="1" s="1"/>
  <c r="R101" i="1"/>
  <c r="S101" i="1" s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S99" i="1" s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 s="1"/>
  <c r="AA97" i="1"/>
  <c r="Y97" i="1"/>
  <c r="X97" i="1"/>
  <c r="Z97" i="1" s="1"/>
  <c r="W97" i="1"/>
  <c r="U97" i="1"/>
  <c r="T97" i="1"/>
  <c r="V97" i="1" s="1"/>
  <c r="R97" i="1"/>
  <c r="S97" i="1" s="1"/>
  <c r="Q97" i="1"/>
  <c r="P97" i="1"/>
  <c r="O97" i="1"/>
  <c r="N97" i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S96" i="1"/>
  <c r="R96" i="1"/>
  <c r="Q96" i="1"/>
  <c r="O96" i="1"/>
  <c r="N96" i="1"/>
  <c r="P96" i="1" s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U93" i="1"/>
  <c r="T93" i="1"/>
  <c r="V93" i="1" s="1"/>
  <c r="R93" i="1"/>
  <c r="S93" i="1" s="1"/>
  <c r="Q93" i="1"/>
  <c r="P93" i="1"/>
  <c r="O93" i="1"/>
  <c r="N93" i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S91" i="1" s="1"/>
  <c r="Q91" i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G90" i="1"/>
  <c r="F90" i="1"/>
  <c r="E90" i="1"/>
  <c r="D90" i="1"/>
  <c r="B90" i="1"/>
  <c r="A90" i="1" s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O88" i="1"/>
  <c r="N88" i="1"/>
  <c r="P88" i="1" s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U85" i="1"/>
  <c r="T85" i="1"/>
  <c r="V85" i="1" s="1"/>
  <c r="R85" i="1"/>
  <c r="S85" i="1" s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S83" i="1" s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 s="1"/>
  <c r="AA81" i="1"/>
  <c r="Y81" i="1"/>
  <c r="X81" i="1"/>
  <c r="Z81" i="1" s="1"/>
  <c r="W81" i="1"/>
  <c r="U81" i="1"/>
  <c r="T81" i="1"/>
  <c r="V81" i="1" s="1"/>
  <c r="R81" i="1"/>
  <c r="S81" i="1" s="1"/>
  <c r="Q81" i="1"/>
  <c r="P81" i="1"/>
  <c r="O81" i="1"/>
  <c r="N81" i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S80" i="1"/>
  <c r="R80" i="1"/>
  <c r="Q80" i="1"/>
  <c r="O80" i="1"/>
  <c r="N80" i="1"/>
  <c r="P80" i="1" s="1"/>
  <c r="L80" i="1"/>
  <c r="K80" i="1"/>
  <c r="M80" i="1" s="1"/>
  <c r="J80" i="1"/>
  <c r="I80" i="1"/>
  <c r="H80" i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U77" i="1"/>
  <c r="T77" i="1"/>
  <c r="V77" i="1" s="1"/>
  <c r="R77" i="1"/>
  <c r="S77" i="1" s="1"/>
  <c r="Q77" i="1"/>
  <c r="P77" i="1"/>
  <c r="O77" i="1"/>
  <c r="N77" i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S75" i="1" s="1"/>
  <c r="Q75" i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M74" i="1"/>
  <c r="L74" i="1"/>
  <c r="K74" i="1"/>
  <c r="J74" i="1"/>
  <c r="I74" i="1"/>
  <c r="H74" i="1"/>
  <c r="G74" i="1"/>
  <c r="F74" i="1"/>
  <c r="E74" i="1"/>
  <c r="D74" i="1"/>
  <c r="B74" i="1"/>
  <c r="A74" i="1" s="1"/>
  <c r="AA73" i="1"/>
  <c r="Y73" i="1"/>
  <c r="X73" i="1"/>
  <c r="Z73" i="1" s="1"/>
  <c r="W73" i="1"/>
  <c r="U73" i="1"/>
  <c r="T73" i="1"/>
  <c r="V73" i="1" s="1"/>
  <c r="R73" i="1"/>
  <c r="S73" i="1" s="1"/>
  <c r="Q73" i="1"/>
  <c r="P73" i="1"/>
  <c r="O73" i="1"/>
  <c r="N73" i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S72" i="1"/>
  <c r="R72" i="1"/>
  <c r="Q72" i="1"/>
  <c r="O72" i="1"/>
  <c r="N72" i="1"/>
  <c r="P72" i="1" s="1"/>
  <c r="L72" i="1"/>
  <c r="K72" i="1"/>
  <c r="M72" i="1" s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O71" i="1"/>
  <c r="N71" i="1"/>
  <c r="P71" i="1" s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U69" i="1"/>
  <c r="T69" i="1"/>
  <c r="V69" i="1" s="1"/>
  <c r="R69" i="1"/>
  <c r="S69" i="1" s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S67" i="1" s="1"/>
  <c r="Q67" i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M66" i="1"/>
  <c r="L66" i="1"/>
  <c r="K66" i="1"/>
  <c r="J66" i="1"/>
  <c r="I66" i="1"/>
  <c r="H66" i="1"/>
  <c r="G66" i="1"/>
  <c r="F66" i="1"/>
  <c r="E66" i="1"/>
  <c r="D66" i="1"/>
  <c r="B66" i="1"/>
  <c r="A66" i="1" s="1"/>
  <c r="AA65" i="1"/>
  <c r="Y65" i="1"/>
  <c r="X65" i="1"/>
  <c r="Z65" i="1" s="1"/>
  <c r="W65" i="1"/>
  <c r="U65" i="1"/>
  <c r="T65" i="1"/>
  <c r="V65" i="1" s="1"/>
  <c r="R65" i="1"/>
  <c r="S65" i="1" s="1"/>
  <c r="Q65" i="1"/>
  <c r="P65" i="1"/>
  <c r="O65" i="1"/>
  <c r="N65" i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S64" i="1"/>
  <c r="R64" i="1"/>
  <c r="Q64" i="1"/>
  <c r="O64" i="1"/>
  <c r="N64" i="1"/>
  <c r="P64" i="1" s="1"/>
  <c r="L64" i="1"/>
  <c r="K64" i="1"/>
  <c r="M64" i="1" s="1"/>
  <c r="J64" i="1"/>
  <c r="I64" i="1"/>
  <c r="H64" i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O63" i="1"/>
  <c r="N63" i="1"/>
  <c r="P63" i="1" s="1"/>
  <c r="L63" i="1"/>
  <c r="K63" i="1"/>
  <c r="M63" i="1" s="1"/>
  <c r="J63" i="1"/>
  <c r="I63" i="1"/>
  <c r="H63" i="1"/>
  <c r="G63" i="1"/>
  <c r="F63" i="1"/>
  <c r="E63" i="1"/>
  <c r="D63" i="1"/>
  <c r="B63" i="1"/>
  <c r="A63" i="1"/>
  <c r="AA62" i="1"/>
  <c r="Y62" i="1"/>
  <c r="Z62" i="1" s="1"/>
  <c r="X62" i="1"/>
  <c r="W62" i="1"/>
  <c r="U62" i="1"/>
  <c r="V62" i="1" s="1"/>
  <c r="T62" i="1"/>
  <c r="R62" i="1"/>
  <c r="Q62" i="1"/>
  <c r="S62" i="1" s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U61" i="1"/>
  <c r="T61" i="1"/>
  <c r="V61" i="1" s="1"/>
  <c r="R61" i="1"/>
  <c r="S61" i="1" s="1"/>
  <c r="Q61" i="1"/>
  <c r="P61" i="1"/>
  <c r="O61" i="1"/>
  <c r="N61" i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S59" i="1" s="1"/>
  <c r="Q59" i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Z58" i="1" s="1"/>
  <c r="X58" i="1"/>
  <c r="W58" i="1"/>
  <c r="U58" i="1"/>
  <c r="V58" i="1" s="1"/>
  <c r="T58" i="1"/>
  <c r="R58" i="1"/>
  <c r="Q58" i="1"/>
  <c r="S58" i="1" s="1"/>
  <c r="O58" i="1"/>
  <c r="N58" i="1"/>
  <c r="P58" i="1" s="1"/>
  <c r="M58" i="1"/>
  <c r="L58" i="1"/>
  <c r="K58" i="1"/>
  <c r="J58" i="1"/>
  <c r="I58" i="1"/>
  <c r="H58" i="1"/>
  <c r="G58" i="1"/>
  <c r="F58" i="1"/>
  <c r="E58" i="1"/>
  <c r="D58" i="1"/>
  <c r="B58" i="1"/>
  <c r="A58" i="1" s="1"/>
  <c r="AA57" i="1"/>
  <c r="Y57" i="1"/>
  <c r="X57" i="1"/>
  <c r="Z57" i="1" s="1"/>
  <c r="W57" i="1"/>
  <c r="U57" i="1"/>
  <c r="T57" i="1"/>
  <c r="V57" i="1" s="1"/>
  <c r="R57" i="1"/>
  <c r="S57" i="1" s="1"/>
  <c r="Q57" i="1"/>
  <c r="P57" i="1"/>
  <c r="O57" i="1"/>
  <c r="N57" i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T56" i="1"/>
  <c r="V56" i="1" s="1"/>
  <c r="S56" i="1"/>
  <c r="R56" i="1"/>
  <c r="Q56" i="1"/>
  <c r="O56" i="1"/>
  <c r="N56" i="1"/>
  <c r="P56" i="1" s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Z54" i="1" s="1"/>
  <c r="X54" i="1"/>
  <c r="W54" i="1"/>
  <c r="U54" i="1"/>
  <c r="V54" i="1" s="1"/>
  <c r="T54" i="1"/>
  <c r="R54" i="1"/>
  <c r="Q54" i="1"/>
  <c r="S54" i="1" s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U53" i="1"/>
  <c r="T53" i="1"/>
  <c r="V53" i="1" s="1"/>
  <c r="R53" i="1"/>
  <c r="S53" i="1" s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S52" i="1"/>
  <c r="R52" i="1"/>
  <c r="Q52" i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S51" i="1" s="1"/>
  <c r="Q51" i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V50" i="1" s="1"/>
  <c r="T50" i="1"/>
  <c r="R50" i="1"/>
  <c r="Q50" i="1"/>
  <c r="S50" i="1" s="1"/>
  <c r="O50" i="1"/>
  <c r="N50" i="1"/>
  <c r="P50" i="1" s="1"/>
  <c r="M50" i="1"/>
  <c r="L50" i="1"/>
  <c r="K50" i="1"/>
  <c r="J50" i="1"/>
  <c r="I50" i="1"/>
  <c r="H50" i="1"/>
  <c r="G50" i="1"/>
  <c r="F50" i="1"/>
  <c r="E50" i="1"/>
  <c r="D50" i="1"/>
  <c r="B50" i="1"/>
  <c r="A50" i="1" s="1"/>
  <c r="AA49" i="1"/>
  <c r="Y49" i="1"/>
  <c r="X49" i="1"/>
  <c r="Z49" i="1" s="1"/>
  <c r="W49" i="1"/>
  <c r="U49" i="1"/>
  <c r="T49" i="1"/>
  <c r="V49" i="1" s="1"/>
  <c r="R49" i="1"/>
  <c r="S49" i="1" s="1"/>
  <c r="Q49" i="1"/>
  <c r="P49" i="1"/>
  <c r="O49" i="1"/>
  <c r="N49" i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S48" i="1"/>
  <c r="R48" i="1"/>
  <c r="Q48" i="1"/>
  <c r="O48" i="1"/>
  <c r="N48" i="1"/>
  <c r="P48" i="1" s="1"/>
  <c r="L48" i="1"/>
  <c r="K48" i="1"/>
  <c r="M48" i="1" s="1"/>
  <c r="J48" i="1"/>
  <c r="I48" i="1"/>
  <c r="H48" i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U45" i="1"/>
  <c r="T45" i="1"/>
  <c r="V45" i="1" s="1"/>
  <c r="R45" i="1"/>
  <c r="S45" i="1" s="1"/>
  <c r="Q45" i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S43" i="1" s="1"/>
  <c r="Q43" i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Z42" i="1" s="1"/>
  <c r="X42" i="1"/>
  <c r="W42" i="1"/>
  <c r="U42" i="1"/>
  <c r="V42" i="1" s="1"/>
  <c r="T42" i="1"/>
  <c r="R42" i="1"/>
  <c r="Q42" i="1"/>
  <c r="S42" i="1" s="1"/>
  <c r="O42" i="1"/>
  <c r="N42" i="1"/>
  <c r="P42" i="1" s="1"/>
  <c r="M42" i="1"/>
  <c r="L42" i="1"/>
  <c r="K42" i="1"/>
  <c r="J42" i="1"/>
  <c r="I42" i="1"/>
  <c r="H42" i="1"/>
  <c r="G42" i="1"/>
  <c r="F42" i="1"/>
  <c r="E42" i="1"/>
  <c r="D42" i="1"/>
  <c r="B42" i="1"/>
  <c r="A42" i="1" s="1"/>
  <c r="AA41" i="1"/>
  <c r="Y41" i="1"/>
  <c r="X41" i="1"/>
  <c r="Z41" i="1" s="1"/>
  <c r="W41" i="1"/>
  <c r="U41" i="1"/>
  <c r="T41" i="1"/>
  <c r="V41" i="1" s="1"/>
  <c r="R41" i="1"/>
  <c r="S41" i="1" s="1"/>
  <c r="Q41" i="1"/>
  <c r="P41" i="1"/>
  <c r="O41" i="1"/>
  <c r="N41" i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S40" i="1"/>
  <c r="R40" i="1"/>
  <c r="Q40" i="1"/>
  <c r="O40" i="1"/>
  <c r="N40" i="1"/>
  <c r="P40" i="1" s="1"/>
  <c r="L40" i="1"/>
  <c r="K40" i="1"/>
  <c r="M40" i="1" s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Z38" i="1" s="1"/>
  <c r="X38" i="1"/>
  <c r="W38" i="1"/>
  <c r="U38" i="1"/>
  <c r="V38" i="1" s="1"/>
  <c r="T38" i="1"/>
  <c r="R38" i="1"/>
  <c r="Q38" i="1"/>
  <c r="S38" i="1" s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U37" i="1"/>
  <c r="T37" i="1"/>
  <c r="V37" i="1" s="1"/>
  <c r="R37" i="1"/>
  <c r="Q37" i="1"/>
  <c r="S37" i="1" s="1"/>
  <c r="P37" i="1"/>
  <c r="O37" i="1"/>
  <c r="N37" i="1"/>
  <c r="L37" i="1"/>
  <c r="M37" i="1" s="1"/>
  <c r="K37" i="1"/>
  <c r="J37" i="1"/>
  <c r="I37" i="1"/>
  <c r="H37" i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S36" i="1"/>
  <c r="R36" i="1"/>
  <c r="Q36" i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S35" i="1" s="1"/>
  <c r="Q35" i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V34" i="1" s="1"/>
  <c r="T34" i="1"/>
  <c r="R34" i="1"/>
  <c r="Q34" i="1"/>
  <c r="S34" i="1" s="1"/>
  <c r="O34" i="1"/>
  <c r="N34" i="1"/>
  <c r="P34" i="1" s="1"/>
  <c r="M34" i="1"/>
  <c r="L34" i="1"/>
  <c r="K34" i="1"/>
  <c r="J34" i="1"/>
  <c r="I34" i="1"/>
  <c r="H34" i="1"/>
  <c r="AB34" i="1" s="1"/>
  <c r="G34" i="1"/>
  <c r="F34" i="1"/>
  <c r="E34" i="1"/>
  <c r="D34" i="1"/>
  <c r="B34" i="1"/>
  <c r="A34" i="1" s="1"/>
  <c r="AA33" i="1"/>
  <c r="Y33" i="1"/>
  <c r="X33" i="1"/>
  <c r="Z33" i="1" s="1"/>
  <c r="W33" i="1"/>
  <c r="U33" i="1"/>
  <c r="T33" i="1"/>
  <c r="V33" i="1" s="1"/>
  <c r="R33" i="1"/>
  <c r="S33" i="1" s="1"/>
  <c r="Q33" i="1"/>
  <c r="P33" i="1"/>
  <c r="O33" i="1"/>
  <c r="N33" i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S32" i="1"/>
  <c r="R32" i="1"/>
  <c r="Q32" i="1"/>
  <c r="O32" i="1"/>
  <c r="N32" i="1"/>
  <c r="P32" i="1" s="1"/>
  <c r="L32" i="1"/>
  <c r="K32" i="1"/>
  <c r="M32" i="1" s="1"/>
  <c r="J32" i="1"/>
  <c r="I32" i="1"/>
  <c r="H32" i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O31" i="1"/>
  <c r="N31" i="1"/>
  <c r="P31" i="1" s="1"/>
  <c r="L31" i="1"/>
  <c r="K31" i="1"/>
  <c r="M31" i="1" s="1"/>
  <c r="J31" i="1"/>
  <c r="I31" i="1"/>
  <c r="H31" i="1"/>
  <c r="G31" i="1"/>
  <c r="F31" i="1"/>
  <c r="E31" i="1"/>
  <c r="D31" i="1"/>
  <c r="B31" i="1"/>
  <c r="A31" i="1"/>
  <c r="AA30" i="1"/>
  <c r="Y30" i="1"/>
  <c r="Z30" i="1" s="1"/>
  <c r="X30" i="1"/>
  <c r="W30" i="1"/>
  <c r="U30" i="1"/>
  <c r="T30" i="1"/>
  <c r="V30" i="1" s="1"/>
  <c r="R30" i="1"/>
  <c r="Q30" i="1"/>
  <c r="S30" i="1" s="1"/>
  <c r="O30" i="1"/>
  <c r="N30" i="1"/>
  <c r="P30" i="1" s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 s="1"/>
  <c r="AA29" i="1"/>
  <c r="Y29" i="1"/>
  <c r="X29" i="1"/>
  <c r="Z29" i="1" s="1"/>
  <c r="W29" i="1"/>
  <c r="U29" i="1"/>
  <c r="T29" i="1"/>
  <c r="V29" i="1" s="1"/>
  <c r="R29" i="1"/>
  <c r="S29" i="1" s="1"/>
  <c r="Q29" i="1"/>
  <c r="P29" i="1"/>
  <c r="O29" i="1"/>
  <c r="N29" i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S27" i="1" s="1"/>
  <c r="Q27" i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Z26" i="1" s="1"/>
  <c r="X26" i="1"/>
  <c r="W26" i="1"/>
  <c r="U26" i="1"/>
  <c r="V26" i="1" s="1"/>
  <c r="T26" i="1"/>
  <c r="R26" i="1"/>
  <c r="Q26" i="1"/>
  <c r="S26" i="1" s="1"/>
  <c r="O26" i="1"/>
  <c r="N26" i="1"/>
  <c r="P26" i="1" s="1"/>
  <c r="M26" i="1"/>
  <c r="L26" i="1"/>
  <c r="K26" i="1"/>
  <c r="J26" i="1"/>
  <c r="I26" i="1"/>
  <c r="H26" i="1"/>
  <c r="G26" i="1"/>
  <c r="F26" i="1"/>
  <c r="E26" i="1"/>
  <c r="D26" i="1"/>
  <c r="B26" i="1"/>
  <c r="A26" i="1" s="1"/>
  <c r="AA25" i="1"/>
  <c r="Y25" i="1"/>
  <c r="X25" i="1"/>
  <c r="Z25" i="1" s="1"/>
  <c r="W25" i="1"/>
  <c r="U25" i="1"/>
  <c r="T25" i="1"/>
  <c r="V25" i="1" s="1"/>
  <c r="R25" i="1"/>
  <c r="S25" i="1" s="1"/>
  <c r="Q25" i="1"/>
  <c r="P25" i="1"/>
  <c r="O25" i="1"/>
  <c r="N25" i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S24" i="1"/>
  <c r="R24" i="1"/>
  <c r="Q24" i="1"/>
  <c r="O24" i="1"/>
  <c r="N24" i="1"/>
  <c r="P24" i="1" s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O23" i="1"/>
  <c r="N23" i="1"/>
  <c r="P23" i="1" s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Z22" i="1" s="1"/>
  <c r="X22" i="1"/>
  <c r="W22" i="1"/>
  <c r="U22" i="1"/>
  <c r="V22" i="1" s="1"/>
  <c r="T22" i="1"/>
  <c r="R22" i="1"/>
  <c r="Q22" i="1"/>
  <c r="S22" i="1" s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U21" i="1"/>
  <c r="T21" i="1"/>
  <c r="V21" i="1" s="1"/>
  <c r="R21" i="1"/>
  <c r="S21" i="1" s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M18" i="1"/>
  <c r="L18" i="1"/>
  <c r="K18" i="1"/>
  <c r="J18" i="1"/>
  <c r="I18" i="1"/>
  <c r="H18" i="1"/>
  <c r="AB18" i="1" s="1"/>
  <c r="G18" i="1"/>
  <c r="F18" i="1"/>
  <c r="E18" i="1"/>
  <c r="D18" i="1"/>
  <c r="B18" i="1"/>
  <c r="A18" i="1" s="1"/>
  <c r="AA17" i="1"/>
  <c r="Y17" i="1"/>
  <c r="X17" i="1"/>
  <c r="Z17" i="1" s="1"/>
  <c r="W17" i="1"/>
  <c r="U17" i="1"/>
  <c r="T17" i="1"/>
  <c r="V17" i="1" s="1"/>
  <c r="R17" i="1"/>
  <c r="S17" i="1" s="1"/>
  <c r="Q17" i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S16" i="1"/>
  <c r="R16" i="1"/>
  <c r="Q16" i="1"/>
  <c r="O16" i="1"/>
  <c r="N16" i="1"/>
  <c r="P16" i="1" s="1"/>
  <c r="L16" i="1"/>
  <c r="K16" i="1"/>
  <c r="M16" i="1" s="1"/>
  <c r="J16" i="1"/>
  <c r="I16" i="1"/>
  <c r="H16" i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O15" i="1"/>
  <c r="N15" i="1"/>
  <c r="P15" i="1" s="1"/>
  <c r="L15" i="1"/>
  <c r="K15" i="1"/>
  <c r="M15" i="1" s="1"/>
  <c r="J15" i="1"/>
  <c r="I15" i="1"/>
  <c r="H15" i="1"/>
  <c r="G15" i="1"/>
  <c r="F15" i="1"/>
  <c r="E15" i="1"/>
  <c r="D15" i="1"/>
  <c r="B15" i="1"/>
  <c r="A15" i="1"/>
  <c r="AA14" i="1"/>
  <c r="Y14" i="1"/>
  <c r="Z14" i="1" s="1"/>
  <c r="X14" i="1"/>
  <c r="W14" i="1"/>
  <c r="U14" i="1"/>
  <c r="V14" i="1" s="1"/>
  <c r="T14" i="1"/>
  <c r="R14" i="1"/>
  <c r="Q14" i="1"/>
  <c r="S14" i="1" s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U13" i="1"/>
  <c r="T13" i="1"/>
  <c r="V13" i="1" s="1"/>
  <c r="R13" i="1"/>
  <c r="S13" i="1" s="1"/>
  <c r="Q13" i="1"/>
  <c r="P13" i="1"/>
  <c r="O13" i="1"/>
  <c r="N13" i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Z11" i="1"/>
  <c r="Y11" i="1"/>
  <c r="X11" i="1"/>
  <c r="W11" i="1"/>
  <c r="V11" i="1"/>
  <c r="U11" i="1"/>
  <c r="T11" i="1"/>
  <c r="R11" i="1"/>
  <c r="S11" i="1" s="1"/>
  <c r="Q11" i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Z10" i="1" s="1"/>
  <c r="X10" i="1"/>
  <c r="W10" i="1"/>
  <c r="U10" i="1"/>
  <c r="V10" i="1" s="1"/>
  <c r="T10" i="1"/>
  <c r="R10" i="1"/>
  <c r="Q10" i="1"/>
  <c r="S10" i="1" s="1"/>
  <c r="O10" i="1"/>
  <c r="N10" i="1"/>
  <c r="P10" i="1" s="1"/>
  <c r="M10" i="1"/>
  <c r="L10" i="1"/>
  <c r="K10" i="1"/>
  <c r="J10" i="1"/>
  <c r="I10" i="1"/>
  <c r="H10" i="1"/>
  <c r="G10" i="1"/>
  <c r="F10" i="1"/>
  <c r="E10" i="1"/>
  <c r="D10" i="1"/>
  <c r="B10" i="1"/>
  <c r="A10" i="1" s="1"/>
  <c r="AA9" i="1"/>
  <c r="Y9" i="1"/>
  <c r="X9" i="1"/>
  <c r="Z9" i="1" s="1"/>
  <c r="W9" i="1"/>
  <c r="U9" i="1"/>
  <c r="T9" i="1"/>
  <c r="V9" i="1" s="1"/>
  <c r="R9" i="1"/>
  <c r="Q9" i="1"/>
  <c r="S9" i="1" s="1"/>
  <c r="P9" i="1"/>
  <c r="O9" i="1"/>
  <c r="N9" i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S8" i="1"/>
  <c r="R8" i="1"/>
  <c r="Q8" i="1"/>
  <c r="O8" i="1"/>
  <c r="N8" i="1"/>
  <c r="P8" i="1" s="1"/>
  <c r="L8" i="1"/>
  <c r="K8" i="1"/>
  <c r="M8" i="1" s="1"/>
  <c r="J8" i="1"/>
  <c r="I8" i="1"/>
  <c r="H8" i="1"/>
  <c r="G8" i="1"/>
  <c r="F8" i="1"/>
  <c r="E8" i="1"/>
  <c r="D8" i="1"/>
  <c r="B8" i="1"/>
  <c r="A8" i="1" s="1"/>
  <c r="AA7" i="1"/>
  <c r="Z7" i="1"/>
  <c r="Y7" i="1"/>
  <c r="X7" i="1"/>
  <c r="W7" i="1"/>
  <c r="V7" i="1"/>
  <c r="U7" i="1"/>
  <c r="T7" i="1"/>
  <c r="R7" i="1"/>
  <c r="S7" i="1" s="1"/>
  <c r="Q7" i="1"/>
  <c r="O7" i="1"/>
  <c r="N7" i="1"/>
  <c r="P7" i="1" s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Z6" i="1" s="1"/>
  <c r="X6" i="1"/>
  <c r="W6" i="1"/>
  <c r="U6" i="1"/>
  <c r="V6" i="1" s="1"/>
  <c r="T6" i="1"/>
  <c r="R6" i="1"/>
  <c r="Q6" i="1"/>
  <c r="S6" i="1" s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U5" i="1"/>
  <c r="T5" i="1"/>
  <c r="V5" i="1" s="1"/>
  <c r="R5" i="1"/>
  <c r="S5" i="1" s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S4" i="1"/>
  <c r="R4" i="1"/>
  <c r="Q4" i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 s="1"/>
  <c r="AA3" i="1"/>
  <c r="Z3" i="1"/>
  <c r="Y3" i="1"/>
  <c r="X3" i="1"/>
  <c r="W3" i="1"/>
  <c r="V3" i="1"/>
  <c r="U3" i="1"/>
  <c r="T3" i="1"/>
  <c r="R3" i="1"/>
  <c r="S3" i="1" s="1"/>
  <c r="Q3" i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/>
  <c r="AB98" i="1" l="1"/>
  <c r="AB50" i="1"/>
  <c r="AB130" i="1"/>
  <c r="AB226" i="1"/>
  <c r="AB258" i="1"/>
  <c r="AB23" i="1"/>
  <c r="AB25" i="1"/>
  <c r="AB39" i="1"/>
  <c r="AB55" i="1"/>
  <c r="AB73" i="1"/>
  <c r="AB89" i="1"/>
  <c r="AB103" i="1"/>
  <c r="AB121" i="1"/>
  <c r="AB137" i="1"/>
  <c r="AB151" i="1"/>
  <c r="AB233" i="1"/>
  <c r="AB318" i="1"/>
  <c r="AB345" i="1"/>
  <c r="AB352" i="1"/>
  <c r="AB359" i="1"/>
  <c r="AB361" i="1"/>
  <c r="AB423" i="1"/>
  <c r="AB425" i="1"/>
  <c r="AB441" i="1"/>
  <c r="AB448" i="1"/>
  <c r="AB457" i="1"/>
  <c r="AB471" i="1"/>
  <c r="AB478" i="1"/>
  <c r="AB480" i="1"/>
  <c r="AB487" i="1"/>
  <c r="AB489" i="1"/>
  <c r="AB494" i="1"/>
  <c r="AB496" i="1"/>
  <c r="AB503" i="1"/>
  <c r="AB505" i="1"/>
  <c r="AB510" i="1"/>
  <c r="AB512" i="1"/>
  <c r="AB519" i="1"/>
  <c r="AB521" i="1"/>
  <c r="AB526" i="1"/>
  <c r="AB528" i="1"/>
  <c r="AB535" i="1"/>
  <c r="AB537" i="1"/>
  <c r="AB544" i="1"/>
  <c r="AB551" i="1"/>
  <c r="AB553" i="1"/>
  <c r="AB560" i="1"/>
  <c r="AB567" i="1"/>
  <c r="AB569" i="1"/>
  <c r="AB574" i="1"/>
  <c r="AB576" i="1"/>
  <c r="AB583" i="1"/>
  <c r="AB585" i="1"/>
  <c r="AB590" i="1"/>
  <c r="AB592" i="1"/>
  <c r="AB599" i="1"/>
  <c r="AB601" i="1"/>
  <c r="AB606" i="1"/>
  <c r="AB608" i="1"/>
  <c r="AB615" i="1"/>
  <c r="AB617" i="1"/>
  <c r="AB622" i="1"/>
  <c r="AB624" i="1"/>
  <c r="AB631" i="1"/>
  <c r="AB633" i="1"/>
  <c r="AB638" i="1"/>
  <c r="AB640" i="1"/>
  <c r="AB647" i="1"/>
  <c r="AB649" i="1"/>
  <c r="AB654" i="1"/>
  <c r="AB656" i="1"/>
  <c r="AB663" i="1"/>
  <c r="AB665" i="1"/>
  <c r="AB670" i="1"/>
  <c r="AB672" i="1"/>
  <c r="AB679" i="1"/>
  <c r="AB681" i="1"/>
  <c r="AB686" i="1"/>
  <c r="AB694" i="1"/>
  <c r="AB710" i="1"/>
  <c r="AB752" i="1"/>
  <c r="AB790" i="1"/>
  <c r="AB816" i="1"/>
  <c r="AB66" i="1"/>
  <c r="AB75" i="1"/>
  <c r="AB235" i="1"/>
  <c r="AB338" i="1"/>
  <c r="AB443" i="1"/>
  <c r="AB493" i="1"/>
  <c r="AB507" i="1"/>
  <c r="AB578" i="1"/>
  <c r="AB9" i="1"/>
  <c r="AB14" i="1"/>
  <c r="AB16" i="1"/>
  <c r="AB32" i="1"/>
  <c r="AB48" i="1"/>
  <c r="AB57" i="1"/>
  <c r="AB62" i="1"/>
  <c r="AB64" i="1"/>
  <c r="AB78" i="1"/>
  <c r="AB112" i="1"/>
  <c r="AB119" i="1"/>
  <c r="AB144" i="1"/>
  <c r="AB160" i="1"/>
  <c r="AB176" i="1"/>
  <c r="AB183" i="1"/>
  <c r="AB185" i="1"/>
  <c r="AB192" i="1"/>
  <c r="AB215" i="1"/>
  <c r="AB217" i="1"/>
  <c r="AB224" i="1"/>
  <c r="AB231" i="1"/>
  <c r="AB240" i="1"/>
  <c r="AB249" i="1"/>
  <c r="AB254" i="1"/>
  <c r="AB256" i="1"/>
  <c r="AB263" i="1"/>
  <c r="AB272" i="1"/>
  <c r="AB286" i="1"/>
  <c r="AB288" i="1"/>
  <c r="AB295" i="1"/>
  <c r="AB297" i="1"/>
  <c r="AB304" i="1"/>
  <c r="AB311" i="1"/>
  <c r="AB320" i="1"/>
  <c r="AB327" i="1"/>
  <c r="AB329" i="1"/>
  <c r="AB336" i="1"/>
  <c r="AB343" i="1"/>
  <c r="AB375" i="1"/>
  <c r="AB382" i="1"/>
  <c r="AB384" i="1"/>
  <c r="AB393" i="1"/>
  <c r="AB407" i="1"/>
  <c r="AB414" i="1"/>
  <c r="AB416" i="1"/>
  <c r="AB430" i="1"/>
  <c r="AB432" i="1"/>
  <c r="AB439" i="1"/>
  <c r="AB446" i="1"/>
  <c r="AB473" i="1"/>
  <c r="AB3" i="1"/>
  <c r="AB5" i="1"/>
  <c r="AB10" i="1"/>
  <c r="AB12" i="1"/>
  <c r="AB19" i="1"/>
  <c r="AB21" i="1"/>
  <c r="AB26" i="1"/>
  <c r="AB28" i="1"/>
  <c r="AB35" i="1"/>
  <c r="AB37" i="1"/>
  <c r="AB42" i="1"/>
  <c r="AB44" i="1"/>
  <c r="AB51" i="1"/>
  <c r="AB53" i="1"/>
  <c r="AB58" i="1"/>
  <c r="AB60" i="1"/>
  <c r="AB67" i="1"/>
  <c r="AB69" i="1"/>
  <c r="AB74" i="1"/>
  <c r="AB76" i="1"/>
  <c r="AB83" i="1"/>
  <c r="AB85" i="1"/>
  <c r="AB90" i="1"/>
  <c r="AB92" i="1"/>
  <c r="AB99" i="1"/>
  <c r="AB101" i="1"/>
  <c r="AB106" i="1"/>
  <c r="AB108" i="1"/>
  <c r="AB115" i="1"/>
  <c r="AB117" i="1"/>
  <c r="AB122" i="1"/>
  <c r="AB124" i="1"/>
  <c r="AB131" i="1"/>
  <c r="AB133" i="1"/>
  <c r="AB138" i="1"/>
  <c r="AB140" i="1"/>
  <c r="AB147" i="1"/>
  <c r="AB149" i="1"/>
  <c r="AB154" i="1"/>
  <c r="AB156" i="1"/>
  <c r="AB163" i="1"/>
  <c r="AB165" i="1"/>
  <c r="AB170" i="1"/>
  <c r="AB172" i="1"/>
  <c r="AB179" i="1"/>
  <c r="AB181" i="1"/>
  <c r="AB186" i="1"/>
  <c r="AB188" i="1"/>
  <c r="AB195" i="1"/>
  <c r="AB197" i="1"/>
  <c r="AB202" i="1"/>
  <c r="AB204" i="1"/>
  <c r="AB211" i="1"/>
  <c r="AB213" i="1"/>
  <c r="AB218" i="1"/>
  <c r="AB220" i="1"/>
  <c r="AB227" i="1"/>
  <c r="AB229" i="1"/>
  <c r="AB234" i="1"/>
  <c r="AB236" i="1"/>
  <c r="AB243" i="1"/>
  <c r="AB245" i="1"/>
  <c r="AB250" i="1"/>
  <c r="AB252" i="1"/>
  <c r="AB259" i="1"/>
  <c r="AB261" i="1"/>
  <c r="AB266" i="1"/>
  <c r="AB268" i="1"/>
  <c r="AB275" i="1"/>
  <c r="AB277" i="1"/>
  <c r="AB282" i="1"/>
  <c r="AB284" i="1"/>
  <c r="AB291" i="1"/>
  <c r="AB293" i="1"/>
  <c r="AB298" i="1"/>
  <c r="AB300" i="1"/>
  <c r="AB307" i="1"/>
  <c r="AB309" i="1"/>
  <c r="AB314" i="1"/>
  <c r="AB316" i="1"/>
  <c r="AB323" i="1"/>
  <c r="AB325" i="1"/>
  <c r="AB330" i="1"/>
  <c r="AB332" i="1"/>
  <c r="AB339" i="1"/>
  <c r="AB341" i="1"/>
  <c r="AB346" i="1"/>
  <c r="AB348" i="1"/>
  <c r="AB355" i="1"/>
  <c r="AB357" i="1"/>
  <c r="AB362" i="1"/>
  <c r="AB364" i="1"/>
  <c r="AB371" i="1"/>
  <c r="AB373" i="1"/>
  <c r="AB378" i="1"/>
  <c r="AB380" i="1"/>
  <c r="AB387" i="1"/>
  <c r="AB389" i="1"/>
  <c r="AB394" i="1"/>
  <c r="AB396" i="1"/>
  <c r="AB403" i="1"/>
  <c r="AB405" i="1"/>
  <c r="AB410" i="1"/>
  <c r="AB412" i="1"/>
  <c r="AB419" i="1"/>
  <c r="AB421" i="1"/>
  <c r="AB426" i="1"/>
  <c r="AB428" i="1"/>
  <c r="AB435" i="1"/>
  <c r="AB437" i="1"/>
  <c r="AB442" i="1"/>
  <c r="AB444" i="1"/>
  <c r="AB451" i="1"/>
  <c r="AB453" i="1"/>
  <c r="AB458" i="1"/>
  <c r="AB460" i="1"/>
  <c r="AB467" i="1"/>
  <c r="AB469" i="1"/>
  <c r="AB474" i="1"/>
  <c r="AB476" i="1"/>
  <c r="AB483" i="1"/>
  <c r="AB485" i="1"/>
  <c r="AB490" i="1"/>
  <c r="AB492" i="1"/>
  <c r="AB499" i="1"/>
  <c r="AB501" i="1"/>
  <c r="AB506" i="1"/>
  <c r="AB508" i="1"/>
  <c r="AB515" i="1"/>
  <c r="AB517" i="1"/>
  <c r="AB522" i="1"/>
  <c r="AB524" i="1"/>
  <c r="AB531" i="1"/>
  <c r="AB533" i="1"/>
  <c r="AB538" i="1"/>
  <c r="AB540" i="1"/>
  <c r="AB547" i="1"/>
  <c r="AB549" i="1"/>
  <c r="AB554" i="1"/>
  <c r="AB556" i="1"/>
  <c r="AB563" i="1"/>
  <c r="AB565" i="1"/>
  <c r="AB570" i="1"/>
  <c r="AB572" i="1"/>
  <c r="AB579" i="1"/>
  <c r="AB581" i="1"/>
  <c r="AB586" i="1"/>
  <c r="AB588" i="1"/>
  <c r="AB595" i="1"/>
  <c r="AB597" i="1"/>
  <c r="AB602" i="1"/>
  <c r="AB604" i="1"/>
  <c r="AB611" i="1"/>
  <c r="AB613" i="1"/>
  <c r="AB618" i="1"/>
  <c r="AB620" i="1"/>
  <c r="AB627" i="1"/>
  <c r="AB629" i="1"/>
  <c r="AB634" i="1"/>
  <c r="AB636" i="1"/>
  <c r="AB643" i="1"/>
  <c r="AB645" i="1"/>
  <c r="AB650" i="1"/>
  <c r="AB652" i="1"/>
  <c r="AB659" i="1"/>
  <c r="AB661" i="1"/>
  <c r="AB666" i="1"/>
  <c r="AB668" i="1"/>
  <c r="AB675" i="1"/>
  <c r="AB677" i="1"/>
  <c r="AB682" i="1"/>
  <c r="AB684" i="1"/>
  <c r="AB720" i="1"/>
  <c r="AB742" i="1"/>
  <c r="AB766" i="1"/>
  <c r="AB768" i="1"/>
  <c r="AB806" i="1"/>
  <c r="AB830" i="1"/>
  <c r="AB832" i="1"/>
  <c r="AB203" i="1"/>
  <c r="AB354" i="1"/>
  <c r="AB571" i="1"/>
  <c r="AB7" i="1"/>
  <c r="AB41" i="1"/>
  <c r="AB46" i="1"/>
  <c r="AB71" i="1"/>
  <c r="AB80" i="1"/>
  <c r="AB87" i="1"/>
  <c r="AB94" i="1"/>
  <c r="AB96" i="1"/>
  <c r="AB105" i="1"/>
  <c r="AB126" i="1"/>
  <c r="AB128" i="1"/>
  <c r="AB135" i="1"/>
  <c r="AB153" i="1"/>
  <c r="AB158" i="1"/>
  <c r="AB167" i="1"/>
  <c r="AB169" i="1"/>
  <c r="AB190" i="1"/>
  <c r="AB199" i="1"/>
  <c r="AB201" i="1"/>
  <c r="AB208" i="1"/>
  <c r="AB222" i="1"/>
  <c r="AB238" i="1"/>
  <c r="AB247" i="1"/>
  <c r="AB265" i="1"/>
  <c r="AB270" i="1"/>
  <c r="AB279" i="1"/>
  <c r="AB281" i="1"/>
  <c r="AB302" i="1"/>
  <c r="AB313" i="1"/>
  <c r="AB334" i="1"/>
  <c r="AB366" i="1"/>
  <c r="AB368" i="1"/>
  <c r="AB377" i="1"/>
  <c r="AB391" i="1"/>
  <c r="AB398" i="1"/>
  <c r="AB400" i="1"/>
  <c r="AB455" i="1"/>
  <c r="AB462" i="1"/>
  <c r="AB464" i="1"/>
  <c r="AB6" i="1"/>
  <c r="AB8" i="1"/>
  <c r="AB15" i="1"/>
  <c r="AB17" i="1"/>
  <c r="AB22" i="1"/>
  <c r="AB24" i="1"/>
  <c r="AB31" i="1"/>
  <c r="AB33" i="1"/>
  <c r="AB38" i="1"/>
  <c r="AB40" i="1"/>
  <c r="AB47" i="1"/>
  <c r="AB49" i="1"/>
  <c r="AB54" i="1"/>
  <c r="AB56" i="1"/>
  <c r="AB63" i="1"/>
  <c r="AB65" i="1"/>
  <c r="AB70" i="1"/>
  <c r="AB72" i="1"/>
  <c r="AB79" i="1"/>
  <c r="AB81" i="1"/>
  <c r="AB86" i="1"/>
  <c r="AB88" i="1"/>
  <c r="AB95" i="1"/>
  <c r="AB97" i="1"/>
  <c r="AB102" i="1"/>
  <c r="AB104" i="1"/>
  <c r="AB111" i="1"/>
  <c r="AB113" i="1"/>
  <c r="AB118" i="1"/>
  <c r="AB120" i="1"/>
  <c r="AB127" i="1"/>
  <c r="AB129" i="1"/>
  <c r="AB134" i="1"/>
  <c r="AB136" i="1"/>
  <c r="AB143" i="1"/>
  <c r="AB145" i="1"/>
  <c r="AB150" i="1"/>
  <c r="AB152" i="1"/>
  <c r="AB159" i="1"/>
  <c r="AB161" i="1"/>
  <c r="AB166" i="1"/>
  <c r="AB168" i="1"/>
  <c r="AB175" i="1"/>
  <c r="AB177" i="1"/>
  <c r="AB182" i="1"/>
  <c r="AB184" i="1"/>
  <c r="AB191" i="1"/>
  <c r="AB193" i="1"/>
  <c r="AB198" i="1"/>
  <c r="AB200" i="1"/>
  <c r="AB207" i="1"/>
  <c r="AB209" i="1"/>
  <c r="AB214" i="1"/>
  <c r="AB216" i="1"/>
  <c r="AB223" i="1"/>
  <c r="AB225" i="1"/>
  <c r="AB230" i="1"/>
  <c r="AB232" i="1"/>
  <c r="AB239" i="1"/>
  <c r="AB241" i="1"/>
  <c r="AB246" i="1"/>
  <c r="AB248" i="1"/>
  <c r="AB255" i="1"/>
  <c r="AB257" i="1"/>
  <c r="AB262" i="1"/>
  <c r="AB264" i="1"/>
  <c r="AB271" i="1"/>
  <c r="AB273" i="1"/>
  <c r="AB278" i="1"/>
  <c r="AB280" i="1"/>
  <c r="AB287" i="1"/>
  <c r="AB289" i="1"/>
  <c r="AB294" i="1"/>
  <c r="AB296" i="1"/>
  <c r="AB303" i="1"/>
  <c r="AB305" i="1"/>
  <c r="AB310" i="1"/>
  <c r="AB312" i="1"/>
  <c r="AB319" i="1"/>
  <c r="AB321" i="1"/>
  <c r="AB326" i="1"/>
  <c r="AB328" i="1"/>
  <c r="AB335" i="1"/>
  <c r="AB337" i="1"/>
  <c r="AB342" i="1"/>
  <c r="AB344" i="1"/>
  <c r="AB351" i="1"/>
  <c r="AB353" i="1"/>
  <c r="AB358" i="1"/>
  <c r="AB360" i="1"/>
  <c r="AB367" i="1"/>
  <c r="AB369" i="1"/>
  <c r="AB374" i="1"/>
  <c r="AB376" i="1"/>
  <c r="AB383" i="1"/>
  <c r="AB385" i="1"/>
  <c r="AB390" i="1"/>
  <c r="AB392" i="1"/>
  <c r="AB399" i="1"/>
  <c r="AB401" i="1"/>
  <c r="AB406" i="1"/>
  <c r="AB408" i="1"/>
  <c r="AB415" i="1"/>
  <c r="AB417" i="1"/>
  <c r="AB422" i="1"/>
  <c r="AB424" i="1"/>
  <c r="AB431" i="1"/>
  <c r="AB433" i="1"/>
  <c r="AB438" i="1"/>
  <c r="AB440" i="1"/>
  <c r="AB447" i="1"/>
  <c r="AB449" i="1"/>
  <c r="AB454" i="1"/>
  <c r="AB456" i="1"/>
  <c r="AB463" i="1"/>
  <c r="AB465" i="1"/>
  <c r="AB470" i="1"/>
  <c r="AB472" i="1"/>
  <c r="AB479" i="1"/>
  <c r="AB481" i="1"/>
  <c r="AB486" i="1"/>
  <c r="AB488" i="1"/>
  <c r="AB495" i="1"/>
  <c r="AB497" i="1"/>
  <c r="AB502" i="1"/>
  <c r="AB504" i="1"/>
  <c r="AB511" i="1"/>
  <c r="AB513" i="1"/>
  <c r="AB518" i="1"/>
  <c r="AB520" i="1"/>
  <c r="AB527" i="1"/>
  <c r="AB529" i="1"/>
  <c r="AB534" i="1"/>
  <c r="AB536" i="1"/>
  <c r="AB543" i="1"/>
  <c r="AB545" i="1"/>
  <c r="AB550" i="1"/>
  <c r="AB552" i="1"/>
  <c r="AB559" i="1"/>
  <c r="AB561" i="1"/>
  <c r="AB566" i="1"/>
  <c r="AB568" i="1"/>
  <c r="AB575" i="1"/>
  <c r="AB577" i="1"/>
  <c r="AB582" i="1"/>
  <c r="AB584" i="1"/>
  <c r="AB591" i="1"/>
  <c r="AB593" i="1"/>
  <c r="AB598" i="1"/>
  <c r="AB600" i="1"/>
  <c r="AB607" i="1"/>
  <c r="AB609" i="1"/>
  <c r="AB614" i="1"/>
  <c r="AB616" i="1"/>
  <c r="AB623" i="1"/>
  <c r="AB625" i="1"/>
  <c r="AB630" i="1"/>
  <c r="AB632" i="1"/>
  <c r="AB639" i="1"/>
  <c r="AB641" i="1"/>
  <c r="AB646" i="1"/>
  <c r="AB648" i="1"/>
  <c r="AB655" i="1"/>
  <c r="AB657" i="1"/>
  <c r="AB662" i="1"/>
  <c r="AB664" i="1"/>
  <c r="AB671" i="1"/>
  <c r="AB673" i="1"/>
  <c r="AB678" i="1"/>
  <c r="AB680" i="1"/>
  <c r="AB687" i="1"/>
  <c r="AB702" i="1"/>
  <c r="AB726" i="1"/>
  <c r="AB734" i="1"/>
  <c r="AB758" i="1"/>
  <c r="AB782" i="1"/>
  <c r="AB822" i="1"/>
  <c r="AB846" i="1"/>
  <c r="AB701" i="1"/>
  <c r="AB717" i="1"/>
  <c r="AB733" i="1"/>
  <c r="AB749" i="1"/>
  <c r="AB765" i="1"/>
  <c r="AB781" i="1"/>
  <c r="AB797" i="1"/>
  <c r="AB813" i="1"/>
  <c r="AB829" i="1"/>
  <c r="AB845" i="1"/>
  <c r="AB856" i="1"/>
  <c r="AB864" i="1"/>
  <c r="AB872" i="1"/>
  <c r="AB880" i="1"/>
  <c r="AB888" i="1"/>
  <c r="AB896" i="1"/>
  <c r="AB904" i="1"/>
  <c r="AB912" i="1"/>
  <c r="AB920" i="1"/>
  <c r="AB928" i="1"/>
  <c r="AB936" i="1"/>
  <c r="M942" i="1"/>
  <c r="AB942" i="1" s="1"/>
  <c r="AB944" i="1"/>
  <c r="S944" i="1"/>
  <c r="M950" i="1"/>
  <c r="AB950" i="1" s="1"/>
  <c r="AB952" i="1"/>
  <c r="S952" i="1"/>
  <c r="Z955" i="1"/>
  <c r="M958" i="1"/>
  <c r="AB958" i="1" s="1"/>
  <c r="S960" i="1"/>
  <c r="AB960" i="1" s="1"/>
  <c r="Z963" i="1"/>
  <c r="M966" i="1"/>
  <c r="AB966" i="1" s="1"/>
  <c r="S968" i="1"/>
  <c r="AB968" i="1" s="1"/>
  <c r="Z971" i="1"/>
  <c r="M974" i="1"/>
  <c r="AB974" i="1" s="1"/>
  <c r="AB976" i="1"/>
  <c r="S976" i="1"/>
  <c r="Z979" i="1"/>
  <c r="M982" i="1"/>
  <c r="AB982" i="1" s="1"/>
  <c r="AB984" i="1"/>
  <c r="S984" i="1"/>
  <c r="Z987" i="1"/>
  <c r="M990" i="1"/>
  <c r="AB990" i="1" s="1"/>
  <c r="S992" i="1"/>
  <c r="AB992" i="1" s="1"/>
  <c r="Z995" i="1"/>
  <c r="M998" i="1"/>
  <c r="AB998" i="1" s="1"/>
  <c r="S1000" i="1"/>
  <c r="AB1000" i="1" s="1"/>
  <c r="Z1003" i="1"/>
  <c r="M1006" i="1"/>
  <c r="AB1006" i="1" s="1"/>
  <c r="AB1008" i="1"/>
  <c r="S1008" i="1"/>
  <c r="Z1011" i="1"/>
  <c r="M1014" i="1"/>
  <c r="AB1014" i="1" s="1"/>
  <c r="AB1016" i="1"/>
  <c r="S1016" i="1"/>
  <c r="Z1019" i="1"/>
  <c r="M1022" i="1"/>
  <c r="AB1022" i="1" s="1"/>
  <c r="S1024" i="1"/>
  <c r="AB1024" i="1" s="1"/>
  <c r="Z1027" i="1"/>
  <c r="M1030" i="1"/>
  <c r="AB1030" i="1" s="1"/>
  <c r="S1032" i="1"/>
  <c r="AB1032" i="1" s="1"/>
  <c r="Z1035" i="1"/>
  <c r="M1038" i="1"/>
  <c r="AB1038" i="1" s="1"/>
  <c r="AB1040" i="1"/>
  <c r="S1040" i="1"/>
  <c r="Z1043" i="1"/>
  <c r="M1046" i="1"/>
  <c r="AB1046" i="1" s="1"/>
  <c r="AB1048" i="1"/>
  <c r="S1048" i="1"/>
  <c r="Z1051" i="1"/>
  <c r="M1054" i="1"/>
  <c r="AB1054" i="1" s="1"/>
  <c r="S1056" i="1"/>
  <c r="AB1056" i="1" s="1"/>
  <c r="Z1059" i="1"/>
  <c r="M1062" i="1"/>
  <c r="AB1062" i="1" s="1"/>
  <c r="S1064" i="1"/>
  <c r="AB1064" i="1" s="1"/>
  <c r="Z1067" i="1"/>
  <c r="M1070" i="1"/>
  <c r="AB1070" i="1" s="1"/>
  <c r="AB1072" i="1"/>
  <c r="S1072" i="1"/>
  <c r="Z1075" i="1"/>
  <c r="M1078" i="1"/>
  <c r="AB1078" i="1" s="1"/>
  <c r="AB1080" i="1"/>
  <c r="S1080" i="1"/>
  <c r="Z1083" i="1"/>
  <c r="M1086" i="1"/>
  <c r="AB1086" i="1" s="1"/>
  <c r="S1088" i="1"/>
  <c r="AB1088" i="1" s="1"/>
  <c r="Z1091" i="1"/>
  <c r="M1094" i="1"/>
  <c r="AB1094" i="1" s="1"/>
  <c r="S1096" i="1"/>
  <c r="AB1096" i="1" s="1"/>
  <c r="Z1099" i="1"/>
  <c r="M1102" i="1"/>
  <c r="AB1102" i="1" s="1"/>
  <c r="AB1104" i="1"/>
  <c r="S1104" i="1"/>
  <c r="Z1107" i="1"/>
  <c r="M1110" i="1"/>
  <c r="AB1110" i="1" s="1"/>
  <c r="AB1112" i="1"/>
  <c r="S1112" i="1"/>
  <c r="Z1115" i="1"/>
  <c r="M1118" i="1"/>
  <c r="AB1118" i="1" s="1"/>
  <c r="S1120" i="1"/>
  <c r="AB1120" i="1" s="1"/>
  <c r="Z1123" i="1"/>
  <c r="M1126" i="1"/>
  <c r="AB1126" i="1" s="1"/>
  <c r="S1128" i="1"/>
  <c r="AB1128" i="1" s="1"/>
  <c r="Z1131" i="1"/>
  <c r="AB1133" i="1"/>
  <c r="AB1137" i="1"/>
  <c r="AB1141" i="1"/>
  <c r="AB1145" i="1"/>
  <c r="AB1149" i="1"/>
  <c r="AB1153" i="1"/>
  <c r="AB1157" i="1"/>
  <c r="AB1161" i="1"/>
  <c r="AB1165" i="1"/>
  <c r="AB1169" i="1"/>
  <c r="AB1173" i="1"/>
  <c r="AB1177" i="1"/>
  <c r="AB1181" i="1"/>
  <c r="AB1185" i="1"/>
  <c r="AB1189" i="1"/>
  <c r="AB1193" i="1"/>
  <c r="AB1197" i="1"/>
  <c r="AB1201" i="1"/>
  <c r="AB1205" i="1"/>
  <c r="AB1209" i="1"/>
  <c r="AB1213" i="1"/>
  <c r="AB1217" i="1"/>
  <c r="AB1221" i="1"/>
  <c r="AB1225" i="1"/>
  <c r="AB1229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285" i="1"/>
  <c r="AB1289" i="1"/>
  <c r="AB1293" i="1"/>
  <c r="AB1297" i="1"/>
  <c r="AB1301" i="1"/>
  <c r="AB1305" i="1"/>
  <c r="AB1309" i="1"/>
  <c r="AB1313" i="1"/>
  <c r="AB1317" i="1"/>
  <c r="AB1321" i="1"/>
  <c r="AB1325" i="1"/>
  <c r="AB1329" i="1"/>
  <c r="AB1333" i="1"/>
  <c r="AB1337" i="1"/>
  <c r="AB1341" i="1"/>
  <c r="AB1345" i="1"/>
  <c r="AB1349" i="1"/>
  <c r="AB1353" i="1"/>
  <c r="AB1357" i="1"/>
  <c r="AB1361" i="1"/>
  <c r="AB1365" i="1"/>
  <c r="AB1369" i="1"/>
  <c r="AB1373" i="1"/>
  <c r="AB1377" i="1"/>
  <c r="AB1381" i="1"/>
  <c r="AB1385" i="1"/>
  <c r="AB1389" i="1"/>
  <c r="AB1393" i="1"/>
  <c r="AB1397" i="1"/>
  <c r="AB1401" i="1"/>
  <c r="AB1405" i="1"/>
  <c r="AB1409" i="1"/>
  <c r="AB1413" i="1"/>
  <c r="AB1417" i="1"/>
  <c r="AB1421" i="1"/>
  <c r="AB1425" i="1"/>
  <c r="AB1429" i="1"/>
  <c r="AB1433" i="1"/>
  <c r="AB1437" i="1"/>
  <c r="AB1441" i="1"/>
  <c r="AB1445" i="1"/>
  <c r="AB1449" i="1"/>
  <c r="AB1453" i="1"/>
  <c r="AB1457" i="1"/>
  <c r="AB1461" i="1"/>
  <c r="AB1465" i="1"/>
  <c r="AB1469" i="1"/>
  <c r="Z1472" i="1"/>
  <c r="AB1474" i="1"/>
  <c r="M1483" i="1"/>
  <c r="AB1483" i="1" s="1"/>
  <c r="V1484" i="1"/>
  <c r="AB1485" i="1"/>
  <c r="S1485" i="1"/>
  <c r="P1486" i="1"/>
  <c r="Z1488" i="1"/>
  <c r="AB1490" i="1"/>
  <c r="M1499" i="1"/>
  <c r="AB1499" i="1" s="1"/>
  <c r="V1500" i="1"/>
  <c r="AB1500" i="1" s="1"/>
  <c r="AB1501" i="1"/>
  <c r="S1501" i="1"/>
  <c r="P1502" i="1"/>
  <c r="Z1504" i="1"/>
  <c r="AB1506" i="1"/>
  <c r="M1515" i="1"/>
  <c r="AB1515" i="1" s="1"/>
  <c r="V1516" i="1"/>
  <c r="AB1516" i="1" s="1"/>
  <c r="AB1517" i="1"/>
  <c r="S1517" i="1"/>
  <c r="P1518" i="1"/>
  <c r="Z1520" i="1"/>
  <c r="AB1522" i="1"/>
  <c r="M1531" i="1"/>
  <c r="AB1531" i="1" s="1"/>
  <c r="V1532" i="1"/>
  <c r="AB1533" i="1"/>
  <c r="S1533" i="1"/>
  <c r="P1534" i="1"/>
  <c r="Z1536" i="1"/>
  <c r="AB1538" i="1"/>
  <c r="M1547" i="1"/>
  <c r="AB1547" i="1" s="1"/>
  <c r="V1548" i="1"/>
  <c r="AB1549" i="1"/>
  <c r="S1549" i="1"/>
  <c r="P1550" i="1"/>
  <c r="Z1552" i="1"/>
  <c r="AB1554" i="1"/>
  <c r="M1563" i="1"/>
  <c r="AB1563" i="1" s="1"/>
  <c r="V1564" i="1"/>
  <c r="AB1564" i="1" s="1"/>
  <c r="AB1565" i="1"/>
  <c r="S1565" i="1"/>
  <c r="P1566" i="1"/>
  <c r="Z1568" i="1"/>
  <c r="AB1570" i="1"/>
  <c r="M1579" i="1"/>
  <c r="AB1579" i="1" s="1"/>
  <c r="V1580" i="1"/>
  <c r="AB1580" i="1" s="1"/>
  <c r="AB1581" i="1"/>
  <c r="S1581" i="1"/>
  <c r="P1582" i="1"/>
  <c r="Z1584" i="1"/>
  <c r="AB1586" i="1"/>
  <c r="M1595" i="1"/>
  <c r="AB1595" i="1" s="1"/>
  <c r="V1596" i="1"/>
  <c r="AB1597" i="1"/>
  <c r="S1597" i="1"/>
  <c r="P1598" i="1"/>
  <c r="Z1600" i="1"/>
  <c r="AB1602" i="1"/>
  <c r="M1611" i="1"/>
  <c r="AB1611" i="1" s="1"/>
  <c r="V1612" i="1"/>
  <c r="S1613" i="1"/>
  <c r="AB1613" i="1" s="1"/>
  <c r="P1614" i="1"/>
  <c r="Z1616" i="1"/>
  <c r="AB1618" i="1"/>
  <c r="M1627" i="1"/>
  <c r="AB1627" i="1" s="1"/>
  <c r="V1628" i="1"/>
  <c r="AB1628" i="1" s="1"/>
  <c r="AB1629" i="1"/>
  <c r="S1629" i="1"/>
  <c r="P1630" i="1"/>
  <c r="Z1632" i="1"/>
  <c r="AB1634" i="1"/>
  <c r="M1643" i="1"/>
  <c r="AB1643" i="1" s="1"/>
  <c r="V1644" i="1"/>
  <c r="AB1644" i="1" s="1"/>
  <c r="AB1645" i="1"/>
  <c r="S1645" i="1"/>
  <c r="P1646" i="1"/>
  <c r="Z1648" i="1"/>
  <c r="AB1650" i="1"/>
  <c r="M1659" i="1"/>
  <c r="AB1659" i="1" s="1"/>
  <c r="V1660" i="1"/>
  <c r="AB1661" i="1"/>
  <c r="S1661" i="1"/>
  <c r="P1662" i="1"/>
  <c r="Z1664" i="1"/>
  <c r="AB1666" i="1"/>
  <c r="M1675" i="1"/>
  <c r="AB1675" i="1" s="1"/>
  <c r="V1676" i="1"/>
  <c r="AB1676" i="1" s="1"/>
  <c r="AB1677" i="1"/>
  <c r="S1677" i="1"/>
  <c r="P1678" i="1"/>
  <c r="Z1680" i="1"/>
  <c r="AB1682" i="1"/>
  <c r="M1686" i="1"/>
  <c r="P1697" i="1"/>
  <c r="AB1697" i="1" s="1"/>
  <c r="V1715" i="1"/>
  <c r="S1720" i="1"/>
  <c r="Z1731" i="1"/>
  <c r="AB1738" i="1"/>
  <c r="AB1743" i="1"/>
  <c r="AB1745" i="1"/>
  <c r="M1750" i="1"/>
  <c r="P1761" i="1"/>
  <c r="V1779" i="1"/>
  <c r="S1784" i="1"/>
  <c r="Z1795" i="1"/>
  <c r="AB1802" i="1"/>
  <c r="AB1807" i="1"/>
  <c r="AB1809" i="1"/>
  <c r="M1814" i="1"/>
  <c r="P1825" i="1"/>
  <c r="AB1903" i="1"/>
  <c r="M690" i="1"/>
  <c r="AB690" i="1" s="1"/>
  <c r="S692" i="1"/>
  <c r="AB692" i="1" s="1"/>
  <c r="P697" i="1"/>
  <c r="V699" i="1"/>
  <c r="AB699" i="1" s="1"/>
  <c r="Z703" i="1"/>
  <c r="AB703" i="1" s="1"/>
  <c r="M706" i="1"/>
  <c r="AB706" i="1" s="1"/>
  <c r="S708" i="1"/>
  <c r="AB708" i="1" s="1"/>
  <c r="P713" i="1"/>
  <c r="V715" i="1"/>
  <c r="AB715" i="1" s="1"/>
  <c r="Z719" i="1"/>
  <c r="AB719" i="1" s="1"/>
  <c r="M722" i="1"/>
  <c r="AB722" i="1" s="1"/>
  <c r="S724" i="1"/>
  <c r="AB724" i="1" s="1"/>
  <c r="P729" i="1"/>
  <c r="V731" i="1"/>
  <c r="AB731" i="1" s="1"/>
  <c r="Z735" i="1"/>
  <c r="AB735" i="1" s="1"/>
  <c r="M738" i="1"/>
  <c r="AB738" i="1" s="1"/>
  <c r="S740" i="1"/>
  <c r="AB740" i="1" s="1"/>
  <c r="P745" i="1"/>
  <c r="V747" i="1"/>
  <c r="AB747" i="1" s="1"/>
  <c r="Z751" i="1"/>
  <c r="AB751" i="1" s="1"/>
  <c r="M754" i="1"/>
  <c r="AB754" i="1" s="1"/>
  <c r="S756" i="1"/>
  <c r="AB756" i="1" s="1"/>
  <c r="P761" i="1"/>
  <c r="V763" i="1"/>
  <c r="AB763" i="1" s="1"/>
  <c r="Z767" i="1"/>
  <c r="AB767" i="1" s="1"/>
  <c r="M770" i="1"/>
  <c r="AB770" i="1" s="1"/>
  <c r="S772" i="1"/>
  <c r="AB772" i="1" s="1"/>
  <c r="P777" i="1"/>
  <c r="V779" i="1"/>
  <c r="AB779" i="1" s="1"/>
  <c r="Z783" i="1"/>
  <c r="AB783" i="1" s="1"/>
  <c r="M786" i="1"/>
  <c r="AB786" i="1" s="1"/>
  <c r="S788" i="1"/>
  <c r="AB788" i="1" s="1"/>
  <c r="P793" i="1"/>
  <c r="V795" i="1"/>
  <c r="AB795" i="1" s="1"/>
  <c r="Z799" i="1"/>
  <c r="AB799" i="1" s="1"/>
  <c r="M802" i="1"/>
  <c r="AB802" i="1" s="1"/>
  <c r="S804" i="1"/>
  <c r="AB804" i="1" s="1"/>
  <c r="P809" i="1"/>
  <c r="V811" i="1"/>
  <c r="AB811" i="1" s="1"/>
  <c r="Z815" i="1"/>
  <c r="AB815" i="1" s="1"/>
  <c r="M818" i="1"/>
  <c r="AB818" i="1" s="1"/>
  <c r="S820" i="1"/>
  <c r="AB820" i="1" s="1"/>
  <c r="P825" i="1"/>
  <c r="V827" i="1"/>
  <c r="AB827" i="1" s="1"/>
  <c r="Z831" i="1"/>
  <c r="AB831" i="1" s="1"/>
  <c r="M834" i="1"/>
  <c r="AB834" i="1" s="1"/>
  <c r="S836" i="1"/>
  <c r="AB836" i="1" s="1"/>
  <c r="P841" i="1"/>
  <c r="V843" i="1"/>
  <c r="AB843" i="1" s="1"/>
  <c r="Z847" i="1"/>
  <c r="AB847" i="1" s="1"/>
  <c r="M850" i="1"/>
  <c r="AB850" i="1" s="1"/>
  <c r="S852" i="1"/>
  <c r="AB852" i="1" s="1"/>
  <c r="P857" i="1"/>
  <c r="AB857" i="1" s="1"/>
  <c r="V859" i="1"/>
  <c r="AB859" i="1" s="1"/>
  <c r="P865" i="1"/>
  <c r="AB865" i="1" s="1"/>
  <c r="V867" i="1"/>
  <c r="AB867" i="1" s="1"/>
  <c r="P873" i="1"/>
  <c r="AB873" i="1" s="1"/>
  <c r="V875" i="1"/>
  <c r="AB875" i="1" s="1"/>
  <c r="P881" i="1"/>
  <c r="AB881" i="1" s="1"/>
  <c r="V883" i="1"/>
  <c r="AB883" i="1" s="1"/>
  <c r="P889" i="1"/>
  <c r="AB889" i="1" s="1"/>
  <c r="V891" i="1"/>
  <c r="AB891" i="1" s="1"/>
  <c r="P897" i="1"/>
  <c r="AB897" i="1" s="1"/>
  <c r="V899" i="1"/>
  <c r="AB899" i="1" s="1"/>
  <c r="P905" i="1"/>
  <c r="AB905" i="1" s="1"/>
  <c r="V907" i="1"/>
  <c r="AB907" i="1" s="1"/>
  <c r="P913" i="1"/>
  <c r="AB913" i="1" s="1"/>
  <c r="V915" i="1"/>
  <c r="AB915" i="1" s="1"/>
  <c r="P921" i="1"/>
  <c r="AB921" i="1" s="1"/>
  <c r="V923" i="1"/>
  <c r="AB923" i="1" s="1"/>
  <c r="P929" i="1"/>
  <c r="AB929" i="1" s="1"/>
  <c r="V931" i="1"/>
  <c r="AB931" i="1" s="1"/>
  <c r="P937" i="1"/>
  <c r="AB937" i="1" s="1"/>
  <c r="V939" i="1"/>
  <c r="AB939" i="1" s="1"/>
  <c r="P945" i="1"/>
  <c r="AB945" i="1" s="1"/>
  <c r="V947" i="1"/>
  <c r="AB947" i="1" s="1"/>
  <c r="P953" i="1"/>
  <c r="AB953" i="1" s="1"/>
  <c r="V955" i="1"/>
  <c r="AB955" i="1" s="1"/>
  <c r="P961" i="1"/>
  <c r="AB961" i="1" s="1"/>
  <c r="V963" i="1"/>
  <c r="AB963" i="1" s="1"/>
  <c r="P969" i="1"/>
  <c r="AB969" i="1" s="1"/>
  <c r="V971" i="1"/>
  <c r="AB971" i="1" s="1"/>
  <c r="P977" i="1"/>
  <c r="AB977" i="1" s="1"/>
  <c r="V979" i="1"/>
  <c r="AB979" i="1" s="1"/>
  <c r="P985" i="1"/>
  <c r="AB985" i="1" s="1"/>
  <c r="V987" i="1"/>
  <c r="AB987" i="1" s="1"/>
  <c r="P993" i="1"/>
  <c r="AB993" i="1" s="1"/>
  <c r="V995" i="1"/>
  <c r="AB995" i="1" s="1"/>
  <c r="P1001" i="1"/>
  <c r="AB1001" i="1" s="1"/>
  <c r="V1003" i="1"/>
  <c r="AB1003" i="1" s="1"/>
  <c r="P1009" i="1"/>
  <c r="AB1009" i="1" s="1"/>
  <c r="V1011" i="1"/>
  <c r="AB1011" i="1" s="1"/>
  <c r="P1017" i="1"/>
  <c r="AB1017" i="1" s="1"/>
  <c r="V1019" i="1"/>
  <c r="AB1019" i="1" s="1"/>
  <c r="P1025" i="1"/>
  <c r="AB1025" i="1" s="1"/>
  <c r="V1027" i="1"/>
  <c r="AB1027" i="1" s="1"/>
  <c r="P1033" i="1"/>
  <c r="AB1033" i="1" s="1"/>
  <c r="V1035" i="1"/>
  <c r="AB1035" i="1" s="1"/>
  <c r="P1041" i="1"/>
  <c r="AB1041" i="1" s="1"/>
  <c r="V1043" i="1"/>
  <c r="AB1043" i="1" s="1"/>
  <c r="P1049" i="1"/>
  <c r="AB1049" i="1" s="1"/>
  <c r="V1051" i="1"/>
  <c r="AB1051" i="1" s="1"/>
  <c r="P1057" i="1"/>
  <c r="AB1057" i="1" s="1"/>
  <c r="V1059" i="1"/>
  <c r="AB1059" i="1" s="1"/>
  <c r="P1065" i="1"/>
  <c r="AB1065" i="1" s="1"/>
  <c r="V1067" i="1"/>
  <c r="AB1067" i="1" s="1"/>
  <c r="P1073" i="1"/>
  <c r="AB1073" i="1" s="1"/>
  <c r="V1075" i="1"/>
  <c r="AB1075" i="1" s="1"/>
  <c r="P1081" i="1"/>
  <c r="AB1081" i="1" s="1"/>
  <c r="V1083" i="1"/>
  <c r="AB1083" i="1" s="1"/>
  <c r="P1089" i="1"/>
  <c r="AB1089" i="1" s="1"/>
  <c r="V1091" i="1"/>
  <c r="AB1091" i="1" s="1"/>
  <c r="P1097" i="1"/>
  <c r="AB1097" i="1" s="1"/>
  <c r="V1099" i="1"/>
  <c r="AB1099" i="1" s="1"/>
  <c r="P1105" i="1"/>
  <c r="AB1105" i="1" s="1"/>
  <c r="V1107" i="1"/>
  <c r="AB1107" i="1" s="1"/>
  <c r="P1113" i="1"/>
  <c r="AB1113" i="1" s="1"/>
  <c r="V1115" i="1"/>
  <c r="AB1115" i="1" s="1"/>
  <c r="P1121" i="1"/>
  <c r="AB1121" i="1" s="1"/>
  <c r="V1123" i="1"/>
  <c r="AB1123" i="1" s="1"/>
  <c r="P1129" i="1"/>
  <c r="AB1129" i="1" s="1"/>
  <c r="V1131" i="1"/>
  <c r="AB1131" i="1" s="1"/>
  <c r="AB1473" i="1"/>
  <c r="AB1484" i="1"/>
  <c r="AB1489" i="1"/>
  <c r="AB1505" i="1"/>
  <c r="AB1521" i="1"/>
  <c r="AB1532" i="1"/>
  <c r="AB1537" i="1"/>
  <c r="AB1548" i="1"/>
  <c r="AB1553" i="1"/>
  <c r="AB1569" i="1"/>
  <c r="AB1585" i="1"/>
  <c r="AB1596" i="1"/>
  <c r="AB1601" i="1"/>
  <c r="AB1612" i="1"/>
  <c r="AB1617" i="1"/>
  <c r="AB1633" i="1"/>
  <c r="AB1649" i="1"/>
  <c r="AB1660" i="1"/>
  <c r="AB1699" i="1"/>
  <c r="AB1761" i="1"/>
  <c r="AB1763" i="1"/>
  <c r="AB1825" i="1"/>
  <c r="AB693" i="1"/>
  <c r="AB709" i="1"/>
  <c r="AB725" i="1"/>
  <c r="AB741" i="1"/>
  <c r="AB757" i="1"/>
  <c r="AB773" i="1"/>
  <c r="AB789" i="1"/>
  <c r="AB805" i="1"/>
  <c r="AB821" i="1"/>
  <c r="AB837" i="1"/>
  <c r="AB869" i="1"/>
  <c r="AB901" i="1"/>
  <c r="AB933" i="1"/>
  <c r="AB965" i="1"/>
  <c r="AB981" i="1"/>
  <c r="AB989" i="1"/>
  <c r="AB997" i="1"/>
  <c r="AB1005" i="1"/>
  <c r="AB1013" i="1"/>
  <c r="AB1021" i="1"/>
  <c r="AB1029" i="1"/>
  <c r="AB1037" i="1"/>
  <c r="AB1045" i="1"/>
  <c r="AB1053" i="1"/>
  <c r="AB1061" i="1"/>
  <c r="AB1069" i="1"/>
  <c r="AB1077" i="1"/>
  <c r="AB1085" i="1"/>
  <c r="AB1093" i="1"/>
  <c r="AB1101" i="1"/>
  <c r="AB1109" i="1"/>
  <c r="AB1117" i="1"/>
  <c r="AB1125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392" i="1"/>
  <c r="AB1394" i="1"/>
  <c r="AB1396" i="1"/>
  <c r="AB1398" i="1"/>
  <c r="AB1400" i="1"/>
  <c r="AB1402" i="1"/>
  <c r="AB1404" i="1"/>
  <c r="AB1406" i="1"/>
  <c r="AB1408" i="1"/>
  <c r="AB1410" i="1"/>
  <c r="AB1412" i="1"/>
  <c r="AB1414" i="1"/>
  <c r="AB1416" i="1"/>
  <c r="AB1418" i="1"/>
  <c r="AB1420" i="1"/>
  <c r="AB1422" i="1"/>
  <c r="AB1424" i="1"/>
  <c r="AB1426" i="1"/>
  <c r="AB1428" i="1"/>
  <c r="AB1430" i="1"/>
  <c r="AB1432" i="1"/>
  <c r="AB1434" i="1"/>
  <c r="AB1436" i="1"/>
  <c r="AB1438" i="1"/>
  <c r="AB1440" i="1"/>
  <c r="AB1442" i="1"/>
  <c r="AB1444" i="1"/>
  <c r="AB1446" i="1"/>
  <c r="AB1448" i="1"/>
  <c r="AB1450" i="1"/>
  <c r="AB1452" i="1"/>
  <c r="AB1454" i="1"/>
  <c r="AB1456" i="1"/>
  <c r="AB1458" i="1"/>
  <c r="AB1460" i="1"/>
  <c r="AB1462" i="1"/>
  <c r="AB1464" i="1"/>
  <c r="AB1466" i="1"/>
  <c r="AB1468" i="1"/>
  <c r="AB1470" i="1"/>
  <c r="AB1472" i="1"/>
  <c r="M1475" i="1"/>
  <c r="AB1475" i="1" s="1"/>
  <c r="V1476" i="1"/>
  <c r="S1477" i="1"/>
  <c r="AB1477" i="1" s="1"/>
  <c r="P1478" i="1"/>
  <c r="AB1478" i="1" s="1"/>
  <c r="Z1480" i="1"/>
  <c r="AB1480" i="1" s="1"/>
  <c r="AB1482" i="1"/>
  <c r="AB1488" i="1"/>
  <c r="M1491" i="1"/>
  <c r="AB1491" i="1" s="1"/>
  <c r="V1492" i="1"/>
  <c r="S1493" i="1"/>
  <c r="AB1493" i="1" s="1"/>
  <c r="P1494" i="1"/>
  <c r="AB1494" i="1" s="1"/>
  <c r="Z1496" i="1"/>
  <c r="AB1496" i="1" s="1"/>
  <c r="AB1498" i="1"/>
  <c r="AB1504" i="1"/>
  <c r="M1507" i="1"/>
  <c r="AB1507" i="1" s="1"/>
  <c r="V1508" i="1"/>
  <c r="S1509" i="1"/>
  <c r="AB1509" i="1" s="1"/>
  <c r="P1510" i="1"/>
  <c r="AB1510" i="1" s="1"/>
  <c r="Z1512" i="1"/>
  <c r="AB1512" i="1" s="1"/>
  <c r="AB1514" i="1"/>
  <c r="AB1520" i="1"/>
  <c r="M1523" i="1"/>
  <c r="AB1523" i="1" s="1"/>
  <c r="V1524" i="1"/>
  <c r="S1525" i="1"/>
  <c r="AB1525" i="1" s="1"/>
  <c r="P1526" i="1"/>
  <c r="AB1526" i="1" s="1"/>
  <c r="Z1528" i="1"/>
  <c r="AB1528" i="1" s="1"/>
  <c r="AB1530" i="1"/>
  <c r="AB1536" i="1"/>
  <c r="M1539" i="1"/>
  <c r="AB1539" i="1" s="1"/>
  <c r="V1540" i="1"/>
  <c r="S1541" i="1"/>
  <c r="AB1541" i="1" s="1"/>
  <c r="P1542" i="1"/>
  <c r="AB1542" i="1" s="1"/>
  <c r="Z1544" i="1"/>
  <c r="AB1544" i="1" s="1"/>
  <c r="AB1546" i="1"/>
  <c r="AB1552" i="1"/>
  <c r="M1555" i="1"/>
  <c r="AB1555" i="1" s="1"/>
  <c r="V1556" i="1"/>
  <c r="S1557" i="1"/>
  <c r="AB1557" i="1" s="1"/>
  <c r="P1558" i="1"/>
  <c r="AB1558" i="1" s="1"/>
  <c r="Z1560" i="1"/>
  <c r="AB1560" i="1" s="1"/>
  <c r="AB1562" i="1"/>
  <c r="AB1568" i="1"/>
  <c r="M1571" i="1"/>
  <c r="AB1571" i="1" s="1"/>
  <c r="V1572" i="1"/>
  <c r="S1573" i="1"/>
  <c r="AB1573" i="1" s="1"/>
  <c r="P1574" i="1"/>
  <c r="AB1574" i="1" s="1"/>
  <c r="Z1576" i="1"/>
  <c r="AB1576" i="1" s="1"/>
  <c r="AB1578" i="1"/>
  <c r="AB1584" i="1"/>
  <c r="M1587" i="1"/>
  <c r="AB1587" i="1" s="1"/>
  <c r="V1588" i="1"/>
  <c r="S1589" i="1"/>
  <c r="AB1589" i="1" s="1"/>
  <c r="P1590" i="1"/>
  <c r="AB1590" i="1" s="1"/>
  <c r="Z1592" i="1"/>
  <c r="AB1592" i="1" s="1"/>
  <c r="AB1594" i="1"/>
  <c r="AB1600" i="1"/>
  <c r="M1603" i="1"/>
  <c r="AB1603" i="1" s="1"/>
  <c r="V1604" i="1"/>
  <c r="S1605" i="1"/>
  <c r="AB1605" i="1" s="1"/>
  <c r="P1606" i="1"/>
  <c r="AB1606" i="1" s="1"/>
  <c r="Z1608" i="1"/>
  <c r="AB1608" i="1" s="1"/>
  <c r="AB1610" i="1"/>
  <c r="AB1616" i="1"/>
  <c r="M1619" i="1"/>
  <c r="AB1619" i="1" s="1"/>
  <c r="V1620" i="1"/>
  <c r="S1621" i="1"/>
  <c r="AB1621" i="1" s="1"/>
  <c r="P1622" i="1"/>
  <c r="AB1622" i="1" s="1"/>
  <c r="Z1624" i="1"/>
  <c r="AB1624" i="1" s="1"/>
  <c r="AB1626" i="1"/>
  <c r="AB1632" i="1"/>
  <c r="M1635" i="1"/>
  <c r="AB1635" i="1" s="1"/>
  <c r="V1636" i="1"/>
  <c r="S1637" i="1"/>
  <c r="AB1637" i="1" s="1"/>
  <c r="P1638" i="1"/>
  <c r="AB1638" i="1" s="1"/>
  <c r="Z1640" i="1"/>
  <c r="AB1640" i="1" s="1"/>
  <c r="AB1642" i="1"/>
  <c r="AB1648" i="1"/>
  <c r="M1651" i="1"/>
  <c r="AB1651" i="1" s="1"/>
  <c r="V1652" i="1"/>
  <c r="S1653" i="1"/>
  <c r="AB1653" i="1" s="1"/>
  <c r="P1654" i="1"/>
  <c r="AB1654" i="1" s="1"/>
  <c r="Z1656" i="1"/>
  <c r="AB1656" i="1" s="1"/>
  <c r="AB1658" i="1"/>
  <c r="AB1664" i="1"/>
  <c r="M1667" i="1"/>
  <c r="AB1667" i="1" s="1"/>
  <c r="V1668" i="1"/>
  <c r="S1669" i="1"/>
  <c r="AB1669" i="1" s="1"/>
  <c r="P1670" i="1"/>
  <c r="AB1670" i="1" s="1"/>
  <c r="Z1672" i="1"/>
  <c r="AB1672" i="1" s="1"/>
  <c r="AB1674" i="1"/>
  <c r="AB1680" i="1"/>
  <c r="M1683" i="1"/>
  <c r="AB1683" i="1" s="1"/>
  <c r="V1684" i="1"/>
  <c r="S1685" i="1"/>
  <c r="AB1685" i="1" s="1"/>
  <c r="S1688" i="1"/>
  <c r="Z1699" i="1"/>
  <c r="AB1705" i="1"/>
  <c r="AB1706" i="1"/>
  <c r="AB1711" i="1"/>
  <c r="AB1713" i="1"/>
  <c r="AB1715" i="1"/>
  <c r="M1718" i="1"/>
  <c r="P1729" i="1"/>
  <c r="AB1729" i="1" s="1"/>
  <c r="V1747" i="1"/>
  <c r="AB1747" i="1" s="1"/>
  <c r="S1752" i="1"/>
  <c r="Z1763" i="1"/>
  <c r="AB1769" i="1"/>
  <c r="AB1770" i="1"/>
  <c r="AB1775" i="1"/>
  <c r="AB1777" i="1"/>
  <c r="AB1779" i="1"/>
  <c r="M1782" i="1"/>
  <c r="P1793" i="1"/>
  <c r="V1811" i="1"/>
  <c r="AB1811" i="1" s="1"/>
  <c r="S1816" i="1"/>
  <c r="Z1827" i="1"/>
  <c r="AB1827" i="1" s="1"/>
  <c r="AB1834" i="1"/>
  <c r="AB1839" i="1"/>
  <c r="P689" i="1"/>
  <c r="AB689" i="1" s="1"/>
  <c r="V691" i="1"/>
  <c r="AB691" i="1" s="1"/>
  <c r="Z695" i="1"/>
  <c r="AB695" i="1" s="1"/>
  <c r="AB697" i="1"/>
  <c r="M698" i="1"/>
  <c r="AB698" i="1" s="1"/>
  <c r="S700" i="1"/>
  <c r="AB700" i="1" s="1"/>
  <c r="P705" i="1"/>
  <c r="AB705" i="1" s="1"/>
  <c r="V707" i="1"/>
  <c r="AB707" i="1" s="1"/>
  <c r="Z711" i="1"/>
  <c r="AB711" i="1" s="1"/>
  <c r="AB713" i="1"/>
  <c r="M714" i="1"/>
  <c r="AB714" i="1" s="1"/>
  <c r="S716" i="1"/>
  <c r="AB716" i="1" s="1"/>
  <c r="P721" i="1"/>
  <c r="AB721" i="1" s="1"/>
  <c r="V723" i="1"/>
  <c r="AB723" i="1" s="1"/>
  <c r="Z727" i="1"/>
  <c r="AB727" i="1" s="1"/>
  <c r="AB729" i="1"/>
  <c r="M730" i="1"/>
  <c r="AB730" i="1" s="1"/>
  <c r="S732" i="1"/>
  <c r="AB732" i="1" s="1"/>
  <c r="P737" i="1"/>
  <c r="AB737" i="1" s="1"/>
  <c r="V739" i="1"/>
  <c r="AB739" i="1" s="1"/>
  <c r="Z743" i="1"/>
  <c r="AB743" i="1" s="1"/>
  <c r="AB745" i="1"/>
  <c r="M746" i="1"/>
  <c r="AB746" i="1" s="1"/>
  <c r="S748" i="1"/>
  <c r="AB748" i="1" s="1"/>
  <c r="P753" i="1"/>
  <c r="AB753" i="1" s="1"/>
  <c r="V755" i="1"/>
  <c r="AB755" i="1" s="1"/>
  <c r="Z759" i="1"/>
  <c r="AB759" i="1" s="1"/>
  <c r="AB761" i="1"/>
  <c r="M762" i="1"/>
  <c r="AB762" i="1" s="1"/>
  <c r="S764" i="1"/>
  <c r="AB764" i="1" s="1"/>
  <c r="P769" i="1"/>
  <c r="AB769" i="1" s="1"/>
  <c r="V771" i="1"/>
  <c r="AB771" i="1" s="1"/>
  <c r="Z775" i="1"/>
  <c r="AB775" i="1" s="1"/>
  <c r="AB777" i="1"/>
  <c r="M778" i="1"/>
  <c r="AB778" i="1" s="1"/>
  <c r="S780" i="1"/>
  <c r="AB780" i="1" s="1"/>
  <c r="P785" i="1"/>
  <c r="AB785" i="1" s="1"/>
  <c r="V787" i="1"/>
  <c r="AB787" i="1" s="1"/>
  <c r="Z791" i="1"/>
  <c r="AB791" i="1" s="1"/>
  <c r="AB793" i="1"/>
  <c r="M794" i="1"/>
  <c r="AB794" i="1" s="1"/>
  <c r="S796" i="1"/>
  <c r="AB796" i="1" s="1"/>
  <c r="P801" i="1"/>
  <c r="AB801" i="1" s="1"/>
  <c r="V803" i="1"/>
  <c r="AB803" i="1" s="1"/>
  <c r="Z807" i="1"/>
  <c r="AB807" i="1" s="1"/>
  <c r="AB809" i="1"/>
  <c r="M810" i="1"/>
  <c r="AB810" i="1" s="1"/>
  <c r="S812" i="1"/>
  <c r="AB812" i="1" s="1"/>
  <c r="P817" i="1"/>
  <c r="AB817" i="1" s="1"/>
  <c r="V819" i="1"/>
  <c r="AB819" i="1" s="1"/>
  <c r="Z823" i="1"/>
  <c r="AB823" i="1" s="1"/>
  <c r="AB825" i="1"/>
  <c r="M826" i="1"/>
  <c r="AB826" i="1" s="1"/>
  <c r="S828" i="1"/>
  <c r="AB828" i="1" s="1"/>
  <c r="P833" i="1"/>
  <c r="AB833" i="1" s="1"/>
  <c r="V835" i="1"/>
  <c r="AB835" i="1" s="1"/>
  <c r="Z839" i="1"/>
  <c r="AB839" i="1" s="1"/>
  <c r="AB841" i="1"/>
  <c r="M842" i="1"/>
  <c r="AB842" i="1" s="1"/>
  <c r="S844" i="1"/>
  <c r="AB844" i="1" s="1"/>
  <c r="P849" i="1"/>
  <c r="AB849" i="1" s="1"/>
  <c r="V851" i="1"/>
  <c r="AB851" i="1" s="1"/>
  <c r="P853" i="1"/>
  <c r="AB853" i="1" s="1"/>
  <c r="V855" i="1"/>
  <c r="AB855" i="1" s="1"/>
  <c r="P861" i="1"/>
  <c r="AB861" i="1" s="1"/>
  <c r="V863" i="1"/>
  <c r="AB863" i="1" s="1"/>
  <c r="P869" i="1"/>
  <c r="V871" i="1"/>
  <c r="AB871" i="1" s="1"/>
  <c r="P877" i="1"/>
  <c r="AB877" i="1" s="1"/>
  <c r="V879" i="1"/>
  <c r="AB879" i="1" s="1"/>
  <c r="P885" i="1"/>
  <c r="AB885" i="1" s="1"/>
  <c r="V887" i="1"/>
  <c r="AB887" i="1" s="1"/>
  <c r="P893" i="1"/>
  <c r="AB893" i="1" s="1"/>
  <c r="V895" i="1"/>
  <c r="AB895" i="1" s="1"/>
  <c r="P901" i="1"/>
  <c r="V903" i="1"/>
  <c r="AB903" i="1" s="1"/>
  <c r="P909" i="1"/>
  <c r="AB909" i="1" s="1"/>
  <c r="V911" i="1"/>
  <c r="AB911" i="1" s="1"/>
  <c r="P917" i="1"/>
  <c r="AB917" i="1" s="1"/>
  <c r="V919" i="1"/>
  <c r="AB919" i="1" s="1"/>
  <c r="P925" i="1"/>
  <c r="AB925" i="1" s="1"/>
  <c r="V927" i="1"/>
  <c r="AB927" i="1" s="1"/>
  <c r="P933" i="1"/>
  <c r="V935" i="1"/>
  <c r="AB935" i="1" s="1"/>
  <c r="P941" i="1"/>
  <c r="AB941" i="1" s="1"/>
  <c r="V943" i="1"/>
  <c r="AB943" i="1" s="1"/>
  <c r="P949" i="1"/>
  <c r="AB949" i="1" s="1"/>
  <c r="V951" i="1"/>
  <c r="AB951" i="1" s="1"/>
  <c r="P957" i="1"/>
  <c r="AB957" i="1" s="1"/>
  <c r="V959" i="1"/>
  <c r="AB959" i="1" s="1"/>
  <c r="P965" i="1"/>
  <c r="V967" i="1"/>
  <c r="AB967" i="1" s="1"/>
  <c r="P973" i="1"/>
  <c r="AB973" i="1" s="1"/>
  <c r="V975" i="1"/>
  <c r="AB975" i="1" s="1"/>
  <c r="AB1476" i="1"/>
  <c r="AB1481" i="1"/>
  <c r="AB1486" i="1"/>
  <c r="AB1492" i="1"/>
  <c r="AB1497" i="1"/>
  <c r="AB1502" i="1"/>
  <c r="AB1508" i="1"/>
  <c r="AB1513" i="1"/>
  <c r="AB1518" i="1"/>
  <c r="AB1524" i="1"/>
  <c r="AB1529" i="1"/>
  <c r="AB1534" i="1"/>
  <c r="AB1540" i="1"/>
  <c r="AB1545" i="1"/>
  <c r="AB1550" i="1"/>
  <c r="AB1556" i="1"/>
  <c r="AB1561" i="1"/>
  <c r="AB1566" i="1"/>
  <c r="AB1572" i="1"/>
  <c r="AB1577" i="1"/>
  <c r="AB1582" i="1"/>
  <c r="AB1588" i="1"/>
  <c r="AB1593" i="1"/>
  <c r="AB1598" i="1"/>
  <c r="AB1604" i="1"/>
  <c r="AB1609" i="1"/>
  <c r="AB1614" i="1"/>
  <c r="AB1620" i="1"/>
  <c r="AB1625" i="1"/>
  <c r="AB1630" i="1"/>
  <c r="AB1636" i="1"/>
  <c r="AB1641" i="1"/>
  <c r="AB1646" i="1"/>
  <c r="AB1652" i="1"/>
  <c r="AB1657" i="1"/>
  <c r="AB1662" i="1"/>
  <c r="AB1668" i="1"/>
  <c r="AB1673" i="1"/>
  <c r="AB1678" i="1"/>
  <c r="AB1684" i="1"/>
  <c r="AB1718" i="1"/>
  <c r="AB1731" i="1"/>
  <c r="AB1782" i="1"/>
  <c r="AB1793" i="1"/>
  <c r="AB1795" i="1"/>
  <c r="AB1844" i="1"/>
  <c r="AB1876" i="1"/>
  <c r="Z1686" i="1"/>
  <c r="AB1686" i="1" s="1"/>
  <c r="AB1688" i="1"/>
  <c r="M1689" i="1"/>
  <c r="AB1689" i="1" s="1"/>
  <c r="S1691" i="1"/>
  <c r="AB1691" i="1" s="1"/>
  <c r="P1696" i="1"/>
  <c r="V1698" i="1"/>
  <c r="AB1698" i="1" s="1"/>
  <c r="Z1702" i="1"/>
  <c r="AB1702" i="1" s="1"/>
  <c r="AB1704" i="1"/>
  <c r="M1705" i="1"/>
  <c r="S1707" i="1"/>
  <c r="AB1707" i="1" s="1"/>
  <c r="P1712" i="1"/>
  <c r="V1714" i="1"/>
  <c r="AB1714" i="1" s="1"/>
  <c r="Z1718" i="1"/>
  <c r="AB1720" i="1"/>
  <c r="M1721" i="1"/>
  <c r="AB1721" i="1" s="1"/>
  <c r="S1723" i="1"/>
  <c r="AB1723" i="1" s="1"/>
  <c r="P1728" i="1"/>
  <c r="V1730" i="1"/>
  <c r="AB1730" i="1" s="1"/>
  <c r="Z1734" i="1"/>
  <c r="AB1734" i="1" s="1"/>
  <c r="AB1736" i="1"/>
  <c r="M1737" i="1"/>
  <c r="AB1737" i="1" s="1"/>
  <c r="S1739" i="1"/>
  <c r="AB1739" i="1" s="1"/>
  <c r="P1744" i="1"/>
  <c r="AB1744" i="1" s="1"/>
  <c r="V1746" i="1"/>
  <c r="AB1746" i="1" s="1"/>
  <c r="Z1750" i="1"/>
  <c r="AB1750" i="1" s="1"/>
  <c r="AB1752" i="1"/>
  <c r="M1753" i="1"/>
  <c r="AB1753" i="1" s="1"/>
  <c r="S1755" i="1"/>
  <c r="AB1755" i="1" s="1"/>
  <c r="P1760" i="1"/>
  <c r="V1762" i="1"/>
  <c r="AB1762" i="1" s="1"/>
  <c r="Z1766" i="1"/>
  <c r="AB1766" i="1" s="1"/>
  <c r="AB1768" i="1"/>
  <c r="M1769" i="1"/>
  <c r="S1771" i="1"/>
  <c r="AB1771" i="1" s="1"/>
  <c r="P1776" i="1"/>
  <c r="V1778" i="1"/>
  <c r="AB1778" i="1" s="1"/>
  <c r="Z1782" i="1"/>
  <c r="AB1784" i="1"/>
  <c r="M1785" i="1"/>
  <c r="AB1785" i="1" s="1"/>
  <c r="S1787" i="1"/>
  <c r="AB1787" i="1" s="1"/>
  <c r="P1792" i="1"/>
  <c r="V1794" i="1"/>
  <c r="AB1794" i="1" s="1"/>
  <c r="Z1798" i="1"/>
  <c r="AB1798" i="1" s="1"/>
  <c r="AB1800" i="1"/>
  <c r="M1801" i="1"/>
  <c r="AB1801" i="1" s="1"/>
  <c r="S1803" i="1"/>
  <c r="AB1803" i="1" s="1"/>
  <c r="P1808" i="1"/>
  <c r="AB1808" i="1" s="1"/>
  <c r="V1810" i="1"/>
  <c r="AB1810" i="1" s="1"/>
  <c r="Z1814" i="1"/>
  <c r="AB1814" i="1" s="1"/>
  <c r="AB1816" i="1"/>
  <c r="M1817" i="1"/>
  <c r="AB1817" i="1" s="1"/>
  <c r="S1819" i="1"/>
  <c r="AB1819" i="1" s="1"/>
  <c r="P1824" i="1"/>
  <c r="V1826" i="1"/>
  <c r="AB1826" i="1" s="1"/>
  <c r="Z1830" i="1"/>
  <c r="AB1830" i="1" s="1"/>
  <c r="AB1832" i="1"/>
  <c r="M1833" i="1"/>
  <c r="AB1833" i="1" s="1"/>
  <c r="S1835" i="1"/>
  <c r="AB1835" i="1" s="1"/>
  <c r="P1840" i="1"/>
  <c r="AB1840" i="1" s="1"/>
  <c r="P1842" i="1"/>
  <c r="V1848" i="1"/>
  <c r="AB1848" i="1" s="1"/>
  <c r="P1858" i="1"/>
  <c r="AB1858" i="1" s="1"/>
  <c r="V1864" i="1"/>
  <c r="AB1864" i="1" s="1"/>
  <c r="P1874" i="1"/>
  <c r="AB1880" i="1"/>
  <c r="V1880" i="1"/>
  <c r="P1890" i="1"/>
  <c r="V1896" i="1"/>
  <c r="AB1896" i="1" s="1"/>
  <c r="S1905" i="1"/>
  <c r="AB1905" i="1" s="1"/>
  <c r="V1913" i="1"/>
  <c r="S1918" i="1"/>
  <c r="AB2004" i="1"/>
  <c r="AB2006" i="1"/>
  <c r="AB2022" i="1"/>
  <c r="AB2036" i="1"/>
  <c r="AB2038" i="1"/>
  <c r="AB2054" i="1"/>
  <c r="AB2068" i="1"/>
  <c r="AB2070" i="1"/>
  <c r="AB2086" i="1"/>
  <c r="AB2100" i="1"/>
  <c r="AB2102" i="1"/>
  <c r="AB1696" i="1"/>
  <c r="AB1712" i="1"/>
  <c r="AB1728" i="1"/>
  <c r="AB1760" i="1"/>
  <c r="AB1776" i="1"/>
  <c r="AB1792" i="1"/>
  <c r="AB1824" i="1"/>
  <c r="AB1841" i="1"/>
  <c r="AB1996" i="1"/>
  <c r="AB2007" i="1"/>
  <c r="AB2023" i="1"/>
  <c r="AB2028" i="1"/>
  <c r="AB2039" i="1"/>
  <c r="AB2055" i="1"/>
  <c r="AB2060" i="1"/>
  <c r="AB2071" i="1"/>
  <c r="AB2087" i="1"/>
  <c r="AB2092" i="1"/>
  <c r="AB2103" i="1"/>
  <c r="S1687" i="1"/>
  <c r="AB1687" i="1" s="1"/>
  <c r="P1692" i="1"/>
  <c r="AB1692" i="1" s="1"/>
  <c r="V1694" i="1"/>
  <c r="AB1694" i="1" s="1"/>
  <c r="Z1698" i="1"/>
  <c r="AB1700" i="1"/>
  <c r="M1701" i="1"/>
  <c r="AB1701" i="1" s="1"/>
  <c r="S1703" i="1"/>
  <c r="AB1703" i="1" s="1"/>
  <c r="P1708" i="1"/>
  <c r="AB1708" i="1" s="1"/>
  <c r="V1710" i="1"/>
  <c r="AB1710" i="1" s="1"/>
  <c r="Z1714" i="1"/>
  <c r="AB1716" i="1"/>
  <c r="M1717" i="1"/>
  <c r="AB1717" i="1" s="1"/>
  <c r="S1719" i="1"/>
  <c r="AB1719" i="1" s="1"/>
  <c r="P1724" i="1"/>
  <c r="AB1724" i="1" s="1"/>
  <c r="V1726" i="1"/>
  <c r="AB1726" i="1" s="1"/>
  <c r="Z1730" i="1"/>
  <c r="AB1732" i="1"/>
  <c r="M1733" i="1"/>
  <c r="AB1733" i="1" s="1"/>
  <c r="S1735" i="1"/>
  <c r="AB1735" i="1" s="1"/>
  <c r="P1740" i="1"/>
  <c r="AB1740" i="1" s="1"/>
  <c r="V1742" i="1"/>
  <c r="AB1742" i="1" s="1"/>
  <c r="Z1746" i="1"/>
  <c r="AB1748" i="1"/>
  <c r="M1749" i="1"/>
  <c r="AB1749" i="1" s="1"/>
  <c r="S1751" i="1"/>
  <c r="AB1751" i="1" s="1"/>
  <c r="P1756" i="1"/>
  <c r="AB1756" i="1" s="1"/>
  <c r="V1758" i="1"/>
  <c r="AB1758" i="1" s="1"/>
  <c r="Z1762" i="1"/>
  <c r="AB1764" i="1"/>
  <c r="M1765" i="1"/>
  <c r="AB1765" i="1" s="1"/>
  <c r="S1767" i="1"/>
  <c r="AB1767" i="1" s="1"/>
  <c r="P1772" i="1"/>
  <c r="AB1772" i="1" s="1"/>
  <c r="V1774" i="1"/>
  <c r="AB1774" i="1" s="1"/>
  <c r="Z1778" i="1"/>
  <c r="AB1780" i="1"/>
  <c r="M1781" i="1"/>
  <c r="AB1781" i="1" s="1"/>
  <c r="S1783" i="1"/>
  <c r="AB1783" i="1" s="1"/>
  <c r="P1788" i="1"/>
  <c r="AB1788" i="1" s="1"/>
  <c r="V1790" i="1"/>
  <c r="AB1790" i="1" s="1"/>
  <c r="Z1794" i="1"/>
  <c r="AB1796" i="1"/>
  <c r="M1797" i="1"/>
  <c r="AB1797" i="1" s="1"/>
  <c r="S1799" i="1"/>
  <c r="AB1799" i="1" s="1"/>
  <c r="P1804" i="1"/>
  <c r="AB1804" i="1" s="1"/>
  <c r="V1806" i="1"/>
  <c r="AB1806" i="1" s="1"/>
  <c r="Z1810" i="1"/>
  <c r="AB1812" i="1"/>
  <c r="M1813" i="1"/>
  <c r="AB1813" i="1" s="1"/>
  <c r="S1815" i="1"/>
  <c r="AB1815" i="1" s="1"/>
  <c r="P1820" i="1"/>
  <c r="AB1820" i="1" s="1"/>
  <c r="V1822" i="1"/>
  <c r="AB1822" i="1" s="1"/>
  <c r="Z1826" i="1"/>
  <c r="AB1828" i="1"/>
  <c r="M1829" i="1"/>
  <c r="AB1829" i="1" s="1"/>
  <c r="S1831" i="1"/>
  <c r="AB1831" i="1" s="1"/>
  <c r="P1836" i="1"/>
  <c r="AB1836" i="1" s="1"/>
  <c r="V1838" i="1"/>
  <c r="AB1838" i="1" s="1"/>
  <c r="S1841" i="1"/>
  <c r="AB1842" i="1"/>
  <c r="Z1848" i="1"/>
  <c r="AB1850" i="1"/>
  <c r="S1853" i="1"/>
  <c r="AB1853" i="1" s="1"/>
  <c r="S1854" i="1"/>
  <c r="S1857" i="1"/>
  <c r="AB1857" i="1" s="1"/>
  <c r="Z1864" i="1"/>
  <c r="AB1866" i="1"/>
  <c r="S1869" i="1"/>
  <c r="AB1869" i="1" s="1"/>
  <c r="S1870" i="1"/>
  <c r="S1873" i="1"/>
  <c r="AB1873" i="1" s="1"/>
  <c r="AB1874" i="1"/>
  <c r="Z1880" i="1"/>
  <c r="AB1882" i="1"/>
  <c r="S1885" i="1"/>
  <c r="AB1885" i="1" s="1"/>
  <c r="AB1886" i="1"/>
  <c r="S1886" i="1"/>
  <c r="S1889" i="1"/>
  <c r="AB1889" i="1" s="1"/>
  <c r="AB1890" i="1"/>
  <c r="Z1896" i="1"/>
  <c r="AB1898" i="1"/>
  <c r="S1901" i="1"/>
  <c r="AB1901" i="1" s="1"/>
  <c r="S1902" i="1"/>
  <c r="AB1909" i="1"/>
  <c r="Z1913" i="1"/>
  <c r="AB1916" i="1"/>
  <c r="Z1920" i="1"/>
  <c r="Z1928" i="1"/>
  <c r="AB1928" i="1" s="1"/>
  <c r="Z1936" i="1"/>
  <c r="Z1944" i="1"/>
  <c r="AB1944" i="1" s="1"/>
  <c r="Z1952" i="1"/>
  <c r="Z1960" i="1"/>
  <c r="AB1960" i="1" s="1"/>
  <c r="Z1968" i="1"/>
  <c r="Z1976" i="1"/>
  <c r="AB1976" i="1" s="1"/>
  <c r="Z1984" i="1"/>
  <c r="Z1992" i="1"/>
  <c r="AB1992" i="1" s="1"/>
  <c r="AB1994" i="1"/>
  <c r="AB2003" i="1"/>
  <c r="AB2010" i="1"/>
  <c r="AB2019" i="1"/>
  <c r="AB2026" i="1"/>
  <c r="AB2035" i="1"/>
  <c r="AB2042" i="1"/>
  <c r="AB2051" i="1"/>
  <c r="AB2058" i="1"/>
  <c r="AB2067" i="1"/>
  <c r="AB2074" i="1"/>
  <c r="AB2083" i="1"/>
  <c r="AB2090" i="1"/>
  <c r="AB2099" i="1"/>
  <c r="AB2106" i="1"/>
  <c r="AB2113" i="1"/>
  <c r="AB2115" i="1"/>
  <c r="AB2120" i="1"/>
  <c r="AB2122" i="1"/>
  <c r="AB2129" i="1"/>
  <c r="AB2131" i="1"/>
  <c r="AB2136" i="1"/>
  <c r="AB2138" i="1"/>
  <c r="AB2145" i="1"/>
  <c r="AB2147" i="1"/>
  <c r="AB2152" i="1"/>
  <c r="AB2154" i="1"/>
  <c r="AB2161" i="1"/>
  <c r="AB2163" i="1"/>
  <c r="AB2168" i="1"/>
  <c r="AB2170" i="1"/>
  <c r="AB2177" i="1"/>
  <c r="AB2179" i="1"/>
  <c r="V1840" i="1"/>
  <c r="Z1844" i="1"/>
  <c r="AB1846" i="1"/>
  <c r="M1847" i="1"/>
  <c r="AB1847" i="1" s="1"/>
  <c r="S1849" i="1"/>
  <c r="AB1849" i="1" s="1"/>
  <c r="P1854" i="1"/>
  <c r="AB1854" i="1" s="1"/>
  <c r="V1856" i="1"/>
  <c r="AB1856" i="1" s="1"/>
  <c r="Z1860" i="1"/>
  <c r="AB1860" i="1" s="1"/>
  <c r="AB1862" i="1"/>
  <c r="M1863" i="1"/>
  <c r="AB1863" i="1" s="1"/>
  <c r="S1865" i="1"/>
  <c r="AB1865" i="1" s="1"/>
  <c r="P1870" i="1"/>
  <c r="AB1870" i="1" s="1"/>
  <c r="V1872" i="1"/>
  <c r="AB1872" i="1" s="1"/>
  <c r="Z1876" i="1"/>
  <c r="AB1878" i="1"/>
  <c r="M1879" i="1"/>
  <c r="AB1879" i="1" s="1"/>
  <c r="S1881" i="1"/>
  <c r="AB1881" i="1" s="1"/>
  <c r="P1886" i="1"/>
  <c r="V1888" i="1"/>
  <c r="AB1888" i="1" s="1"/>
  <c r="Z1892" i="1"/>
  <c r="AB1892" i="1" s="1"/>
  <c r="AB1894" i="1"/>
  <c r="M1895" i="1"/>
  <c r="AB1895" i="1" s="1"/>
  <c r="S1897" i="1"/>
  <c r="AB1897" i="1" s="1"/>
  <c r="P1902" i="1"/>
  <c r="AB1902" i="1" s="1"/>
  <c r="V1904" i="1"/>
  <c r="AB1904" i="1" s="1"/>
  <c r="Z1908" i="1"/>
  <c r="AB1910" i="1"/>
  <c r="M1911" i="1"/>
  <c r="AB1911" i="1" s="1"/>
  <c r="S1913" i="1"/>
  <c r="AB1913" i="1" s="1"/>
  <c r="P1918" i="1"/>
  <c r="AB1918" i="1" s="1"/>
  <c r="AB1920" i="1"/>
  <c r="Z1924" i="1"/>
  <c r="Z1932" i="1"/>
  <c r="AB1936" i="1"/>
  <c r="Z1940" i="1"/>
  <c r="Z1948" i="1"/>
  <c r="AB1952" i="1"/>
  <c r="Z1956" i="1"/>
  <c r="Z1964" i="1"/>
  <c r="AB1968" i="1"/>
  <c r="Z1972" i="1"/>
  <c r="Z1980" i="1"/>
  <c r="AB1984" i="1"/>
  <c r="Z1988" i="1"/>
  <c r="V1996" i="1"/>
  <c r="AB1997" i="1"/>
  <c r="V2000" i="1"/>
  <c r="AB2000" i="1" s="1"/>
  <c r="AB2001" i="1"/>
  <c r="V2004" i="1"/>
  <c r="AB2005" i="1"/>
  <c r="V2008" i="1"/>
  <c r="AB2008" i="1" s="1"/>
  <c r="AB2009" i="1"/>
  <c r="V2012" i="1"/>
  <c r="AB2012" i="1" s="1"/>
  <c r="AB2013" i="1"/>
  <c r="V2016" i="1"/>
  <c r="AB2016" i="1" s="1"/>
  <c r="AB2017" i="1"/>
  <c r="V2020" i="1"/>
  <c r="AB2020" i="1" s="1"/>
  <c r="AB2021" i="1"/>
  <c r="V2024" i="1"/>
  <c r="AB2024" i="1" s="1"/>
  <c r="AB2025" i="1"/>
  <c r="V2028" i="1"/>
  <c r="AB2029" i="1"/>
  <c r="V2032" i="1"/>
  <c r="AB2032" i="1" s="1"/>
  <c r="AB2033" i="1"/>
  <c r="V2036" i="1"/>
  <c r="AB2037" i="1"/>
  <c r="V2040" i="1"/>
  <c r="AB2040" i="1" s="1"/>
  <c r="AB2041" i="1"/>
  <c r="V2044" i="1"/>
  <c r="AB2044" i="1" s="1"/>
  <c r="AB2045" i="1"/>
  <c r="V2048" i="1"/>
  <c r="AB2048" i="1" s="1"/>
  <c r="AB2049" i="1"/>
  <c r="V2052" i="1"/>
  <c r="AB2052" i="1" s="1"/>
  <c r="AB2053" i="1"/>
  <c r="V2056" i="1"/>
  <c r="AB2056" i="1" s="1"/>
  <c r="AB2057" i="1"/>
  <c r="V2060" i="1"/>
  <c r="AB2061" i="1"/>
  <c r="V2064" i="1"/>
  <c r="AB2064" i="1" s="1"/>
  <c r="AB2065" i="1"/>
  <c r="V2068" i="1"/>
  <c r="AB2069" i="1"/>
  <c r="V2072" i="1"/>
  <c r="AB2072" i="1" s="1"/>
  <c r="AB2073" i="1"/>
  <c r="V2076" i="1"/>
  <c r="AB2076" i="1" s="1"/>
  <c r="AB2077" i="1"/>
  <c r="V2080" i="1"/>
  <c r="AB2080" i="1" s="1"/>
  <c r="AB2081" i="1"/>
  <c r="V2084" i="1"/>
  <c r="AB2084" i="1" s="1"/>
  <c r="AB2085" i="1"/>
  <c r="V2088" i="1"/>
  <c r="AB2088" i="1" s="1"/>
  <c r="AB2089" i="1"/>
  <c r="V2092" i="1"/>
  <c r="AB2093" i="1"/>
  <c r="V2096" i="1"/>
  <c r="AB2096" i="1" s="1"/>
  <c r="AB2097" i="1"/>
  <c r="V2100" i="1"/>
  <c r="AB2101" i="1"/>
  <c r="V2104" i="1"/>
  <c r="AB2104" i="1" s="1"/>
  <c r="AB2105" i="1"/>
  <c r="V2108" i="1"/>
  <c r="AB2108" i="1" s="1"/>
  <c r="AB2109" i="1"/>
  <c r="AB2111" i="1"/>
  <c r="AB2116" i="1"/>
  <c r="AB2118" i="1"/>
  <c r="AB2125" i="1"/>
  <c r="AB2127" i="1"/>
  <c r="AB2132" i="1"/>
  <c r="AB2134" i="1"/>
  <c r="AB2141" i="1"/>
  <c r="AB2143" i="1"/>
  <c r="AB2148" i="1"/>
  <c r="AB2150" i="1"/>
  <c r="AB2157" i="1"/>
  <c r="AB2159" i="1"/>
  <c r="AB2164" i="1"/>
  <c r="AB2166" i="1"/>
  <c r="AB2173" i="1"/>
  <c r="AB2175" i="1"/>
  <c r="AB2180" i="1"/>
  <c r="AB2182" i="1"/>
  <c r="AB2189" i="1"/>
  <c r="AB2191" i="1"/>
  <c r="AB2196" i="1"/>
  <c r="AB2198" i="1"/>
  <c r="AB2205" i="1"/>
  <c r="AB2207" i="1"/>
  <c r="AB2212" i="1"/>
  <c r="AB2214" i="1"/>
  <c r="AB2221" i="1"/>
  <c r="AB2223" i="1"/>
  <c r="AB2228" i="1"/>
  <c r="AB2230" i="1"/>
  <c r="AB2237" i="1"/>
  <c r="AB2239" i="1"/>
  <c r="AB2244" i="1"/>
  <c r="AB2246" i="1"/>
  <c r="AB2253" i="1"/>
  <c r="AB2255" i="1"/>
  <c r="AB2260" i="1"/>
  <c r="AB2262" i="1"/>
  <c r="AB2269" i="1"/>
  <c r="AB2271" i="1"/>
  <c r="AB2276" i="1"/>
  <c r="AB2278" i="1"/>
  <c r="AB2285" i="1"/>
  <c r="AB2287" i="1"/>
  <c r="AB2292" i="1"/>
  <c r="AB2294" i="1"/>
  <c r="AB2301" i="1"/>
  <c r="AB2303" i="1"/>
  <c r="AB2308" i="1"/>
  <c r="AB2310" i="1"/>
  <c r="AB2317" i="1"/>
  <c r="AB2319" i="1"/>
  <c r="AB2324" i="1"/>
  <c r="AB2326" i="1"/>
  <c r="AB2333" i="1"/>
  <c r="AB2335" i="1"/>
  <c r="AB2340" i="1"/>
  <c r="AB2342" i="1"/>
  <c r="AB2349" i="1"/>
  <c r="AB2351" i="1"/>
  <c r="AB2356" i="1"/>
  <c r="AB2358" i="1"/>
  <c r="AB2365" i="1"/>
  <c r="AB2367" i="1"/>
  <c r="AB2372" i="1"/>
  <c r="AB2374" i="1"/>
  <c r="AB2381" i="1"/>
  <c r="AB2383" i="1"/>
  <c r="AB2388" i="1"/>
  <c r="AB2390" i="1"/>
  <c r="AB2397" i="1"/>
  <c r="AB2399" i="1"/>
  <c r="AB2404" i="1"/>
  <c r="AB2406" i="1"/>
  <c r="AB2413" i="1"/>
  <c r="AB2415" i="1"/>
  <c r="AB2420" i="1"/>
  <c r="AB2422" i="1"/>
  <c r="AB2429" i="1"/>
  <c r="AB2431" i="1"/>
  <c r="AB2436" i="1"/>
  <c r="AB2438" i="1"/>
  <c r="AB2445" i="1"/>
  <c r="AB2447" i="1"/>
  <c r="AB2452" i="1"/>
  <c r="AB2454" i="1"/>
  <c r="AB2461" i="1"/>
  <c r="AB2463" i="1"/>
  <c r="AB2468" i="1"/>
  <c r="AB2470" i="1"/>
  <c r="AB2477" i="1"/>
  <c r="AB2479" i="1"/>
  <c r="AB2484" i="1"/>
  <c r="AB2486" i="1"/>
  <c r="AB2493" i="1"/>
  <c r="AB2495" i="1"/>
  <c r="AB2500" i="1"/>
  <c r="AB2502" i="1"/>
  <c r="AB2509" i="1"/>
  <c r="AB2511" i="1"/>
  <c r="AB2516" i="1"/>
  <c r="AB2518" i="1"/>
  <c r="AB2525" i="1"/>
  <c r="AB2527" i="1"/>
  <c r="AB2532" i="1"/>
  <c r="AB2534" i="1"/>
  <c r="AB2541" i="1"/>
  <c r="AB2543" i="1"/>
  <c r="AB2548" i="1"/>
  <c r="AB2550" i="1"/>
  <c r="AB2557" i="1"/>
  <c r="AB2559" i="1"/>
  <c r="AB2564" i="1"/>
  <c r="AB2566" i="1"/>
  <c r="AB2573" i="1"/>
  <c r="AB2575" i="1"/>
  <c r="AB2580" i="1"/>
  <c r="AB2582" i="1"/>
  <c r="P1906" i="1"/>
  <c r="AB1906" i="1" s="1"/>
  <c r="V1908" i="1"/>
  <c r="AB1908" i="1" s="1"/>
  <c r="Z1912" i="1"/>
  <c r="AB1912" i="1" s="1"/>
  <c r="AB1914" i="1"/>
  <c r="M1915" i="1"/>
  <c r="AB1915" i="1" s="1"/>
  <c r="S1917" i="1"/>
  <c r="AB1917" i="1" s="1"/>
  <c r="P1922" i="1"/>
  <c r="AB1922" i="1" s="1"/>
  <c r="M1923" i="1"/>
  <c r="AB1923" i="1" s="1"/>
  <c r="V1924" i="1"/>
  <c r="AB1924" i="1" s="1"/>
  <c r="S1925" i="1"/>
  <c r="AB1925" i="1" s="1"/>
  <c r="AB1926" i="1"/>
  <c r="P1930" i="1"/>
  <c r="AB1930" i="1" s="1"/>
  <c r="M1931" i="1"/>
  <c r="AB1931" i="1" s="1"/>
  <c r="V1932" i="1"/>
  <c r="AB1932" i="1" s="1"/>
  <c r="S1933" i="1"/>
  <c r="AB1933" i="1" s="1"/>
  <c r="AB1934" i="1"/>
  <c r="P1938" i="1"/>
  <c r="AB1938" i="1" s="1"/>
  <c r="M1939" i="1"/>
  <c r="AB1939" i="1" s="1"/>
  <c r="V1940" i="1"/>
  <c r="AB1940" i="1" s="1"/>
  <c r="S1941" i="1"/>
  <c r="AB1941" i="1" s="1"/>
  <c r="AB1942" i="1"/>
  <c r="P1946" i="1"/>
  <c r="AB1946" i="1" s="1"/>
  <c r="M1947" i="1"/>
  <c r="AB1947" i="1" s="1"/>
  <c r="V1948" i="1"/>
  <c r="AB1948" i="1" s="1"/>
  <c r="S1949" i="1"/>
  <c r="AB1949" i="1" s="1"/>
  <c r="AB1950" i="1"/>
  <c r="P1954" i="1"/>
  <c r="AB1954" i="1" s="1"/>
  <c r="M1955" i="1"/>
  <c r="AB1955" i="1" s="1"/>
  <c r="V1956" i="1"/>
  <c r="AB1956" i="1" s="1"/>
  <c r="S1957" i="1"/>
  <c r="AB1957" i="1" s="1"/>
  <c r="AB1958" i="1"/>
  <c r="P1962" i="1"/>
  <c r="AB1962" i="1" s="1"/>
  <c r="M1963" i="1"/>
  <c r="AB1963" i="1" s="1"/>
  <c r="V1964" i="1"/>
  <c r="AB1964" i="1" s="1"/>
  <c r="S1965" i="1"/>
  <c r="AB1965" i="1" s="1"/>
  <c r="AB1966" i="1"/>
  <c r="P1970" i="1"/>
  <c r="AB1970" i="1" s="1"/>
  <c r="M1971" i="1"/>
  <c r="AB1971" i="1" s="1"/>
  <c r="V1972" i="1"/>
  <c r="AB1972" i="1" s="1"/>
  <c r="S1973" i="1"/>
  <c r="AB1973" i="1" s="1"/>
  <c r="AB1974" i="1"/>
  <c r="P1978" i="1"/>
  <c r="AB1978" i="1" s="1"/>
  <c r="M1979" i="1"/>
  <c r="AB1979" i="1" s="1"/>
  <c r="V1980" i="1"/>
  <c r="AB1980" i="1" s="1"/>
  <c r="S1981" i="1"/>
  <c r="AB1981" i="1" s="1"/>
  <c r="AB1982" i="1"/>
  <c r="P1986" i="1"/>
  <c r="AB1986" i="1" s="1"/>
  <c r="M1987" i="1"/>
  <c r="AB1987" i="1" s="1"/>
  <c r="V1988" i="1"/>
  <c r="AB1988" i="1" s="1"/>
  <c r="S1989" i="1"/>
  <c r="AB1989" i="1" s="1"/>
  <c r="AB1990" i="1"/>
  <c r="AB2112" i="1"/>
  <c r="AB2114" i="1"/>
  <c r="AB2121" i="1"/>
  <c r="AB2123" i="1"/>
  <c r="AB2128" i="1"/>
  <c r="AB2130" i="1"/>
  <c r="AB2137" i="1"/>
  <c r="AB2139" i="1"/>
  <c r="AB2144" i="1"/>
  <c r="AB2146" i="1"/>
  <c r="AB2153" i="1"/>
  <c r="AB2155" i="1"/>
  <c r="AB2160" i="1"/>
  <c r="AB2162" i="1"/>
  <c r="AB2169" i="1"/>
  <c r="AB2171" i="1"/>
  <c r="AB2176" i="1"/>
  <c r="AB2178" i="1"/>
  <c r="AB2185" i="1"/>
  <c r="AB2187" i="1"/>
  <c r="AB2192" i="1"/>
  <c r="AB2194" i="1"/>
  <c r="AB2201" i="1"/>
  <c r="AB2203" i="1"/>
  <c r="AB2208" i="1"/>
  <c r="AB2210" i="1"/>
  <c r="AB2217" i="1"/>
  <c r="AB2219" i="1"/>
  <c r="AB2224" i="1"/>
  <c r="AB2226" i="1"/>
  <c r="AB2233" i="1"/>
  <c r="AB2235" i="1"/>
  <c r="AB2240" i="1"/>
  <c r="AB2242" i="1"/>
  <c r="AB2249" i="1"/>
  <c r="AB2251" i="1"/>
  <c r="AB2256" i="1"/>
  <c r="AB2258" i="1"/>
  <c r="AB2265" i="1"/>
  <c r="AB2267" i="1"/>
  <c r="AB2272" i="1"/>
  <c r="AB2274" i="1"/>
  <c r="AB2281" i="1"/>
  <c r="AB2283" i="1"/>
  <c r="AB2288" i="1"/>
  <c r="AB2290" i="1"/>
  <c r="AB2297" i="1"/>
  <c r="AB2299" i="1"/>
  <c r="AB2304" i="1"/>
  <c r="AB2306" i="1"/>
  <c r="AB2313" i="1"/>
  <c r="AB2315" i="1"/>
  <c r="AB2320" i="1"/>
  <c r="AB2322" i="1"/>
  <c r="AB2329" i="1"/>
  <c r="AB2331" i="1"/>
  <c r="AB2336" i="1"/>
  <c r="AB2338" i="1"/>
  <c r="AB2345" i="1"/>
  <c r="AB2347" i="1"/>
  <c r="AB2352" i="1"/>
  <c r="AB2354" i="1"/>
  <c r="AB2361" i="1"/>
  <c r="AB2363" i="1"/>
  <c r="AB2368" i="1"/>
  <c r="AB2370" i="1"/>
  <c r="AB2377" i="1"/>
  <c r="AB2379" i="1"/>
  <c r="AB2384" i="1"/>
  <c r="AB2386" i="1"/>
  <c r="AB2393" i="1"/>
  <c r="AB2395" i="1"/>
  <c r="AB2400" i="1"/>
  <c r="AB2402" i="1"/>
  <c r="AB2409" i="1"/>
  <c r="AB2411" i="1"/>
  <c r="AB2416" i="1"/>
  <c r="AB2418" i="1"/>
  <c r="AB2425" i="1"/>
  <c r="AB2427" i="1"/>
  <c r="AB2432" i="1"/>
  <c r="AB2434" i="1"/>
  <c r="AB2441" i="1"/>
  <c r="AB2443" i="1"/>
  <c r="AB2448" i="1"/>
  <c r="AB2450" i="1"/>
  <c r="AB2457" i="1"/>
  <c r="AB2459" i="1"/>
  <c r="AB2464" i="1"/>
  <c r="AB2466" i="1"/>
  <c r="AB2473" i="1"/>
  <c r="AB2475" i="1"/>
  <c r="AB2480" i="1"/>
  <c r="AB2482" i="1"/>
  <c r="AB2489" i="1"/>
  <c r="AB2491" i="1"/>
  <c r="AB2496" i="1"/>
  <c r="AB2498" i="1"/>
  <c r="AB2505" i="1"/>
  <c r="AB2507" i="1"/>
  <c r="AB2512" i="1"/>
  <c r="AB2514" i="1"/>
  <c r="AB2521" i="1"/>
  <c r="AB2523" i="1"/>
  <c r="AB2528" i="1"/>
  <c r="AB2530" i="1"/>
  <c r="AB2537" i="1"/>
  <c r="AB2539" i="1"/>
  <c r="AB2544" i="1"/>
  <c r="AB2546" i="1"/>
  <c r="AB2553" i="1"/>
  <c r="AB2555" i="1"/>
  <c r="AB2560" i="1"/>
  <c r="AB2562" i="1"/>
  <c r="AB2569" i="1"/>
  <c r="AB2571" i="1"/>
  <c r="AB2576" i="1"/>
  <c r="AB2578" i="1"/>
  <c r="AB2587" i="1"/>
  <c r="AB2184" i="1"/>
  <c r="AB2186" i="1"/>
  <c r="AB2193" i="1"/>
  <c r="AB2195" i="1"/>
  <c r="AB2200" i="1"/>
  <c r="AB2202" i="1"/>
  <c r="AB2209" i="1"/>
  <c r="AB2211" i="1"/>
  <c r="AB2216" i="1"/>
  <c r="AB2218" i="1"/>
  <c r="AB2225" i="1"/>
  <c r="AB2227" i="1"/>
  <c r="AB2232" i="1"/>
  <c r="AB2234" i="1"/>
  <c r="AB2241" i="1"/>
  <c r="AB2243" i="1"/>
  <c r="AB2248" i="1"/>
  <c r="AB2250" i="1"/>
  <c r="AB2257" i="1"/>
  <c r="AB2259" i="1"/>
  <c r="AB2264" i="1"/>
  <c r="AB2266" i="1"/>
  <c r="AB2273" i="1"/>
  <c r="AB2275" i="1"/>
  <c r="AB2280" i="1"/>
  <c r="AB2282" i="1"/>
  <c r="AB2289" i="1"/>
  <c r="AB2291" i="1"/>
  <c r="AB2296" i="1"/>
  <c r="AB2298" i="1"/>
  <c r="AB2305" i="1"/>
  <c r="AB2307" i="1"/>
  <c r="AB2312" i="1"/>
  <c r="AB2314" i="1"/>
  <c r="AB2321" i="1"/>
  <c r="AB2323" i="1"/>
  <c r="AB2328" i="1"/>
  <c r="AB2330" i="1"/>
  <c r="AB2337" i="1"/>
  <c r="AB2339" i="1"/>
  <c r="AB2344" i="1"/>
  <c r="AB2346" i="1"/>
  <c r="AB2353" i="1"/>
  <c r="AB2355" i="1"/>
  <c r="AB2360" i="1"/>
  <c r="AB2362" i="1"/>
  <c r="AB2369" i="1"/>
  <c r="AB2371" i="1"/>
  <c r="AB2376" i="1"/>
  <c r="AB2378" i="1"/>
  <c r="AB2385" i="1"/>
  <c r="AB2387" i="1"/>
  <c r="AB2392" i="1"/>
  <c r="AB2394" i="1"/>
  <c r="AB2401" i="1"/>
  <c r="AB2403" i="1"/>
  <c r="AB2408" i="1"/>
  <c r="AB2410" i="1"/>
  <c r="AB2417" i="1"/>
  <c r="AB2419" i="1"/>
  <c r="AB2424" i="1"/>
  <c r="AB2426" i="1"/>
  <c r="AB2433" i="1"/>
  <c r="AB2435" i="1"/>
  <c r="AB2440" i="1"/>
  <c r="AB2442" i="1"/>
  <c r="AB2449" i="1"/>
  <c r="AB2451" i="1"/>
  <c r="AB2456" i="1"/>
  <c r="AB2458" i="1"/>
  <c r="AB2465" i="1"/>
  <c r="AB2467" i="1"/>
  <c r="AB2472" i="1"/>
  <c r="AB2474" i="1"/>
  <c r="AB2481" i="1"/>
  <c r="AB2483" i="1"/>
  <c r="AB2488" i="1"/>
  <c r="AB2490" i="1"/>
  <c r="AB2497" i="1"/>
  <c r="AB2499" i="1"/>
  <c r="AB2504" i="1"/>
  <c r="AB2506" i="1"/>
  <c r="AB2513" i="1"/>
  <c r="AB2515" i="1"/>
  <c r="AB2520" i="1"/>
  <c r="AB2522" i="1"/>
  <c r="AB2529" i="1"/>
  <c r="AB2531" i="1"/>
  <c r="AB2536" i="1"/>
  <c r="AB2538" i="1"/>
  <c r="AB2545" i="1"/>
  <c r="AB2547" i="1"/>
  <c r="AB2552" i="1"/>
  <c r="AB2554" i="1"/>
  <c r="AB2561" i="1"/>
  <c r="AB2563" i="1"/>
  <c r="AB2568" i="1"/>
  <c r="AB2570" i="1"/>
  <c r="AB2577" i="1"/>
  <c r="AB2579" i="1"/>
  <c r="AB2603" i="1"/>
  <c r="AB2638" i="1"/>
  <c r="AB2585" i="1"/>
  <c r="AB2617" i="1"/>
  <c r="AB2650" i="1"/>
  <c r="AB2653" i="1"/>
  <c r="AB2656" i="1"/>
  <c r="AB2659" i="1"/>
  <c r="AB2666" i="1"/>
  <c r="AB2669" i="1"/>
  <c r="AB2672" i="1"/>
  <c r="AB2675" i="1"/>
  <c r="AB2682" i="1"/>
  <c r="AB2685" i="1"/>
  <c r="AB2688" i="1"/>
  <c r="AB2691" i="1"/>
  <c r="AB2698" i="1"/>
  <c r="S2583" i="1"/>
  <c r="AB2583" i="1" s="1"/>
  <c r="P2585" i="1"/>
  <c r="V2587" i="1"/>
  <c r="P2593" i="1"/>
  <c r="AB2593" i="1" s="1"/>
  <c r="V2595" i="1"/>
  <c r="AB2595" i="1" s="1"/>
  <c r="P2601" i="1"/>
  <c r="AB2601" i="1" s="1"/>
  <c r="V2603" i="1"/>
  <c r="P2609" i="1"/>
  <c r="AB2609" i="1" s="1"/>
  <c r="V2611" i="1"/>
  <c r="AB2611" i="1" s="1"/>
  <c r="P2617" i="1"/>
  <c r="V2619" i="1"/>
  <c r="AB2619" i="1" s="1"/>
  <c r="P2625" i="1"/>
  <c r="AB2625" i="1" s="1"/>
  <c r="V2627" i="1"/>
  <c r="AB2627" i="1" s="1"/>
  <c r="P2633" i="1"/>
  <c r="AB2633" i="1" s="1"/>
  <c r="V2635" i="1"/>
  <c r="AB2635" i="1" s="1"/>
  <c r="AB2637" i="1"/>
  <c r="Z2639" i="1"/>
  <c r="AB2641" i="1"/>
  <c r="Z2643" i="1"/>
  <c r="AB2645" i="1"/>
  <c r="Z2647" i="1"/>
  <c r="AB2649" i="1"/>
  <c r="AB2652" i="1"/>
  <c r="AB2655" i="1"/>
  <c r="AB2662" i="1"/>
  <c r="AB2665" i="1"/>
  <c r="AB2668" i="1"/>
  <c r="AB2671" i="1"/>
  <c r="AB2678" i="1"/>
  <c r="AB2684" i="1"/>
  <c r="AB2687" i="1"/>
  <c r="AB2694" i="1"/>
  <c r="AB2752" i="1"/>
  <c r="AB2816" i="1"/>
  <c r="AB2819" i="1"/>
  <c r="AB2588" i="1"/>
  <c r="AB2596" i="1"/>
  <c r="AB2604" i="1"/>
  <c r="AB2612" i="1"/>
  <c r="AB2620" i="1"/>
  <c r="AB2628" i="1"/>
  <c r="AB2636" i="1"/>
  <c r="AB2640" i="1"/>
  <c r="AB2644" i="1"/>
  <c r="V2647" i="1"/>
  <c r="S2648" i="1"/>
  <c r="AB2648" i="1" s="1"/>
  <c r="AB2651" i="1"/>
  <c r="AB2667" i="1"/>
  <c r="AB2690" i="1"/>
  <c r="V2583" i="1"/>
  <c r="P2589" i="1"/>
  <c r="AB2589" i="1" s="1"/>
  <c r="V2591" i="1"/>
  <c r="AB2591" i="1" s="1"/>
  <c r="P2597" i="1"/>
  <c r="AB2597" i="1" s="1"/>
  <c r="V2599" i="1"/>
  <c r="AB2599" i="1" s="1"/>
  <c r="P2605" i="1"/>
  <c r="AB2605" i="1" s="1"/>
  <c r="V2607" i="1"/>
  <c r="AB2607" i="1" s="1"/>
  <c r="P2613" i="1"/>
  <c r="AB2613" i="1" s="1"/>
  <c r="V2615" i="1"/>
  <c r="AB2615" i="1" s="1"/>
  <c r="P2621" i="1"/>
  <c r="AB2621" i="1" s="1"/>
  <c r="V2623" i="1"/>
  <c r="AB2623" i="1" s="1"/>
  <c r="P2629" i="1"/>
  <c r="AB2629" i="1" s="1"/>
  <c r="V2631" i="1"/>
  <c r="AB2631" i="1" s="1"/>
  <c r="M2638" i="1"/>
  <c r="AB2639" i="1"/>
  <c r="M2642" i="1"/>
  <c r="AB2642" i="1" s="1"/>
  <c r="AB2643" i="1"/>
  <c r="M2646" i="1"/>
  <c r="AB2646" i="1" s="1"/>
  <c r="AB2647" i="1"/>
  <c r="AB2654" i="1"/>
  <c r="AB2670" i="1"/>
  <c r="AB2676" i="1"/>
  <c r="AB2686" i="1"/>
  <c r="AB2692" i="1"/>
  <c r="AB2736" i="1"/>
  <c r="AB2800" i="1"/>
  <c r="P2702" i="1"/>
  <c r="V2704" i="1"/>
  <c r="AB2704" i="1" s="1"/>
  <c r="P2710" i="1"/>
  <c r="AB2710" i="1" s="1"/>
  <c r="V2712" i="1"/>
  <c r="AB2712" i="1" s="1"/>
  <c r="P2718" i="1"/>
  <c r="V2720" i="1"/>
  <c r="AB2720" i="1" s="1"/>
  <c r="P2726" i="1"/>
  <c r="V2728" i="1"/>
  <c r="AB2728" i="1" s="1"/>
  <c r="P2734" i="1"/>
  <c r="V2736" i="1"/>
  <c r="P2742" i="1"/>
  <c r="AB2742" i="1" s="1"/>
  <c r="V2744" i="1"/>
  <c r="AB2744" i="1" s="1"/>
  <c r="P2750" i="1"/>
  <c r="V2752" i="1"/>
  <c r="P2758" i="1"/>
  <c r="V2760" i="1"/>
  <c r="AB2760" i="1" s="1"/>
  <c r="P2766" i="1"/>
  <c r="V2768" i="1"/>
  <c r="AB2768" i="1" s="1"/>
  <c r="P2774" i="1"/>
  <c r="AB2774" i="1" s="1"/>
  <c r="V2776" i="1"/>
  <c r="AB2776" i="1" s="1"/>
  <c r="P2782" i="1"/>
  <c r="V2784" i="1"/>
  <c r="AB2784" i="1" s="1"/>
  <c r="P2790" i="1"/>
  <c r="V2792" i="1"/>
  <c r="AB2792" i="1" s="1"/>
  <c r="P2798" i="1"/>
  <c r="V2800" i="1"/>
  <c r="P2806" i="1"/>
  <c r="AB2806" i="1" s="1"/>
  <c r="V2808" i="1"/>
  <c r="AB2808" i="1" s="1"/>
  <c r="P2814" i="1"/>
  <c r="V2816" i="1"/>
  <c r="AB2818" i="1"/>
  <c r="Z2820" i="1"/>
  <c r="AB2820" i="1" s="1"/>
  <c r="Z2824" i="1"/>
  <c r="AB2826" i="1"/>
  <c r="AB2829" i="1"/>
  <c r="AB2832" i="1"/>
  <c r="AB2839" i="1"/>
  <c r="AB2842" i="1"/>
  <c r="AB2845" i="1"/>
  <c r="AB2848" i="1"/>
  <c r="AB2855" i="1"/>
  <c r="AB2858" i="1"/>
  <c r="AB2861" i="1"/>
  <c r="AB2864" i="1"/>
  <c r="AB2871" i="1"/>
  <c r="AB2874" i="1"/>
  <c r="AB2877" i="1"/>
  <c r="AB2880" i="1"/>
  <c r="AB2887" i="1"/>
  <c r="AB2890" i="1"/>
  <c r="AB2893" i="1"/>
  <c r="AB2896" i="1"/>
  <c r="AB2903" i="1"/>
  <c r="AB2906" i="1"/>
  <c r="AB2909" i="1"/>
  <c r="AB2912" i="1"/>
  <c r="AB2919" i="1"/>
  <c r="AB2922" i="1"/>
  <c r="AB2925" i="1"/>
  <c r="AB2928" i="1"/>
  <c r="AB2935" i="1"/>
  <c r="AB2938" i="1"/>
  <c r="AB2941" i="1"/>
  <c r="AB2944" i="1"/>
  <c r="AB2951" i="1"/>
  <c r="AB2954" i="1"/>
  <c r="AB2957" i="1"/>
  <c r="AB2960" i="1"/>
  <c r="AB2967" i="1"/>
  <c r="AB2970" i="1"/>
  <c r="AB2973" i="1"/>
  <c r="AB2976" i="1"/>
  <c r="AB2983" i="1"/>
  <c r="AB2986" i="1"/>
  <c r="AB2989" i="1"/>
  <c r="AB2992" i="1"/>
  <c r="AB2994" i="1"/>
  <c r="AB3001" i="1"/>
  <c r="AB3033" i="1"/>
  <c r="AB3065" i="1"/>
  <c r="Z2700" i="1"/>
  <c r="M2703" i="1"/>
  <c r="AB2703" i="1" s="1"/>
  <c r="S2705" i="1"/>
  <c r="AB2705" i="1" s="1"/>
  <c r="AB2706" i="1"/>
  <c r="Z2708" i="1"/>
  <c r="M2711" i="1"/>
  <c r="AB2711" i="1" s="1"/>
  <c r="S2713" i="1"/>
  <c r="AB2713" i="1" s="1"/>
  <c r="Z2716" i="1"/>
  <c r="M2719" i="1"/>
  <c r="AB2719" i="1" s="1"/>
  <c r="S2721" i="1"/>
  <c r="AB2721" i="1" s="1"/>
  <c r="Z2724" i="1"/>
  <c r="M2727" i="1"/>
  <c r="AB2727" i="1" s="1"/>
  <c r="AB2729" i="1"/>
  <c r="S2729" i="1"/>
  <c r="Z2732" i="1"/>
  <c r="M2735" i="1"/>
  <c r="AB2735" i="1" s="1"/>
  <c r="S2737" i="1"/>
  <c r="AB2737" i="1" s="1"/>
  <c r="AB2738" i="1"/>
  <c r="Z2740" i="1"/>
  <c r="AB2740" i="1" s="1"/>
  <c r="M2743" i="1"/>
  <c r="AB2743" i="1" s="1"/>
  <c r="S2745" i="1"/>
  <c r="AB2745" i="1" s="1"/>
  <c r="Z2748" i="1"/>
  <c r="M2751" i="1"/>
  <c r="AB2751" i="1" s="1"/>
  <c r="S2753" i="1"/>
  <c r="AB2753" i="1" s="1"/>
  <c r="Z2756" i="1"/>
  <c r="M2759" i="1"/>
  <c r="AB2759" i="1" s="1"/>
  <c r="AB2761" i="1"/>
  <c r="S2761" i="1"/>
  <c r="Z2764" i="1"/>
  <c r="M2767" i="1"/>
  <c r="AB2767" i="1" s="1"/>
  <c r="S2769" i="1"/>
  <c r="AB2769" i="1" s="1"/>
  <c r="AB2770" i="1"/>
  <c r="Z2772" i="1"/>
  <c r="M2775" i="1"/>
  <c r="AB2775" i="1" s="1"/>
  <c r="S2777" i="1"/>
  <c r="AB2777" i="1" s="1"/>
  <c r="Z2780" i="1"/>
  <c r="M2783" i="1"/>
  <c r="AB2783" i="1" s="1"/>
  <c r="S2785" i="1"/>
  <c r="AB2785" i="1" s="1"/>
  <c r="Z2788" i="1"/>
  <c r="M2791" i="1"/>
  <c r="AB2791" i="1" s="1"/>
  <c r="AB2793" i="1"/>
  <c r="S2793" i="1"/>
  <c r="Z2796" i="1"/>
  <c r="M2799" i="1"/>
  <c r="AB2799" i="1" s="1"/>
  <c r="S2801" i="1"/>
  <c r="AB2801" i="1" s="1"/>
  <c r="AB2802" i="1"/>
  <c r="Z2804" i="1"/>
  <c r="AB2804" i="1" s="1"/>
  <c r="M2807" i="1"/>
  <c r="AB2807" i="1" s="1"/>
  <c r="S2809" i="1"/>
  <c r="AB2809" i="1" s="1"/>
  <c r="Z2812" i="1"/>
  <c r="M2815" i="1"/>
  <c r="AB2815" i="1" s="1"/>
  <c r="S2817" i="1"/>
  <c r="AB2817" i="1" s="1"/>
  <c r="P2818" i="1"/>
  <c r="V2820" i="1"/>
  <c r="S2821" i="1"/>
  <c r="AB2821" i="1" s="1"/>
  <c r="P2822" i="1"/>
  <c r="AB2822" i="1" s="1"/>
  <c r="V2824" i="1"/>
  <c r="AB2825" i="1"/>
  <c r="AB2828" i="1"/>
  <c r="AB2835" i="1"/>
  <c r="AB2838" i="1"/>
  <c r="AB2841" i="1"/>
  <c r="AB2844" i="1"/>
  <c r="AB2851" i="1"/>
  <c r="AB2854" i="1"/>
  <c r="AB2857" i="1"/>
  <c r="AB2860" i="1"/>
  <c r="AB2867" i="1"/>
  <c r="AB2870" i="1"/>
  <c r="AB2873" i="1"/>
  <c r="AB2876" i="1"/>
  <c r="AB2883" i="1"/>
  <c r="AB2886" i="1"/>
  <c r="AB2889" i="1"/>
  <c r="AB2892" i="1"/>
  <c r="AB2899" i="1"/>
  <c r="AB2902" i="1"/>
  <c r="AB2905" i="1"/>
  <c r="AB2908" i="1"/>
  <c r="AB2915" i="1"/>
  <c r="AB2918" i="1"/>
  <c r="AB2921" i="1"/>
  <c r="AB2924" i="1"/>
  <c r="AB2931" i="1"/>
  <c r="AB2934" i="1"/>
  <c r="AB2937" i="1"/>
  <c r="AB2940" i="1"/>
  <c r="AB2947" i="1"/>
  <c r="AB2950" i="1"/>
  <c r="AB2953" i="1"/>
  <c r="AB2956" i="1"/>
  <c r="AB2963" i="1"/>
  <c r="AB2966" i="1"/>
  <c r="AB2969" i="1"/>
  <c r="AB2972" i="1"/>
  <c r="AB2979" i="1"/>
  <c r="AB2982" i="1"/>
  <c r="AB2985" i="1"/>
  <c r="AB2988" i="1"/>
  <c r="AB3027" i="1"/>
  <c r="AB3043" i="1"/>
  <c r="AB3075" i="1"/>
  <c r="V2700" i="1"/>
  <c r="AB2700" i="1" s="1"/>
  <c r="P2706" i="1"/>
  <c r="V2708" i="1"/>
  <c r="AB2708" i="1" s="1"/>
  <c r="P2714" i="1"/>
  <c r="AB2714" i="1" s="1"/>
  <c r="V2716" i="1"/>
  <c r="AB2716" i="1" s="1"/>
  <c r="P2722" i="1"/>
  <c r="AB2722" i="1" s="1"/>
  <c r="V2724" i="1"/>
  <c r="AB2724" i="1" s="1"/>
  <c r="P2730" i="1"/>
  <c r="AB2730" i="1" s="1"/>
  <c r="V2732" i="1"/>
  <c r="AB2732" i="1" s="1"/>
  <c r="P2738" i="1"/>
  <c r="V2740" i="1"/>
  <c r="P2746" i="1"/>
  <c r="AB2746" i="1" s="1"/>
  <c r="V2748" i="1"/>
  <c r="AB2748" i="1" s="1"/>
  <c r="P2754" i="1"/>
  <c r="AB2754" i="1" s="1"/>
  <c r="V2756" i="1"/>
  <c r="AB2756" i="1" s="1"/>
  <c r="P2762" i="1"/>
  <c r="AB2762" i="1" s="1"/>
  <c r="V2764" i="1"/>
  <c r="AB2764" i="1" s="1"/>
  <c r="P2770" i="1"/>
  <c r="V2772" i="1"/>
  <c r="AB2772" i="1" s="1"/>
  <c r="P2778" i="1"/>
  <c r="AB2778" i="1" s="1"/>
  <c r="V2780" i="1"/>
  <c r="AB2780" i="1" s="1"/>
  <c r="P2786" i="1"/>
  <c r="AB2786" i="1" s="1"/>
  <c r="V2788" i="1"/>
  <c r="AB2788" i="1" s="1"/>
  <c r="P2794" i="1"/>
  <c r="AB2794" i="1" s="1"/>
  <c r="V2796" i="1"/>
  <c r="AB2796" i="1" s="1"/>
  <c r="P2802" i="1"/>
  <c r="V2804" i="1"/>
  <c r="P2810" i="1"/>
  <c r="AB2810" i="1" s="1"/>
  <c r="V2812" i="1"/>
  <c r="AB2812" i="1" s="1"/>
  <c r="M2819" i="1"/>
  <c r="M2823" i="1"/>
  <c r="AB2823" i="1" s="1"/>
  <c r="AB2824" i="1"/>
  <c r="AB2840" i="1"/>
  <c r="AB2856" i="1"/>
  <c r="AB2872" i="1"/>
  <c r="AB2888" i="1"/>
  <c r="AB2904" i="1"/>
  <c r="AB2920" i="1"/>
  <c r="AB2936" i="1"/>
  <c r="AB2952" i="1"/>
  <c r="AB2968" i="1"/>
  <c r="AB2984" i="1"/>
  <c r="AB2991" i="1"/>
  <c r="AB3063" i="1"/>
  <c r="AB2702" i="1"/>
  <c r="AB2718" i="1"/>
  <c r="AB2726" i="1"/>
  <c r="AB2734" i="1"/>
  <c r="AB2750" i="1"/>
  <c r="AB2758" i="1"/>
  <c r="AB2766" i="1"/>
  <c r="AB2782" i="1"/>
  <c r="AB2790" i="1"/>
  <c r="AB2798" i="1"/>
  <c r="AB2814" i="1"/>
  <c r="AB2827" i="1"/>
  <c r="AB2843" i="1"/>
  <c r="AB2859" i="1"/>
  <c r="AB2875" i="1"/>
  <c r="AB2891" i="1"/>
  <c r="AB2907" i="1"/>
  <c r="AB2923" i="1"/>
  <c r="AB2939" i="1"/>
  <c r="AB2955" i="1"/>
  <c r="AB2971" i="1"/>
  <c r="AB2987" i="1"/>
  <c r="AB2993" i="1"/>
  <c r="AB2996" i="1"/>
  <c r="AB2998" i="1"/>
  <c r="AB3003" i="1"/>
  <c r="AB3067" i="1"/>
  <c r="AB3006" i="1"/>
  <c r="AB3038" i="1"/>
  <c r="AB3092" i="1"/>
  <c r="AB3141" i="1"/>
  <c r="AB3171" i="1"/>
  <c r="AB3181" i="1"/>
  <c r="AB3203" i="1"/>
  <c r="AB3225" i="1"/>
  <c r="AB3229" i="1"/>
  <c r="AB3241" i="1"/>
  <c r="AB3257" i="1"/>
  <c r="AB3002" i="1"/>
  <c r="AB3004" i="1"/>
  <c r="P3008" i="1"/>
  <c r="AB3008" i="1" s="1"/>
  <c r="M3009" i="1"/>
  <c r="AB3009" i="1" s="1"/>
  <c r="AB3012" i="1"/>
  <c r="P3016" i="1"/>
  <c r="M3017" i="1"/>
  <c r="AB3017" i="1" s="1"/>
  <c r="V3018" i="1"/>
  <c r="AB3020" i="1"/>
  <c r="P3024" i="1"/>
  <c r="M3025" i="1"/>
  <c r="AB3025" i="1" s="1"/>
  <c r="AB3028" i="1"/>
  <c r="P3032" i="1"/>
  <c r="M3033" i="1"/>
  <c r="V3034" i="1"/>
  <c r="AB3034" i="1" s="1"/>
  <c r="AB3036" i="1"/>
  <c r="P3040" i="1"/>
  <c r="Z3040" i="1"/>
  <c r="M3041" i="1"/>
  <c r="AB3041" i="1" s="1"/>
  <c r="AB3044" i="1"/>
  <c r="P3048" i="1"/>
  <c r="M3049" i="1"/>
  <c r="AB3049" i="1" s="1"/>
  <c r="AB3052" i="1"/>
  <c r="P3056" i="1"/>
  <c r="AB3056" i="1" s="1"/>
  <c r="M3057" i="1"/>
  <c r="AB3057" i="1" s="1"/>
  <c r="V3058" i="1"/>
  <c r="AB3060" i="1"/>
  <c r="P3064" i="1"/>
  <c r="M3065" i="1"/>
  <c r="P3072" i="1"/>
  <c r="Z3072" i="1"/>
  <c r="M3073" i="1"/>
  <c r="AB3073" i="1" s="1"/>
  <c r="P3080" i="1"/>
  <c r="AB3080" i="1" s="1"/>
  <c r="M3081" i="1"/>
  <c r="AB3081" i="1" s="1"/>
  <c r="P3092" i="1"/>
  <c r="M3093" i="1"/>
  <c r="AB3093" i="1" s="1"/>
  <c r="P3098" i="1"/>
  <c r="M3099" i="1"/>
  <c r="AB3099" i="1" s="1"/>
  <c r="AB3163" i="1"/>
  <c r="AB3195" i="1"/>
  <c r="AB3219" i="1"/>
  <c r="AB3235" i="1"/>
  <c r="AB3251" i="1"/>
  <c r="AB3267" i="1"/>
  <c r="AB3283" i="1"/>
  <c r="AB3299" i="1"/>
  <c r="AB3315" i="1"/>
  <c r="AB3331" i="1"/>
  <c r="P3006" i="1"/>
  <c r="M3007" i="1"/>
  <c r="AB3007" i="1" s="1"/>
  <c r="AB3010" i="1"/>
  <c r="P3014" i="1"/>
  <c r="AB3014" i="1" s="1"/>
  <c r="M3015" i="1"/>
  <c r="AB3015" i="1" s="1"/>
  <c r="AB3018" i="1"/>
  <c r="P3022" i="1"/>
  <c r="AB3022" i="1" s="1"/>
  <c r="M3023" i="1"/>
  <c r="AB3023" i="1" s="1"/>
  <c r="AB3026" i="1"/>
  <c r="P3030" i="1"/>
  <c r="AB3030" i="1" s="1"/>
  <c r="M3031" i="1"/>
  <c r="AB3031" i="1" s="1"/>
  <c r="P3038" i="1"/>
  <c r="M3039" i="1"/>
  <c r="AB3039" i="1" s="1"/>
  <c r="V3040" i="1"/>
  <c r="AB3042" i="1"/>
  <c r="P3046" i="1"/>
  <c r="AB3046" i="1" s="1"/>
  <c r="M3047" i="1"/>
  <c r="AB3047" i="1" s="1"/>
  <c r="AB3050" i="1"/>
  <c r="P3054" i="1"/>
  <c r="AB3054" i="1" s="1"/>
  <c r="M3055" i="1"/>
  <c r="AB3055" i="1" s="1"/>
  <c r="AB3058" i="1"/>
  <c r="P3062" i="1"/>
  <c r="AB3062" i="1" s="1"/>
  <c r="M3063" i="1"/>
  <c r="AB3066" i="1"/>
  <c r="P3070" i="1"/>
  <c r="AB3070" i="1" s="1"/>
  <c r="M3071" i="1"/>
  <c r="AB3071" i="1" s="1"/>
  <c r="V3072" i="1"/>
  <c r="AB3074" i="1"/>
  <c r="P3078" i="1"/>
  <c r="AB3078" i="1" s="1"/>
  <c r="M3079" i="1"/>
  <c r="AB3079" i="1" s="1"/>
  <c r="AB3082" i="1"/>
  <c r="AB3096" i="1"/>
  <c r="AB3104" i="1"/>
  <c r="AB3112" i="1"/>
  <c r="AB3128" i="1"/>
  <c r="AB3136" i="1"/>
  <c r="AB3144" i="1"/>
  <c r="AB3155" i="1"/>
  <c r="AB3187" i="1"/>
  <c r="AB3217" i="1"/>
  <c r="AB3237" i="1"/>
  <c r="AB3249" i="1"/>
  <c r="AB3281" i="1"/>
  <c r="AB3285" i="1"/>
  <c r="AB3297" i="1"/>
  <c r="AB3313" i="1"/>
  <c r="AB3329" i="1"/>
  <c r="AB3016" i="1"/>
  <c r="AB3024" i="1"/>
  <c r="V3030" i="1"/>
  <c r="S3031" i="1"/>
  <c r="AB3032" i="1"/>
  <c r="AB3040" i="1"/>
  <c r="AB3048" i="1"/>
  <c r="P3060" i="1"/>
  <c r="M3061" i="1"/>
  <c r="AB3061" i="1" s="1"/>
  <c r="AB3064" i="1"/>
  <c r="P3068" i="1"/>
  <c r="AB3068" i="1" s="1"/>
  <c r="M3069" i="1"/>
  <c r="AB3069" i="1" s="1"/>
  <c r="AB3072" i="1"/>
  <c r="P3076" i="1"/>
  <c r="AB3076" i="1" s="1"/>
  <c r="M3077" i="1"/>
  <c r="AB3077" i="1" s="1"/>
  <c r="P3084" i="1"/>
  <c r="AB3084" i="1" s="1"/>
  <c r="M3085" i="1"/>
  <c r="AB3085" i="1" s="1"/>
  <c r="P3090" i="1"/>
  <c r="M3091" i="1"/>
  <c r="AB3091" i="1" s="1"/>
  <c r="P3100" i="1"/>
  <c r="AB3100" i="1" s="1"/>
  <c r="M3101" i="1"/>
  <c r="AB3101" i="1" s="1"/>
  <c r="P3108" i="1"/>
  <c r="M3109" i="1"/>
  <c r="AB3109" i="1" s="1"/>
  <c r="P3116" i="1"/>
  <c r="M3117" i="1"/>
  <c r="AB3117" i="1" s="1"/>
  <c r="P3124" i="1"/>
  <c r="Z3124" i="1"/>
  <c r="M3125" i="1"/>
  <c r="AB3125" i="1" s="1"/>
  <c r="P3132" i="1"/>
  <c r="M3133" i="1"/>
  <c r="AB3133" i="1" s="1"/>
  <c r="AB3134" i="1"/>
  <c r="P3140" i="1"/>
  <c r="M3141" i="1"/>
  <c r="P3148" i="1"/>
  <c r="AB3182" i="1"/>
  <c r="AB3189" i="1"/>
  <c r="AB3211" i="1"/>
  <c r="AB3152" i="1"/>
  <c r="P3156" i="1"/>
  <c r="AB3156" i="1" s="1"/>
  <c r="M3157" i="1"/>
  <c r="AB3157" i="1" s="1"/>
  <c r="AB3160" i="1"/>
  <c r="P3164" i="1"/>
  <c r="M3165" i="1"/>
  <c r="AB3165" i="1" s="1"/>
  <c r="AB3168" i="1"/>
  <c r="P3172" i="1"/>
  <c r="M3173" i="1"/>
  <c r="AB3173" i="1" s="1"/>
  <c r="P3180" i="1"/>
  <c r="Z3180" i="1"/>
  <c r="M3181" i="1"/>
  <c r="AB3184" i="1"/>
  <c r="P3188" i="1"/>
  <c r="AB3188" i="1" s="1"/>
  <c r="M3189" i="1"/>
  <c r="AB3192" i="1"/>
  <c r="P3196" i="1"/>
  <c r="AB3196" i="1" s="1"/>
  <c r="Z3196" i="1"/>
  <c r="M3197" i="1"/>
  <c r="AB3197" i="1" s="1"/>
  <c r="P3204" i="1"/>
  <c r="Z3204" i="1"/>
  <c r="M3205" i="1"/>
  <c r="AB3205" i="1" s="1"/>
  <c r="AB3208" i="1"/>
  <c r="P3212" i="1"/>
  <c r="M3213" i="1"/>
  <c r="AB3213" i="1" s="1"/>
  <c r="AB3216" i="1"/>
  <c r="P3220" i="1"/>
  <c r="M3221" i="1"/>
  <c r="AB3221" i="1" s="1"/>
  <c r="AB3224" i="1"/>
  <c r="P3228" i="1"/>
  <c r="M3229" i="1"/>
  <c r="AB3232" i="1"/>
  <c r="P3236" i="1"/>
  <c r="Z3236" i="1"/>
  <c r="M3237" i="1"/>
  <c r="AB3240" i="1"/>
  <c r="P3244" i="1"/>
  <c r="M3245" i="1"/>
  <c r="AB3245" i="1" s="1"/>
  <c r="S3247" i="1"/>
  <c r="AB3248" i="1"/>
  <c r="P3252" i="1"/>
  <c r="AB3252" i="1" s="1"/>
  <c r="M3253" i="1"/>
  <c r="AB3253" i="1" s="1"/>
  <c r="V3254" i="1"/>
  <c r="AB3256" i="1"/>
  <c r="Z3260" i="1"/>
  <c r="AB3260" i="1" s="1"/>
  <c r="P3268" i="1"/>
  <c r="M3269" i="1"/>
  <c r="AB3269" i="1" s="1"/>
  <c r="AB3272" i="1"/>
  <c r="P3276" i="1"/>
  <c r="Z3276" i="1"/>
  <c r="M3277" i="1"/>
  <c r="AB3277" i="1" s="1"/>
  <c r="P3284" i="1"/>
  <c r="M3285" i="1"/>
  <c r="AB3288" i="1"/>
  <c r="P3292" i="1"/>
  <c r="AB3292" i="1" s="1"/>
  <c r="M3293" i="1"/>
  <c r="AB3293" i="1" s="1"/>
  <c r="AB3296" i="1"/>
  <c r="P3300" i="1"/>
  <c r="M3301" i="1"/>
  <c r="AB3301" i="1" s="1"/>
  <c r="AB3304" i="1"/>
  <c r="P3308" i="1"/>
  <c r="M3309" i="1"/>
  <c r="AB3309" i="1" s="1"/>
  <c r="P3316" i="1"/>
  <c r="M3317" i="1"/>
  <c r="AB3317" i="1" s="1"/>
  <c r="AB3320" i="1"/>
  <c r="Z3324" i="1"/>
  <c r="AB3324" i="1" s="1"/>
  <c r="AB3328" i="1"/>
  <c r="P3332" i="1"/>
  <c r="M3333" i="1"/>
  <c r="AB3333" i="1" s="1"/>
  <c r="V3334" i="1"/>
  <c r="AB3337" i="1"/>
  <c r="V3344" i="1"/>
  <c r="AB3345" i="1"/>
  <c r="V3348" i="1"/>
  <c r="V3352" i="1"/>
  <c r="AB3353" i="1"/>
  <c r="V3356" i="1"/>
  <c r="AB3361" i="1"/>
  <c r="AB3365" i="1"/>
  <c r="AB3369" i="1"/>
  <c r="AB3373" i="1"/>
  <c r="AB3377" i="1"/>
  <c r="AB3381" i="1"/>
  <c r="V3384" i="1"/>
  <c r="V3388" i="1"/>
  <c r="AB3388" i="1" s="1"/>
  <c r="AB3389" i="1"/>
  <c r="AB3393" i="1"/>
  <c r="AB3397" i="1"/>
  <c r="AB3401" i="1"/>
  <c r="AB3405" i="1"/>
  <c r="V3408" i="1"/>
  <c r="AB3409" i="1"/>
  <c r="AB3413" i="1"/>
  <c r="V3416" i="1"/>
  <c r="AB3417" i="1"/>
  <c r="AB3421" i="1"/>
  <c r="AB3425" i="1"/>
  <c r="AB3429" i="1"/>
  <c r="AB3433" i="1"/>
  <c r="AB3437" i="1"/>
  <c r="AB3441" i="1"/>
  <c r="AB3445" i="1"/>
  <c r="AB3449" i="1"/>
  <c r="AB3453" i="1"/>
  <c r="AB3214" i="1"/>
  <c r="AB3278" i="1"/>
  <c r="AB3286" i="1"/>
  <c r="AB3310" i="1"/>
  <c r="AB3318" i="1"/>
  <c r="AB3456" i="1"/>
  <c r="AB3458" i="1"/>
  <c r="AB3108" i="1"/>
  <c r="AB3116" i="1"/>
  <c r="AB3124" i="1"/>
  <c r="AB3132" i="1"/>
  <c r="AB3140" i="1"/>
  <c r="AB3148" i="1"/>
  <c r="AB3164" i="1"/>
  <c r="AB3172" i="1"/>
  <c r="AB3180" i="1"/>
  <c r="AB3204" i="1"/>
  <c r="AB3212" i="1"/>
  <c r="AB3220" i="1"/>
  <c r="AB3228" i="1"/>
  <c r="AB3236" i="1"/>
  <c r="AB3244" i="1"/>
  <c r="AB3268" i="1"/>
  <c r="AB3276" i="1"/>
  <c r="AB3284" i="1"/>
  <c r="AB3300" i="1"/>
  <c r="AB3308" i="1"/>
  <c r="AB3316" i="1"/>
  <c r="AB3332" i="1"/>
  <c r="AB3336" i="1"/>
  <c r="AB3340" i="1"/>
  <c r="AB3342" i="1"/>
  <c r="AB3350" i="1"/>
  <c r="AB3358" i="1"/>
  <c r="AB3360" i="1"/>
  <c r="AB3364" i="1"/>
  <c r="AB3366" i="1"/>
  <c r="AB3368" i="1"/>
  <c r="AB3372" i="1"/>
  <c r="AB3374" i="1"/>
  <c r="AB3376" i="1"/>
  <c r="AB3380" i="1"/>
  <c r="AB3382" i="1"/>
  <c r="AB3390" i="1"/>
  <c r="AB3392" i="1"/>
  <c r="AB3396" i="1"/>
  <c r="AB3398" i="1"/>
  <c r="AB3400" i="1"/>
  <c r="AB3402" i="1"/>
  <c r="AB3404" i="1"/>
  <c r="AB3408" i="1"/>
  <c r="AB3412" i="1"/>
  <c r="AB3416" i="1"/>
  <c r="AB3420" i="1"/>
  <c r="AB3422" i="1"/>
  <c r="AB3424" i="1"/>
  <c r="AB3428" i="1"/>
  <c r="AB3430" i="1"/>
  <c r="AB3432" i="1"/>
  <c r="AB3436" i="1"/>
  <c r="AB3438" i="1"/>
  <c r="AB3440" i="1"/>
  <c r="AB3444" i="1"/>
  <c r="AB3446" i="1"/>
  <c r="AB3448" i="1"/>
  <c r="AB3452" i="1"/>
  <c r="AB3463" i="1"/>
  <c r="P3086" i="1"/>
  <c r="AB3086" i="1" s="1"/>
  <c r="M3087" i="1"/>
  <c r="AB3087" i="1" s="1"/>
  <c r="V3088" i="1"/>
  <c r="AB3088" i="1" s="1"/>
  <c r="AB3090" i="1"/>
  <c r="P3094" i="1"/>
  <c r="AB3094" i="1" s="1"/>
  <c r="M3095" i="1"/>
  <c r="AB3095" i="1" s="1"/>
  <c r="AB3098" i="1"/>
  <c r="P3102" i="1"/>
  <c r="AB3102" i="1" s="1"/>
  <c r="M3103" i="1"/>
  <c r="AB3103" i="1" s="1"/>
  <c r="AB3106" i="1"/>
  <c r="P3110" i="1"/>
  <c r="AB3110" i="1" s="1"/>
  <c r="M3111" i="1"/>
  <c r="AB3111" i="1" s="1"/>
  <c r="AB3114" i="1"/>
  <c r="P3118" i="1"/>
  <c r="AB3118" i="1" s="1"/>
  <c r="M3119" i="1"/>
  <c r="AB3119" i="1" s="1"/>
  <c r="V3120" i="1"/>
  <c r="AB3120" i="1" s="1"/>
  <c r="AB3122" i="1"/>
  <c r="P3126" i="1"/>
  <c r="AB3126" i="1" s="1"/>
  <c r="M3127" i="1"/>
  <c r="AB3127" i="1" s="1"/>
  <c r="AB3130" i="1"/>
  <c r="P3134" i="1"/>
  <c r="M3135" i="1"/>
  <c r="AB3135" i="1" s="1"/>
  <c r="AB3138" i="1"/>
  <c r="P3142" i="1"/>
  <c r="AB3142" i="1" s="1"/>
  <c r="M3143" i="1"/>
  <c r="AB3143" i="1" s="1"/>
  <c r="AB3146" i="1"/>
  <c r="P3150" i="1"/>
  <c r="AB3150" i="1" s="1"/>
  <c r="M3151" i="1"/>
  <c r="AB3151" i="1" s="1"/>
  <c r="AB3154" i="1"/>
  <c r="P3158" i="1"/>
  <c r="AB3158" i="1" s="1"/>
  <c r="M3159" i="1"/>
  <c r="AB3159" i="1" s="1"/>
  <c r="AB3162" i="1"/>
  <c r="P3166" i="1"/>
  <c r="AB3166" i="1" s="1"/>
  <c r="M3167" i="1"/>
  <c r="AB3167" i="1" s="1"/>
  <c r="AB3170" i="1"/>
  <c r="P3174" i="1"/>
  <c r="AB3174" i="1" s="1"/>
  <c r="M3175" i="1"/>
  <c r="AB3175" i="1" s="1"/>
  <c r="V3176" i="1"/>
  <c r="AB3176" i="1" s="1"/>
  <c r="S3177" i="1"/>
  <c r="AB3177" i="1" s="1"/>
  <c r="AB3178" i="1"/>
  <c r="P3182" i="1"/>
  <c r="M3183" i="1"/>
  <c r="AB3183" i="1" s="1"/>
  <c r="AB3186" i="1"/>
  <c r="P3190" i="1"/>
  <c r="AB3190" i="1" s="1"/>
  <c r="M3191" i="1"/>
  <c r="AB3191" i="1" s="1"/>
  <c r="AB3194" i="1"/>
  <c r="P3198" i="1"/>
  <c r="AB3198" i="1" s="1"/>
  <c r="M3199" i="1"/>
  <c r="AB3199" i="1" s="1"/>
  <c r="V3200" i="1"/>
  <c r="AB3200" i="1" s="1"/>
  <c r="S3201" i="1"/>
  <c r="AB3201" i="1" s="1"/>
  <c r="AB3202" i="1"/>
  <c r="P3206" i="1"/>
  <c r="AB3206" i="1" s="1"/>
  <c r="M3207" i="1"/>
  <c r="AB3207" i="1" s="1"/>
  <c r="S3209" i="1"/>
  <c r="AB3209" i="1" s="1"/>
  <c r="AB3210" i="1"/>
  <c r="P3214" i="1"/>
  <c r="M3215" i="1"/>
  <c r="AB3215" i="1" s="1"/>
  <c r="AB3218" i="1"/>
  <c r="P3222" i="1"/>
  <c r="AB3222" i="1" s="1"/>
  <c r="M3223" i="1"/>
  <c r="AB3223" i="1" s="1"/>
  <c r="V3224" i="1"/>
  <c r="AB3226" i="1"/>
  <c r="P3230" i="1"/>
  <c r="AB3230" i="1" s="1"/>
  <c r="M3231" i="1"/>
  <c r="AB3231" i="1" s="1"/>
  <c r="V3232" i="1"/>
  <c r="S3233" i="1"/>
  <c r="AB3233" i="1" s="1"/>
  <c r="AB3234" i="1"/>
  <c r="P3238" i="1"/>
  <c r="AB3238" i="1" s="1"/>
  <c r="M3239" i="1"/>
  <c r="AB3239" i="1" s="1"/>
  <c r="AB3242" i="1"/>
  <c r="P3246" i="1"/>
  <c r="AB3246" i="1" s="1"/>
  <c r="M3247" i="1"/>
  <c r="AB3247" i="1" s="1"/>
  <c r="AB3250" i="1"/>
  <c r="P3254" i="1"/>
  <c r="AB3254" i="1" s="1"/>
  <c r="Z3254" i="1"/>
  <c r="M3255" i="1"/>
  <c r="AB3255" i="1" s="1"/>
  <c r="AB3258" i="1"/>
  <c r="P3262" i="1"/>
  <c r="AB3262" i="1" s="1"/>
  <c r="M3263" i="1"/>
  <c r="AB3263" i="1" s="1"/>
  <c r="V3264" i="1"/>
  <c r="AB3264" i="1" s="1"/>
  <c r="S3265" i="1"/>
  <c r="AB3265" i="1" s="1"/>
  <c r="AB3266" i="1"/>
  <c r="P3270" i="1"/>
  <c r="AB3270" i="1" s="1"/>
  <c r="M3271" i="1"/>
  <c r="AB3271" i="1" s="1"/>
  <c r="V3272" i="1"/>
  <c r="S3273" i="1"/>
  <c r="AB3273" i="1" s="1"/>
  <c r="AB3274" i="1"/>
  <c r="P3278" i="1"/>
  <c r="M3279" i="1"/>
  <c r="AB3279" i="1" s="1"/>
  <c r="V3280" i="1"/>
  <c r="AB3280" i="1" s="1"/>
  <c r="AB3282" i="1"/>
  <c r="P3286" i="1"/>
  <c r="M3287" i="1"/>
  <c r="AB3287" i="1" s="1"/>
  <c r="AB3290" i="1"/>
  <c r="P3294" i="1"/>
  <c r="AB3294" i="1" s="1"/>
  <c r="M3295" i="1"/>
  <c r="AB3295" i="1" s="1"/>
  <c r="AB3298" i="1"/>
  <c r="P3302" i="1"/>
  <c r="AB3302" i="1" s="1"/>
  <c r="M3303" i="1"/>
  <c r="AB3303" i="1" s="1"/>
  <c r="AB3306" i="1"/>
  <c r="P3310" i="1"/>
  <c r="M3311" i="1"/>
  <c r="AB3311" i="1" s="1"/>
  <c r="V3312" i="1"/>
  <c r="AB3312" i="1" s="1"/>
  <c r="AB3314" i="1"/>
  <c r="P3318" i="1"/>
  <c r="M3319" i="1"/>
  <c r="AB3319" i="1" s="1"/>
  <c r="AB3322" i="1"/>
  <c r="P3326" i="1"/>
  <c r="AB3326" i="1" s="1"/>
  <c r="M3327" i="1"/>
  <c r="AB3327" i="1" s="1"/>
  <c r="AB3330" i="1"/>
  <c r="P3334" i="1"/>
  <c r="AB3334" i="1" s="1"/>
  <c r="Z3334" i="1"/>
  <c r="M3335" i="1"/>
  <c r="AB3335" i="1" s="1"/>
  <c r="P3338" i="1"/>
  <c r="AB3338" i="1" s="1"/>
  <c r="M3339" i="1"/>
  <c r="AB3339" i="1" s="1"/>
  <c r="S3341" i="1"/>
  <c r="AB3341" i="1" s="1"/>
  <c r="P3342" i="1"/>
  <c r="M3343" i="1"/>
  <c r="AB3343" i="1" s="1"/>
  <c r="Z3344" i="1"/>
  <c r="AB3344" i="1" s="1"/>
  <c r="S3345" i="1"/>
  <c r="P3346" i="1"/>
  <c r="AB3346" i="1" s="1"/>
  <c r="M3347" i="1"/>
  <c r="AB3347" i="1" s="1"/>
  <c r="Z3348" i="1"/>
  <c r="AB3348" i="1" s="1"/>
  <c r="S3349" i="1"/>
  <c r="AB3349" i="1" s="1"/>
  <c r="P3350" i="1"/>
  <c r="M3351" i="1"/>
  <c r="AB3351" i="1" s="1"/>
  <c r="Z3352" i="1"/>
  <c r="AB3352" i="1" s="1"/>
  <c r="S3353" i="1"/>
  <c r="P3354" i="1"/>
  <c r="AB3354" i="1" s="1"/>
  <c r="M3355" i="1"/>
  <c r="AB3355" i="1" s="1"/>
  <c r="Z3356" i="1"/>
  <c r="AB3356" i="1" s="1"/>
  <c r="S3357" i="1"/>
  <c r="AB3357" i="1" s="1"/>
  <c r="P3358" i="1"/>
  <c r="M3359" i="1"/>
  <c r="AB3359" i="1" s="1"/>
  <c r="P3362" i="1"/>
  <c r="AB3362" i="1" s="1"/>
  <c r="M3363" i="1"/>
  <c r="AB3363" i="1" s="1"/>
  <c r="P3366" i="1"/>
  <c r="M3367" i="1"/>
  <c r="AB3367" i="1" s="1"/>
  <c r="P3370" i="1"/>
  <c r="AB3370" i="1" s="1"/>
  <c r="M3371" i="1"/>
  <c r="AB3371" i="1" s="1"/>
  <c r="P3374" i="1"/>
  <c r="M3375" i="1"/>
  <c r="AB3375" i="1" s="1"/>
  <c r="P3378" i="1"/>
  <c r="AB3378" i="1" s="1"/>
  <c r="M3379" i="1"/>
  <c r="AB3379" i="1" s="1"/>
  <c r="P3382" i="1"/>
  <c r="M3383" i="1"/>
  <c r="AB3383" i="1" s="1"/>
  <c r="Z3384" i="1"/>
  <c r="AB3384" i="1" s="1"/>
  <c r="S3385" i="1"/>
  <c r="AB3385" i="1" s="1"/>
  <c r="P3386" i="1"/>
  <c r="AB3386" i="1" s="1"/>
  <c r="M3387" i="1"/>
  <c r="AB3387" i="1" s="1"/>
  <c r="Z3388" i="1"/>
  <c r="S3389" i="1"/>
  <c r="P3390" i="1"/>
  <c r="M3391" i="1"/>
  <c r="AB3391" i="1" s="1"/>
  <c r="P3394" i="1"/>
  <c r="AB3394" i="1" s="1"/>
  <c r="M3395" i="1"/>
  <c r="AB3395" i="1" s="1"/>
  <c r="P3398" i="1"/>
  <c r="P3406" i="1"/>
  <c r="AB3406" i="1" s="1"/>
  <c r="M3407" i="1"/>
  <c r="AB3407" i="1" s="1"/>
  <c r="Z3408" i="1"/>
  <c r="P3410" i="1"/>
  <c r="AB3410" i="1" s="1"/>
  <c r="M3411" i="1"/>
  <c r="AB3411" i="1" s="1"/>
  <c r="P3414" i="1"/>
  <c r="AB3414" i="1" s="1"/>
  <c r="M3415" i="1"/>
  <c r="AB3415" i="1" s="1"/>
  <c r="Z3416" i="1"/>
  <c r="P3418" i="1"/>
  <c r="AB3418" i="1" s="1"/>
  <c r="M3419" i="1"/>
  <c r="AB3419" i="1" s="1"/>
  <c r="P3422" i="1"/>
  <c r="M3423" i="1"/>
  <c r="AB3423" i="1" s="1"/>
  <c r="P3426" i="1"/>
  <c r="AB3426" i="1" s="1"/>
  <c r="M3427" i="1"/>
  <c r="AB3427" i="1" s="1"/>
  <c r="P3430" i="1"/>
  <c r="M3431" i="1"/>
  <c r="AB3431" i="1" s="1"/>
  <c r="P3434" i="1"/>
  <c r="AB3434" i="1" s="1"/>
  <c r="M3435" i="1"/>
  <c r="AB3435" i="1" s="1"/>
  <c r="P3438" i="1"/>
  <c r="M3439" i="1"/>
  <c r="AB3439" i="1" s="1"/>
  <c r="P3442" i="1"/>
  <c r="AB3442" i="1" s="1"/>
  <c r="M3443" i="1"/>
  <c r="AB3443" i="1" s="1"/>
  <c r="P3446" i="1"/>
  <c r="M3447" i="1"/>
  <c r="AB3447" i="1" s="1"/>
  <c r="AB3459" i="1"/>
  <c r="AB3475" i="1"/>
  <c r="AB3633" i="1"/>
  <c r="AB3637" i="1"/>
  <c r="P3450" i="1"/>
  <c r="AB3450" i="1" s="1"/>
  <c r="M3451" i="1"/>
  <c r="AB3451" i="1" s="1"/>
  <c r="P3454" i="1"/>
  <c r="AB3454" i="1" s="1"/>
  <c r="M3455" i="1"/>
  <c r="AB3455" i="1" s="1"/>
  <c r="P3458" i="1"/>
  <c r="M3459" i="1"/>
  <c r="Z3460" i="1"/>
  <c r="AB3460" i="1" s="1"/>
  <c r="P3462" i="1"/>
  <c r="AB3462" i="1" s="1"/>
  <c r="M3463" i="1"/>
  <c r="Z3464" i="1"/>
  <c r="P3466" i="1"/>
  <c r="M3467" i="1"/>
  <c r="AB3467" i="1" s="1"/>
  <c r="P3470" i="1"/>
  <c r="Z3504" i="1"/>
  <c r="S3505" i="1"/>
  <c r="AB3505" i="1" s="1"/>
  <c r="P3506" i="1"/>
  <c r="M3507" i="1"/>
  <c r="AB3507" i="1" s="1"/>
  <c r="Z3508" i="1"/>
  <c r="S3509" i="1"/>
  <c r="P3510" i="1"/>
  <c r="AB3510" i="1" s="1"/>
  <c r="M3511" i="1"/>
  <c r="AB3511" i="1" s="1"/>
  <c r="Z3512" i="1"/>
  <c r="S3513" i="1"/>
  <c r="P3514" i="1"/>
  <c r="M3515" i="1"/>
  <c r="AB3515" i="1" s="1"/>
  <c r="Z3516" i="1"/>
  <c r="S3517" i="1"/>
  <c r="AB3517" i="1" s="1"/>
  <c r="P3518" i="1"/>
  <c r="AB3518" i="1" s="1"/>
  <c r="M3519" i="1"/>
  <c r="AB3519" i="1" s="1"/>
  <c r="Z3520" i="1"/>
  <c r="S3521" i="1"/>
  <c r="AB3521" i="1" s="1"/>
  <c r="Z3526" i="1"/>
  <c r="M3529" i="1"/>
  <c r="P3540" i="1"/>
  <c r="V3542" i="1"/>
  <c r="AB3576" i="1"/>
  <c r="V3606" i="1"/>
  <c r="AB3608" i="1"/>
  <c r="AB3624" i="1"/>
  <c r="AB3457" i="1"/>
  <c r="V3460" i="1"/>
  <c r="AB3461" i="1"/>
  <c r="V3464" i="1"/>
  <c r="AB3464" i="1" s="1"/>
  <c r="AB3465" i="1"/>
  <c r="AB3469" i="1"/>
  <c r="AB3473" i="1"/>
  <c r="AB3477" i="1"/>
  <c r="AB3481" i="1"/>
  <c r="AB3485" i="1"/>
  <c r="AB3489" i="1"/>
  <c r="AB3493" i="1"/>
  <c r="AB3497" i="1"/>
  <c r="AB3501" i="1"/>
  <c r="AB3509" i="1"/>
  <c r="AB3513" i="1"/>
  <c r="AB3529" i="1"/>
  <c r="AB3548" i="1"/>
  <c r="AB3580" i="1"/>
  <c r="AB3621" i="1"/>
  <c r="AB3630" i="1"/>
  <c r="AB3660" i="1"/>
  <c r="AB3673" i="1"/>
  <c r="AB3705" i="1"/>
  <c r="AB3756" i="1"/>
  <c r="AB3867" i="1"/>
  <c r="AB3528" i="1"/>
  <c r="AB3533" i="1"/>
  <c r="AB3561" i="1"/>
  <c r="AB3567" i="1"/>
  <c r="AB3593" i="1"/>
  <c r="AB3597" i="1"/>
  <c r="AB3615" i="1"/>
  <c r="AB3618" i="1"/>
  <c r="AB3631" i="1"/>
  <c r="AB3634" i="1"/>
  <c r="AB3664" i="1"/>
  <c r="AB3696" i="1"/>
  <c r="AB3700" i="1"/>
  <c r="AB3732" i="1"/>
  <c r="AB3792" i="1"/>
  <c r="AB3824" i="1"/>
  <c r="AB3828" i="1"/>
  <c r="AB3885" i="1"/>
  <c r="AB3466" i="1"/>
  <c r="AB3468" i="1"/>
  <c r="AB3470" i="1"/>
  <c r="AB3472" i="1"/>
  <c r="AB3474" i="1"/>
  <c r="AB3476" i="1"/>
  <c r="AB3478" i="1"/>
  <c r="AB3480" i="1"/>
  <c r="AB3482" i="1"/>
  <c r="AB3484" i="1"/>
  <c r="AB3486" i="1"/>
  <c r="AB3488" i="1"/>
  <c r="AB3490" i="1"/>
  <c r="AB3492" i="1"/>
  <c r="AB3494" i="1"/>
  <c r="AB3496" i="1"/>
  <c r="AB3498" i="1"/>
  <c r="AB3500" i="1"/>
  <c r="AB3502" i="1"/>
  <c r="AB3504" i="1"/>
  <c r="AB3506" i="1"/>
  <c r="AB3508" i="1"/>
  <c r="AB3512" i="1"/>
  <c r="AB3514" i="1"/>
  <c r="AB3516" i="1"/>
  <c r="AB3520" i="1"/>
  <c r="P3524" i="1"/>
  <c r="Z3542" i="1"/>
  <c r="AB3542" i="1" s="1"/>
  <c r="AB3551" i="1"/>
  <c r="AB3560" i="1"/>
  <c r="V3574" i="1"/>
  <c r="AB3574" i="1" s="1"/>
  <c r="AB3583" i="1"/>
  <c r="AB3592" i="1"/>
  <c r="Z3606" i="1"/>
  <c r="AB3629" i="1"/>
  <c r="AB3672" i="1"/>
  <c r="AB3704" i="1"/>
  <c r="AB3800" i="1"/>
  <c r="Z3521" i="1"/>
  <c r="M3524" i="1"/>
  <c r="AB3524" i="1" s="1"/>
  <c r="S3526" i="1"/>
  <c r="AB3526" i="1" s="1"/>
  <c r="P3531" i="1"/>
  <c r="V3533" i="1"/>
  <c r="Z3537" i="1"/>
  <c r="AB3537" i="1" s="1"/>
  <c r="AB3539" i="1"/>
  <c r="M3540" i="1"/>
  <c r="AB3540" i="1" s="1"/>
  <c r="S3542" i="1"/>
  <c r="P3547" i="1"/>
  <c r="V3549" i="1"/>
  <c r="AB3549" i="1" s="1"/>
  <c r="Z3553" i="1"/>
  <c r="AB3553" i="1" s="1"/>
  <c r="M3556" i="1"/>
  <c r="AB3556" i="1" s="1"/>
  <c r="S3558" i="1"/>
  <c r="AB3558" i="1" s="1"/>
  <c r="P3563" i="1"/>
  <c r="V3565" i="1"/>
  <c r="AB3565" i="1" s="1"/>
  <c r="Z3569" i="1"/>
  <c r="AB3569" i="1" s="1"/>
  <c r="AB3571" i="1"/>
  <c r="M3572" i="1"/>
  <c r="AB3572" i="1" s="1"/>
  <c r="S3574" i="1"/>
  <c r="P3579" i="1"/>
  <c r="V3581" i="1"/>
  <c r="AB3581" i="1" s="1"/>
  <c r="Z3585" i="1"/>
  <c r="AB3585" i="1" s="1"/>
  <c r="M3588" i="1"/>
  <c r="AB3588" i="1" s="1"/>
  <c r="S3590" i="1"/>
  <c r="AB3590" i="1" s="1"/>
  <c r="P3595" i="1"/>
  <c r="V3597" i="1"/>
  <c r="Z3601" i="1"/>
  <c r="AB3601" i="1" s="1"/>
  <c r="AB3603" i="1"/>
  <c r="M3604" i="1"/>
  <c r="AB3604" i="1" s="1"/>
  <c r="S3606" i="1"/>
  <c r="AB3606" i="1" s="1"/>
  <c r="P3611" i="1"/>
  <c r="V3613" i="1"/>
  <c r="AB3613" i="1" s="1"/>
  <c r="Z3617" i="1"/>
  <c r="AB3617" i="1" s="1"/>
  <c r="M3620" i="1"/>
  <c r="AB3620" i="1" s="1"/>
  <c r="S3622" i="1"/>
  <c r="AB3622" i="1" s="1"/>
  <c r="P3627" i="1"/>
  <c r="V3629" i="1"/>
  <c r="Z3633" i="1"/>
  <c r="AB3635" i="1"/>
  <c r="M3636" i="1"/>
  <c r="AB3636" i="1" s="1"/>
  <c r="Z3637" i="1"/>
  <c r="M3640" i="1"/>
  <c r="AB3640" i="1" s="1"/>
  <c r="AB3642" i="1"/>
  <c r="S3642" i="1"/>
  <c r="AB3643" i="1"/>
  <c r="Z3645" i="1"/>
  <c r="AB3645" i="1" s="1"/>
  <c r="M3648" i="1"/>
  <c r="AB3648" i="1" s="1"/>
  <c r="AB3650" i="1"/>
  <c r="S3650" i="1"/>
  <c r="AB3651" i="1"/>
  <c r="Z3653" i="1"/>
  <c r="AB3653" i="1" s="1"/>
  <c r="M3656" i="1"/>
  <c r="AB3656" i="1" s="1"/>
  <c r="S3658" i="1"/>
  <c r="AB3658" i="1" s="1"/>
  <c r="AB3659" i="1"/>
  <c r="Z3661" i="1"/>
  <c r="AB3661" i="1" s="1"/>
  <c r="M3664" i="1"/>
  <c r="S3666" i="1"/>
  <c r="AB3666" i="1" s="1"/>
  <c r="AB3667" i="1"/>
  <c r="Z3669" i="1"/>
  <c r="AB3669" i="1" s="1"/>
  <c r="M3672" i="1"/>
  <c r="S3674" i="1"/>
  <c r="AB3674" i="1" s="1"/>
  <c r="AB3675" i="1"/>
  <c r="Z3677" i="1"/>
  <c r="AB3677" i="1" s="1"/>
  <c r="M3680" i="1"/>
  <c r="AB3680" i="1" s="1"/>
  <c r="AB3682" i="1"/>
  <c r="S3682" i="1"/>
  <c r="AB3683" i="1"/>
  <c r="Z3685" i="1"/>
  <c r="AB3685" i="1" s="1"/>
  <c r="M3688" i="1"/>
  <c r="AB3688" i="1" s="1"/>
  <c r="S3690" i="1"/>
  <c r="AB3690" i="1" s="1"/>
  <c r="AB3691" i="1"/>
  <c r="Z3693" i="1"/>
  <c r="AB3693" i="1" s="1"/>
  <c r="M3696" i="1"/>
  <c r="S3698" i="1"/>
  <c r="AB3698" i="1" s="1"/>
  <c r="AB3699" i="1"/>
  <c r="Z3701" i="1"/>
  <c r="AB3701" i="1" s="1"/>
  <c r="M3704" i="1"/>
  <c r="S3706" i="1"/>
  <c r="AB3706" i="1" s="1"/>
  <c r="AB3707" i="1"/>
  <c r="Z3709" i="1"/>
  <c r="AB3709" i="1" s="1"/>
  <c r="M3712" i="1"/>
  <c r="AB3712" i="1" s="1"/>
  <c r="AB3714" i="1"/>
  <c r="S3714" i="1"/>
  <c r="AB3715" i="1"/>
  <c r="Z3717" i="1"/>
  <c r="AB3717" i="1" s="1"/>
  <c r="M3720" i="1"/>
  <c r="AB3720" i="1" s="1"/>
  <c r="S3722" i="1"/>
  <c r="AB3722" i="1" s="1"/>
  <c r="AB3723" i="1"/>
  <c r="Z3725" i="1"/>
  <c r="AB3725" i="1" s="1"/>
  <c r="M3728" i="1"/>
  <c r="AB3728" i="1" s="1"/>
  <c r="S3730" i="1"/>
  <c r="AB3730" i="1" s="1"/>
  <c r="AB3731" i="1"/>
  <c r="Z3733" i="1"/>
  <c r="AB3733" i="1" s="1"/>
  <c r="M3736" i="1"/>
  <c r="AB3736" i="1" s="1"/>
  <c r="S3738" i="1"/>
  <c r="AB3738" i="1" s="1"/>
  <c r="AB3739" i="1"/>
  <c r="Z3741" i="1"/>
  <c r="AB3741" i="1" s="1"/>
  <c r="M3744" i="1"/>
  <c r="AB3744" i="1" s="1"/>
  <c r="AB3746" i="1"/>
  <c r="S3746" i="1"/>
  <c r="AB3747" i="1"/>
  <c r="Z3749" i="1"/>
  <c r="AB3749" i="1" s="1"/>
  <c r="M3752" i="1"/>
  <c r="AB3752" i="1" s="1"/>
  <c r="S3754" i="1"/>
  <c r="AB3754" i="1" s="1"/>
  <c r="AB3755" i="1"/>
  <c r="Z3757" i="1"/>
  <c r="AB3757" i="1" s="1"/>
  <c r="M3760" i="1"/>
  <c r="AB3760" i="1" s="1"/>
  <c r="S3762" i="1"/>
  <c r="AB3762" i="1" s="1"/>
  <c r="AB3763" i="1"/>
  <c r="Z3765" i="1"/>
  <c r="AB3765" i="1" s="1"/>
  <c r="M3768" i="1"/>
  <c r="AB3768" i="1" s="1"/>
  <c r="S3770" i="1"/>
  <c r="AB3770" i="1" s="1"/>
  <c r="AB3771" i="1"/>
  <c r="Z3773" i="1"/>
  <c r="AB3773" i="1" s="1"/>
  <c r="M3776" i="1"/>
  <c r="AB3776" i="1" s="1"/>
  <c r="AB3778" i="1"/>
  <c r="S3778" i="1"/>
  <c r="AB3779" i="1"/>
  <c r="Z3781" i="1"/>
  <c r="AB3781" i="1" s="1"/>
  <c r="M3784" i="1"/>
  <c r="AB3784" i="1" s="1"/>
  <c r="S3786" i="1"/>
  <c r="AB3786" i="1" s="1"/>
  <c r="AB3787" i="1"/>
  <c r="Z3789" i="1"/>
  <c r="AB3789" i="1" s="1"/>
  <c r="M3792" i="1"/>
  <c r="S3794" i="1"/>
  <c r="AB3794" i="1" s="1"/>
  <c r="AB3795" i="1"/>
  <c r="Z3797" i="1"/>
  <c r="AB3797" i="1" s="1"/>
  <c r="M3800" i="1"/>
  <c r="S3802" i="1"/>
  <c r="AB3802" i="1" s="1"/>
  <c r="AB3803" i="1"/>
  <c r="Z3805" i="1"/>
  <c r="AB3805" i="1" s="1"/>
  <c r="M3808" i="1"/>
  <c r="AB3808" i="1" s="1"/>
  <c r="AB3810" i="1"/>
  <c r="S3810" i="1"/>
  <c r="AB3811" i="1"/>
  <c r="Z3813" i="1"/>
  <c r="AB3813" i="1" s="1"/>
  <c r="M3816" i="1"/>
  <c r="AB3816" i="1" s="1"/>
  <c r="S3818" i="1"/>
  <c r="AB3818" i="1" s="1"/>
  <c r="AB3819" i="1"/>
  <c r="Z3821" i="1"/>
  <c r="AB3821" i="1" s="1"/>
  <c r="M3824" i="1"/>
  <c r="S3826" i="1"/>
  <c r="AB3826" i="1" s="1"/>
  <c r="AB3827" i="1"/>
  <c r="Z3829" i="1"/>
  <c r="AB3829" i="1" s="1"/>
  <c r="M3832" i="1"/>
  <c r="V3838" i="1"/>
  <c r="AB3838" i="1" s="1"/>
  <c r="M3842" i="1"/>
  <c r="M3845" i="1"/>
  <c r="AB3845" i="1" s="1"/>
  <c r="P3852" i="1"/>
  <c r="P3853" i="1"/>
  <c r="Z3858" i="1"/>
  <c r="S3863" i="1"/>
  <c r="AB3863" i="1" s="1"/>
  <c r="AB3869" i="1"/>
  <c r="AB3898" i="1"/>
  <c r="AB4067" i="1"/>
  <c r="AB4097" i="1"/>
  <c r="AB4114" i="1"/>
  <c r="AB4161" i="1"/>
  <c r="AB3527" i="1"/>
  <c r="AB3543" i="1"/>
  <c r="AB3559" i="1"/>
  <c r="AB3575" i="1"/>
  <c r="AB3591" i="1"/>
  <c r="AB3607" i="1"/>
  <c r="AB3623" i="1"/>
  <c r="AB3832" i="1"/>
  <c r="AB3835" i="1"/>
  <c r="AB3842" i="1"/>
  <c r="AB3903" i="1"/>
  <c r="AB3919" i="1"/>
  <c r="AB3935" i="1"/>
  <c r="AB3951" i="1"/>
  <c r="AB3967" i="1"/>
  <c r="AB3983" i="1"/>
  <c r="AB3999" i="1"/>
  <c r="AB4015" i="1"/>
  <c r="AB4031" i="1"/>
  <c r="AB4047" i="1"/>
  <c r="AB4063" i="1"/>
  <c r="P3523" i="1"/>
  <c r="AB3523" i="1" s="1"/>
  <c r="V3525" i="1"/>
  <c r="AB3525" i="1" s="1"/>
  <c r="Z3529" i="1"/>
  <c r="AB3531" i="1"/>
  <c r="M3532" i="1"/>
  <c r="AB3532" i="1" s="1"/>
  <c r="S3534" i="1"/>
  <c r="AB3534" i="1" s="1"/>
  <c r="P3539" i="1"/>
  <c r="V3541" i="1"/>
  <c r="AB3541" i="1" s="1"/>
  <c r="Z3545" i="1"/>
  <c r="AB3545" i="1" s="1"/>
  <c r="AB3547" i="1"/>
  <c r="M3548" i="1"/>
  <c r="S3550" i="1"/>
  <c r="AB3550" i="1" s="1"/>
  <c r="P3555" i="1"/>
  <c r="AB3555" i="1" s="1"/>
  <c r="V3557" i="1"/>
  <c r="AB3557" i="1" s="1"/>
  <c r="Z3561" i="1"/>
  <c r="AB3563" i="1"/>
  <c r="M3564" i="1"/>
  <c r="AB3564" i="1" s="1"/>
  <c r="S3566" i="1"/>
  <c r="AB3566" i="1" s="1"/>
  <c r="P3571" i="1"/>
  <c r="V3573" i="1"/>
  <c r="AB3573" i="1" s="1"/>
  <c r="Z3577" i="1"/>
  <c r="AB3577" i="1" s="1"/>
  <c r="AB3579" i="1"/>
  <c r="M3580" i="1"/>
  <c r="S3582" i="1"/>
  <c r="AB3582" i="1" s="1"/>
  <c r="P3587" i="1"/>
  <c r="AB3587" i="1" s="1"/>
  <c r="V3589" i="1"/>
  <c r="AB3589" i="1" s="1"/>
  <c r="Z3593" i="1"/>
  <c r="AB3595" i="1"/>
  <c r="M3596" i="1"/>
  <c r="AB3596" i="1" s="1"/>
  <c r="S3598" i="1"/>
  <c r="AB3598" i="1" s="1"/>
  <c r="P3603" i="1"/>
  <c r="V3605" i="1"/>
  <c r="AB3605" i="1" s="1"/>
  <c r="Z3609" i="1"/>
  <c r="AB3609" i="1" s="1"/>
  <c r="AB3611" i="1"/>
  <c r="M3612" i="1"/>
  <c r="AB3612" i="1" s="1"/>
  <c r="S3614" i="1"/>
  <c r="AB3614" i="1" s="1"/>
  <c r="P3619" i="1"/>
  <c r="AB3619" i="1" s="1"/>
  <c r="V3621" i="1"/>
  <c r="Z3625" i="1"/>
  <c r="AB3625" i="1" s="1"/>
  <c r="AB3627" i="1"/>
  <c r="M3628" i="1"/>
  <c r="AB3628" i="1" s="1"/>
  <c r="S3630" i="1"/>
  <c r="P3635" i="1"/>
  <c r="AB3638" i="1"/>
  <c r="S3638" i="1"/>
  <c r="AB3639" i="1"/>
  <c r="Z3641" i="1"/>
  <c r="AB3641" i="1" s="1"/>
  <c r="M3644" i="1"/>
  <c r="AB3644" i="1" s="1"/>
  <c r="AB3646" i="1"/>
  <c r="S3646" i="1"/>
  <c r="AB3647" i="1"/>
  <c r="Z3649" i="1"/>
  <c r="AB3649" i="1" s="1"/>
  <c r="M3652" i="1"/>
  <c r="AB3652" i="1" s="1"/>
  <c r="S3654" i="1"/>
  <c r="AB3654" i="1" s="1"/>
  <c r="AB3655" i="1"/>
  <c r="Z3657" i="1"/>
  <c r="AB3657" i="1" s="1"/>
  <c r="M3660" i="1"/>
  <c r="S3662" i="1"/>
  <c r="AB3662" i="1" s="1"/>
  <c r="AB3663" i="1"/>
  <c r="Z3665" i="1"/>
  <c r="AB3665" i="1" s="1"/>
  <c r="M3668" i="1"/>
  <c r="AB3668" i="1" s="1"/>
  <c r="S3670" i="1"/>
  <c r="AB3670" i="1" s="1"/>
  <c r="AB3671" i="1"/>
  <c r="Z3673" i="1"/>
  <c r="M3676" i="1"/>
  <c r="AB3676" i="1" s="1"/>
  <c r="AB3678" i="1"/>
  <c r="S3678" i="1"/>
  <c r="AB3679" i="1"/>
  <c r="Z3681" i="1"/>
  <c r="AB3681" i="1" s="1"/>
  <c r="M3684" i="1"/>
  <c r="AB3684" i="1" s="1"/>
  <c r="S3686" i="1"/>
  <c r="AB3686" i="1" s="1"/>
  <c r="AB3687" i="1"/>
  <c r="Z3689" i="1"/>
  <c r="AB3689" i="1" s="1"/>
  <c r="M3692" i="1"/>
  <c r="AB3692" i="1" s="1"/>
  <c r="S3694" i="1"/>
  <c r="AB3694" i="1" s="1"/>
  <c r="AB3695" i="1"/>
  <c r="Z3697" i="1"/>
  <c r="AB3697" i="1" s="1"/>
  <c r="M3700" i="1"/>
  <c r="S3702" i="1"/>
  <c r="AB3702" i="1" s="1"/>
  <c r="AB3703" i="1"/>
  <c r="Z3705" i="1"/>
  <c r="M3708" i="1"/>
  <c r="AB3708" i="1" s="1"/>
  <c r="AB3710" i="1"/>
  <c r="S3710" i="1"/>
  <c r="AB3711" i="1"/>
  <c r="Z3713" i="1"/>
  <c r="AB3713" i="1" s="1"/>
  <c r="M3716" i="1"/>
  <c r="AB3716" i="1" s="1"/>
  <c r="S3718" i="1"/>
  <c r="AB3718" i="1" s="1"/>
  <c r="AB3719" i="1"/>
  <c r="Z3721" i="1"/>
  <c r="AB3721" i="1" s="1"/>
  <c r="M3724" i="1"/>
  <c r="AB3724" i="1" s="1"/>
  <c r="S3726" i="1"/>
  <c r="AB3726" i="1" s="1"/>
  <c r="AB3727" i="1"/>
  <c r="Z3729" i="1"/>
  <c r="AB3729" i="1" s="1"/>
  <c r="M3732" i="1"/>
  <c r="S3734" i="1"/>
  <c r="AB3734" i="1" s="1"/>
  <c r="AB3735" i="1"/>
  <c r="Z3737" i="1"/>
  <c r="AB3737" i="1" s="1"/>
  <c r="M3740" i="1"/>
  <c r="AB3740" i="1" s="1"/>
  <c r="AB3742" i="1"/>
  <c r="S3742" i="1"/>
  <c r="AB3743" i="1"/>
  <c r="Z3745" i="1"/>
  <c r="AB3745" i="1" s="1"/>
  <c r="M3748" i="1"/>
  <c r="AB3748" i="1" s="1"/>
  <c r="S3750" i="1"/>
  <c r="AB3750" i="1" s="1"/>
  <c r="AB3751" i="1"/>
  <c r="Z3753" i="1"/>
  <c r="AB3753" i="1" s="1"/>
  <c r="M3756" i="1"/>
  <c r="S3758" i="1"/>
  <c r="AB3758" i="1" s="1"/>
  <c r="AB3759" i="1"/>
  <c r="Z3761" i="1"/>
  <c r="AB3761" i="1" s="1"/>
  <c r="M3764" i="1"/>
  <c r="AB3764" i="1" s="1"/>
  <c r="S3766" i="1"/>
  <c r="AB3766" i="1" s="1"/>
  <c r="AB3767" i="1"/>
  <c r="Z3769" i="1"/>
  <c r="AB3769" i="1" s="1"/>
  <c r="M3772" i="1"/>
  <c r="AB3772" i="1" s="1"/>
  <c r="AB3774" i="1"/>
  <c r="S3774" i="1"/>
  <c r="AB3775" i="1"/>
  <c r="Z3777" i="1"/>
  <c r="AB3777" i="1" s="1"/>
  <c r="M3780" i="1"/>
  <c r="AB3780" i="1" s="1"/>
  <c r="S3782" i="1"/>
  <c r="AB3782" i="1" s="1"/>
  <c r="AB3783" i="1"/>
  <c r="Z3785" i="1"/>
  <c r="AB3785" i="1" s="1"/>
  <c r="M3788" i="1"/>
  <c r="AB3788" i="1" s="1"/>
  <c r="S3790" i="1"/>
  <c r="AB3790" i="1" s="1"/>
  <c r="AB3791" i="1"/>
  <c r="Z3793" i="1"/>
  <c r="AB3793" i="1" s="1"/>
  <c r="M3796" i="1"/>
  <c r="AB3796" i="1" s="1"/>
  <c r="S3798" i="1"/>
  <c r="AB3798" i="1" s="1"/>
  <c r="AB3799" i="1"/>
  <c r="Z3801" i="1"/>
  <c r="AB3801" i="1" s="1"/>
  <c r="M3804" i="1"/>
  <c r="AB3804" i="1" s="1"/>
  <c r="AB3806" i="1"/>
  <c r="S3806" i="1"/>
  <c r="AB3807" i="1"/>
  <c r="Z3809" i="1"/>
  <c r="AB3809" i="1" s="1"/>
  <c r="M3812" i="1"/>
  <c r="AB3812" i="1" s="1"/>
  <c r="S3814" i="1"/>
  <c r="AB3814" i="1" s="1"/>
  <c r="AB3815" i="1"/>
  <c r="Z3817" i="1"/>
  <c r="AB3817" i="1" s="1"/>
  <c r="M3820" i="1"/>
  <c r="AB3820" i="1" s="1"/>
  <c r="S3822" i="1"/>
  <c r="AB3822" i="1" s="1"/>
  <c r="AB3823" i="1"/>
  <c r="Z3825" i="1"/>
  <c r="AB3825" i="1" s="1"/>
  <c r="M3828" i="1"/>
  <c r="S3830" i="1"/>
  <c r="AB3830" i="1" s="1"/>
  <c r="AB3831" i="1"/>
  <c r="V3839" i="1"/>
  <c r="S3844" i="1"/>
  <c r="AB3851" i="1"/>
  <c r="AB3854" i="1"/>
  <c r="Z3855" i="1"/>
  <c r="AB3858" i="1"/>
  <c r="V3870" i="1"/>
  <c r="AB3870" i="1" s="1"/>
  <c r="AB3871" i="1"/>
  <c r="AB3879" i="1"/>
  <c r="AB3881" i="1"/>
  <c r="AB3887" i="1"/>
  <c r="AB3895" i="1"/>
  <c r="AB3899" i="1"/>
  <c r="AB4111" i="1"/>
  <c r="AB4129" i="1"/>
  <c r="AB4171" i="1"/>
  <c r="Z3834" i="1"/>
  <c r="AB3834" i="1" s="1"/>
  <c r="AB3836" i="1"/>
  <c r="M3837" i="1"/>
  <c r="AB3837" i="1" s="1"/>
  <c r="S3839" i="1"/>
  <c r="AB3839" i="1" s="1"/>
  <c r="P3844" i="1"/>
  <c r="AB3844" i="1" s="1"/>
  <c r="V3846" i="1"/>
  <c r="AB3846" i="1" s="1"/>
  <c r="Z3850" i="1"/>
  <c r="AB3852" i="1"/>
  <c r="M3853" i="1"/>
  <c r="AB3853" i="1" s="1"/>
  <c r="S3855" i="1"/>
  <c r="AB3855" i="1" s="1"/>
  <c r="P3860" i="1"/>
  <c r="AB3860" i="1" s="1"/>
  <c r="V3862" i="1"/>
  <c r="AB3862" i="1" s="1"/>
  <c r="Z3866" i="1"/>
  <c r="AB3868" i="1"/>
  <c r="M3869" i="1"/>
  <c r="Z3874" i="1"/>
  <c r="AB3878" i="1"/>
  <c r="Z3882" i="1"/>
  <c r="AB3886" i="1"/>
  <c r="Z3890" i="1"/>
  <c r="AB3894" i="1"/>
  <c r="Z3898" i="1"/>
  <c r="AB4080" i="1"/>
  <c r="AB4083" i="1"/>
  <c r="AB4096" i="1"/>
  <c r="AB4099" i="1"/>
  <c r="AB4112" i="1"/>
  <c r="AB4115" i="1"/>
  <c r="AB4119" i="1"/>
  <c r="AB4128" i="1"/>
  <c r="AB4131" i="1"/>
  <c r="AB4144" i="1"/>
  <c r="AB4147" i="1"/>
  <c r="AB4151" i="1"/>
  <c r="AB4160" i="1"/>
  <c r="AB4166" i="1"/>
  <c r="AB4205" i="1"/>
  <c r="AB4211" i="1"/>
  <c r="AB4219" i="1"/>
  <c r="AB4255" i="1"/>
  <c r="AB4259" i="1"/>
  <c r="AB4263" i="1"/>
  <c r="P3832" i="1"/>
  <c r="V3834" i="1"/>
  <c r="Z3838" i="1"/>
  <c r="AB3840" i="1"/>
  <c r="M3841" i="1"/>
  <c r="AB3841" i="1" s="1"/>
  <c r="S3843" i="1"/>
  <c r="AB3843" i="1" s="1"/>
  <c r="P3848" i="1"/>
  <c r="AB3848" i="1" s="1"/>
  <c r="V3850" i="1"/>
  <c r="AB3850" i="1" s="1"/>
  <c r="Z3854" i="1"/>
  <c r="AB3856" i="1"/>
  <c r="M3857" i="1"/>
  <c r="AB3857" i="1" s="1"/>
  <c r="S3859" i="1"/>
  <c r="AB3859" i="1" s="1"/>
  <c r="P3864" i="1"/>
  <c r="AB3864" i="1" s="1"/>
  <c r="V3866" i="1"/>
  <c r="AB3866" i="1" s="1"/>
  <c r="Z3870" i="1"/>
  <c r="P3872" i="1"/>
  <c r="AB3872" i="1" s="1"/>
  <c r="M3873" i="1"/>
  <c r="AB3873" i="1" s="1"/>
  <c r="V3874" i="1"/>
  <c r="AB3874" i="1" s="1"/>
  <c r="S3875" i="1"/>
  <c r="AB3875" i="1" s="1"/>
  <c r="AB3876" i="1"/>
  <c r="P3880" i="1"/>
  <c r="AB3880" i="1" s="1"/>
  <c r="M3881" i="1"/>
  <c r="V3882" i="1"/>
  <c r="AB3882" i="1" s="1"/>
  <c r="S3883" i="1"/>
  <c r="AB3883" i="1" s="1"/>
  <c r="AB3884" i="1"/>
  <c r="P3888" i="1"/>
  <c r="AB3888" i="1" s="1"/>
  <c r="M3889" i="1"/>
  <c r="AB3889" i="1" s="1"/>
  <c r="V3890" i="1"/>
  <c r="AB3890" i="1" s="1"/>
  <c r="S3891" i="1"/>
  <c r="AB3891" i="1" s="1"/>
  <c r="AB3892" i="1"/>
  <c r="P3896" i="1"/>
  <c r="AB3896" i="1" s="1"/>
  <c r="M3897" i="1"/>
  <c r="AB3897" i="1" s="1"/>
  <c r="V3898" i="1"/>
  <c r="AB3901" i="1"/>
  <c r="AB3905" i="1"/>
  <c r="AB3909" i="1"/>
  <c r="AB3913" i="1"/>
  <c r="AB3917" i="1"/>
  <c r="AB3921" i="1"/>
  <c r="AB3925" i="1"/>
  <c r="AB3929" i="1"/>
  <c r="AB3933" i="1"/>
  <c r="AB3937" i="1"/>
  <c r="AB3941" i="1"/>
  <c r="AB3945" i="1"/>
  <c r="AB3949" i="1"/>
  <c r="AB3953" i="1"/>
  <c r="AB3957" i="1"/>
  <c r="AB3961" i="1"/>
  <c r="AB3965" i="1"/>
  <c r="AB3969" i="1"/>
  <c r="AB3973" i="1"/>
  <c r="AB3977" i="1"/>
  <c r="AB3981" i="1"/>
  <c r="AB3985" i="1"/>
  <c r="AB3989" i="1"/>
  <c r="AB3993" i="1"/>
  <c r="AB3997" i="1"/>
  <c r="AB4001" i="1"/>
  <c r="AB4005" i="1"/>
  <c r="AB4009" i="1"/>
  <c r="AB4013" i="1"/>
  <c r="AB4017" i="1"/>
  <c r="AB4021" i="1"/>
  <c r="AB4025" i="1"/>
  <c r="AB4029" i="1"/>
  <c r="AB4033" i="1"/>
  <c r="AB4037" i="1"/>
  <c r="AB4041" i="1"/>
  <c r="AB4045" i="1"/>
  <c r="AB4049" i="1"/>
  <c r="AB4053" i="1"/>
  <c r="AB4057" i="1"/>
  <c r="AB4061" i="1"/>
  <c r="AB4065" i="1"/>
  <c r="AB4069" i="1"/>
  <c r="AB4106" i="1"/>
  <c r="AB4110" i="1"/>
  <c r="AB4133" i="1"/>
  <c r="AB4153" i="1"/>
  <c r="AB4158" i="1"/>
  <c r="AB4167" i="1"/>
  <c r="AB4275" i="1"/>
  <c r="AB4279" i="1"/>
  <c r="AB4346" i="1"/>
  <c r="AB4363" i="1"/>
  <c r="AB4073" i="1"/>
  <c r="AB4089" i="1"/>
  <c r="AB4105" i="1"/>
  <c r="AB4121" i="1"/>
  <c r="AB4137" i="1"/>
  <c r="AB4157" i="1"/>
  <c r="AB4165" i="1"/>
  <c r="AB4186" i="1"/>
  <c r="AB4195" i="1"/>
  <c r="AB4210" i="1"/>
  <c r="AB4227" i="1"/>
  <c r="AB4231" i="1"/>
  <c r="AB4299" i="1"/>
  <c r="AB4303" i="1"/>
  <c r="M4069" i="1"/>
  <c r="S4071" i="1"/>
  <c r="AB4071" i="1" s="1"/>
  <c r="P4076" i="1"/>
  <c r="V4078" i="1"/>
  <c r="AB4078" i="1" s="1"/>
  <c r="Z4082" i="1"/>
  <c r="AB4082" i="1" s="1"/>
  <c r="AB4084" i="1"/>
  <c r="M4085" i="1"/>
  <c r="AB4085" i="1" s="1"/>
  <c r="S4087" i="1"/>
  <c r="AB4087" i="1" s="1"/>
  <c r="P4092" i="1"/>
  <c r="V4094" i="1"/>
  <c r="AB4094" i="1" s="1"/>
  <c r="Z4098" i="1"/>
  <c r="AB4098" i="1" s="1"/>
  <c r="M4101" i="1"/>
  <c r="AB4101" i="1" s="1"/>
  <c r="S4103" i="1"/>
  <c r="AB4103" i="1" s="1"/>
  <c r="P4108" i="1"/>
  <c r="V4110" i="1"/>
  <c r="Z4114" i="1"/>
  <c r="AB4116" i="1"/>
  <c r="M4117" i="1"/>
  <c r="AB4117" i="1" s="1"/>
  <c r="S4119" i="1"/>
  <c r="P4124" i="1"/>
  <c r="V4126" i="1"/>
  <c r="AB4126" i="1" s="1"/>
  <c r="Z4130" i="1"/>
  <c r="AB4130" i="1" s="1"/>
  <c r="M4133" i="1"/>
  <c r="S4135" i="1"/>
  <c r="AB4135" i="1" s="1"/>
  <c r="P4140" i="1"/>
  <c r="V4142" i="1"/>
  <c r="AB4142" i="1" s="1"/>
  <c r="Z4146" i="1"/>
  <c r="AB4146" i="1" s="1"/>
  <c r="AB4148" i="1"/>
  <c r="M4149" i="1"/>
  <c r="AB4149" i="1" s="1"/>
  <c r="P4156" i="1"/>
  <c r="M4178" i="1"/>
  <c r="AB4178" i="1" s="1"/>
  <c r="V4179" i="1"/>
  <c r="AB4179" i="1" s="1"/>
  <c r="S4184" i="1"/>
  <c r="AB4184" i="1" s="1"/>
  <c r="AB4185" i="1"/>
  <c r="M4194" i="1"/>
  <c r="AB4194" i="1" s="1"/>
  <c r="V4195" i="1"/>
  <c r="S4200" i="1"/>
  <c r="AB4200" i="1" s="1"/>
  <c r="AB4201" i="1"/>
  <c r="M4210" i="1"/>
  <c r="V4211" i="1"/>
  <c r="S4216" i="1"/>
  <c r="AB4216" i="1" s="1"/>
  <c r="AB4217" i="1"/>
  <c r="M4226" i="1"/>
  <c r="AB4226" i="1" s="1"/>
  <c r="AB4230" i="1"/>
  <c r="AB4237" i="1"/>
  <c r="AB4244" i="1"/>
  <c r="AB4246" i="1"/>
  <c r="AB4253" i="1"/>
  <c r="AB4260" i="1"/>
  <c r="AB4262" i="1"/>
  <c r="AB4269" i="1"/>
  <c r="AB4276" i="1"/>
  <c r="AB4278" i="1"/>
  <c r="AB4285" i="1"/>
  <c r="AB4292" i="1"/>
  <c r="AB4294" i="1"/>
  <c r="AB4297" i="1"/>
  <c r="AB4318" i="1"/>
  <c r="AB4327" i="1"/>
  <c r="AB4336" i="1"/>
  <c r="AB4341" i="1"/>
  <c r="AB4355" i="1"/>
  <c r="AB4361" i="1"/>
  <c r="AB4415" i="1"/>
  <c r="AB4479" i="1"/>
  <c r="AB4543" i="1"/>
  <c r="AB4072" i="1"/>
  <c r="AB4088" i="1"/>
  <c r="AB4104" i="1"/>
  <c r="AB4120" i="1"/>
  <c r="AB4136" i="1"/>
  <c r="AB4152" i="1"/>
  <c r="AB4168" i="1"/>
  <c r="AB4180" i="1"/>
  <c r="AB4196" i="1"/>
  <c r="AB4212" i="1"/>
  <c r="AB4213" i="1"/>
  <c r="AB4228" i="1"/>
  <c r="AB4232" i="1"/>
  <c r="AB4234" i="1"/>
  <c r="AB4241" i="1"/>
  <c r="AB4248" i="1"/>
  <c r="AB4250" i="1"/>
  <c r="AB4257" i="1"/>
  <c r="AB4264" i="1"/>
  <c r="AB4266" i="1"/>
  <c r="AB4273" i="1"/>
  <c r="AB4280" i="1"/>
  <c r="AB4282" i="1"/>
  <c r="AB4289" i="1"/>
  <c r="AB4301" i="1"/>
  <c r="AB4307" i="1"/>
  <c r="AB4313" i="1"/>
  <c r="AB4334" i="1"/>
  <c r="AB4335" i="1"/>
  <c r="AB4343" i="1"/>
  <c r="AB4352" i="1"/>
  <c r="AB4358" i="1"/>
  <c r="AB4365" i="1"/>
  <c r="AB4371" i="1"/>
  <c r="AB4379" i="1"/>
  <c r="AB4395" i="1"/>
  <c r="AB4435" i="1"/>
  <c r="AB4499" i="1"/>
  <c r="AB4559" i="1"/>
  <c r="AB4563" i="1"/>
  <c r="V4070" i="1"/>
  <c r="AB4070" i="1" s="1"/>
  <c r="Z4074" i="1"/>
  <c r="AB4074" i="1" s="1"/>
  <c r="AB4076" i="1"/>
  <c r="M4077" i="1"/>
  <c r="AB4077" i="1" s="1"/>
  <c r="S4079" i="1"/>
  <c r="AB4079" i="1" s="1"/>
  <c r="P4084" i="1"/>
  <c r="V4086" i="1"/>
  <c r="AB4086" i="1" s="1"/>
  <c r="Z4090" i="1"/>
  <c r="AB4090" i="1" s="1"/>
  <c r="AB4092" i="1"/>
  <c r="M4093" i="1"/>
  <c r="AB4093" i="1" s="1"/>
  <c r="S4095" i="1"/>
  <c r="AB4095" i="1" s="1"/>
  <c r="P4100" i="1"/>
  <c r="AB4100" i="1" s="1"/>
  <c r="V4102" i="1"/>
  <c r="AB4102" i="1" s="1"/>
  <c r="Z4106" i="1"/>
  <c r="AB4108" i="1"/>
  <c r="M4109" i="1"/>
  <c r="AB4109" i="1" s="1"/>
  <c r="S4111" i="1"/>
  <c r="P4116" i="1"/>
  <c r="V4118" i="1"/>
  <c r="AB4118" i="1" s="1"/>
  <c r="Z4122" i="1"/>
  <c r="AB4122" i="1" s="1"/>
  <c r="AB4124" i="1"/>
  <c r="M4125" i="1"/>
  <c r="AB4125" i="1" s="1"/>
  <c r="S4127" i="1"/>
  <c r="AB4127" i="1" s="1"/>
  <c r="P4132" i="1"/>
  <c r="AB4132" i="1" s="1"/>
  <c r="V4134" i="1"/>
  <c r="AB4134" i="1" s="1"/>
  <c r="Z4138" i="1"/>
  <c r="AB4138" i="1" s="1"/>
  <c r="AB4140" i="1"/>
  <c r="M4141" i="1"/>
  <c r="AB4141" i="1" s="1"/>
  <c r="S4143" i="1"/>
  <c r="AB4143" i="1" s="1"/>
  <c r="P4148" i="1"/>
  <c r="V4150" i="1"/>
  <c r="AB4150" i="1" s="1"/>
  <c r="Z4154" i="1"/>
  <c r="AB4154" i="1" s="1"/>
  <c r="AB4156" i="1"/>
  <c r="M4157" i="1"/>
  <c r="S4159" i="1"/>
  <c r="AB4159" i="1" s="1"/>
  <c r="P4164" i="1"/>
  <c r="AB4164" i="1" s="1"/>
  <c r="V4166" i="1"/>
  <c r="Z4170" i="1"/>
  <c r="AB4170" i="1" s="1"/>
  <c r="AB4172" i="1"/>
  <c r="M4173" i="1"/>
  <c r="AB4173" i="1" s="1"/>
  <c r="AB4176" i="1"/>
  <c r="S4176" i="1"/>
  <c r="AB4177" i="1"/>
  <c r="P4181" i="1"/>
  <c r="AB4181" i="1" s="1"/>
  <c r="Z4183" i="1"/>
  <c r="AB4183" i="1" s="1"/>
  <c r="M4186" i="1"/>
  <c r="V4187" i="1"/>
  <c r="AB4187" i="1" s="1"/>
  <c r="AB4192" i="1"/>
  <c r="S4192" i="1"/>
  <c r="AB4193" i="1"/>
  <c r="P4197" i="1"/>
  <c r="AB4197" i="1" s="1"/>
  <c r="Z4199" i="1"/>
  <c r="AB4199" i="1" s="1"/>
  <c r="M4202" i="1"/>
  <c r="AB4202" i="1" s="1"/>
  <c r="V4203" i="1"/>
  <c r="AB4203" i="1" s="1"/>
  <c r="S4208" i="1"/>
  <c r="AB4208" i="1" s="1"/>
  <c r="AB4209" i="1"/>
  <c r="P4213" i="1"/>
  <c r="Z4215" i="1"/>
  <c r="AB4215" i="1" s="1"/>
  <c r="M4218" i="1"/>
  <c r="AB4218" i="1" s="1"/>
  <c r="V4219" i="1"/>
  <c r="S4224" i="1"/>
  <c r="AB4224" i="1" s="1"/>
  <c r="AB4225" i="1"/>
  <c r="P4229" i="1"/>
  <c r="AB4229" i="1" s="1"/>
  <c r="AB4236" i="1"/>
  <c r="AB4238" i="1"/>
  <c r="AB4245" i="1"/>
  <c r="AB4252" i="1"/>
  <c r="AB4254" i="1"/>
  <c r="AB4261" i="1"/>
  <c r="AB4268" i="1"/>
  <c r="AB4270" i="1"/>
  <c r="AB4277" i="1"/>
  <c r="AB4284" i="1"/>
  <c r="AB4286" i="1"/>
  <c r="AB4293" i="1"/>
  <c r="AB4295" i="1"/>
  <c r="AB4304" i="1"/>
  <c r="AB4309" i="1"/>
  <c r="AB4323" i="1"/>
  <c r="AB4329" i="1"/>
  <c r="AB4350" i="1"/>
  <c r="AB4359" i="1"/>
  <c r="AB4368" i="1"/>
  <c r="AB4373" i="1"/>
  <c r="AB4391" i="1"/>
  <c r="AB4447" i="1"/>
  <c r="AB4451" i="1"/>
  <c r="AB4455" i="1"/>
  <c r="AB4511" i="1"/>
  <c r="AB4515" i="1"/>
  <c r="AB4519" i="1"/>
  <c r="AB4572" i="1"/>
  <c r="AB4356" i="1"/>
  <c r="AB4377" i="1"/>
  <c r="AB4404" i="1"/>
  <c r="AB4406" i="1"/>
  <c r="AB4413" i="1"/>
  <c r="AB4420" i="1"/>
  <c r="AB4422" i="1"/>
  <c r="AB4429" i="1"/>
  <c r="AB4436" i="1"/>
  <c r="AB4438" i="1"/>
  <c r="AB4445" i="1"/>
  <c r="AB4452" i="1"/>
  <c r="AB4454" i="1"/>
  <c r="AB4461" i="1"/>
  <c r="AB4468" i="1"/>
  <c r="AB4470" i="1"/>
  <c r="AB4477" i="1"/>
  <c r="AB4484" i="1"/>
  <c r="AB4486" i="1"/>
  <c r="AB4493" i="1"/>
  <c r="AB4500" i="1"/>
  <c r="AB4502" i="1"/>
  <c r="AB4509" i="1"/>
  <c r="AB4516" i="1"/>
  <c r="AB4518" i="1"/>
  <c r="AB4525" i="1"/>
  <c r="AB4532" i="1"/>
  <c r="AB4534" i="1"/>
  <c r="AB4541" i="1"/>
  <c r="AB4548" i="1"/>
  <c r="AB4550" i="1"/>
  <c r="AB4557" i="1"/>
  <c r="AB4584" i="1"/>
  <c r="AB4593" i="1"/>
  <c r="AB4595" i="1"/>
  <c r="AB4598" i="1"/>
  <c r="AB4296" i="1"/>
  <c r="AB4312" i="1"/>
  <c r="AB4328" i="1"/>
  <c r="AB4344" i="1"/>
  <c r="AB4360" i="1"/>
  <c r="AB4376" i="1"/>
  <c r="AB4381" i="1"/>
  <c r="AB4385" i="1"/>
  <c r="AB4389" i="1"/>
  <c r="AB4393" i="1"/>
  <c r="AB4397" i="1"/>
  <c r="AB4401" i="1"/>
  <c r="AB4408" i="1"/>
  <c r="AB4410" i="1"/>
  <c r="AB4417" i="1"/>
  <c r="AB4424" i="1"/>
  <c r="AB4426" i="1"/>
  <c r="AB4433" i="1"/>
  <c r="AB4440" i="1"/>
  <c r="AB4442" i="1"/>
  <c r="AB4449" i="1"/>
  <c r="AB4456" i="1"/>
  <c r="AB4458" i="1"/>
  <c r="AB4465" i="1"/>
  <c r="AB4472" i="1"/>
  <c r="AB4474" i="1"/>
  <c r="AB4481" i="1"/>
  <c r="AB4488" i="1"/>
  <c r="AB4490" i="1"/>
  <c r="AB4497" i="1"/>
  <c r="AB4504" i="1"/>
  <c r="AB4506" i="1"/>
  <c r="AB4513" i="1"/>
  <c r="AB4520" i="1"/>
  <c r="AB4522" i="1"/>
  <c r="AB4529" i="1"/>
  <c r="AB4536" i="1"/>
  <c r="AB4538" i="1"/>
  <c r="AB4545" i="1"/>
  <c r="AB4552" i="1"/>
  <c r="AB4554" i="1"/>
  <c r="AB4561" i="1"/>
  <c r="AB4564" i="1"/>
  <c r="AB4573" i="1"/>
  <c r="AB4579" i="1"/>
  <c r="Z4298" i="1"/>
  <c r="AB4298" i="1" s="1"/>
  <c r="AB4300" i="1"/>
  <c r="M4301" i="1"/>
  <c r="S4303" i="1"/>
  <c r="P4308" i="1"/>
  <c r="AB4308" i="1" s="1"/>
  <c r="V4310" i="1"/>
  <c r="AB4310" i="1" s="1"/>
  <c r="Z4314" i="1"/>
  <c r="AB4314" i="1" s="1"/>
  <c r="AB4316" i="1"/>
  <c r="M4317" i="1"/>
  <c r="AB4317" i="1" s="1"/>
  <c r="S4319" i="1"/>
  <c r="AB4319" i="1" s="1"/>
  <c r="P4324" i="1"/>
  <c r="AB4324" i="1" s="1"/>
  <c r="V4326" i="1"/>
  <c r="AB4326" i="1" s="1"/>
  <c r="Z4330" i="1"/>
  <c r="AB4330" i="1" s="1"/>
  <c r="AB4332" i="1"/>
  <c r="M4333" i="1"/>
  <c r="AB4333" i="1" s="1"/>
  <c r="S4335" i="1"/>
  <c r="P4340" i="1"/>
  <c r="AB4340" i="1" s="1"/>
  <c r="V4342" i="1"/>
  <c r="AB4342" i="1" s="1"/>
  <c r="Z4346" i="1"/>
  <c r="AB4348" i="1"/>
  <c r="M4349" i="1"/>
  <c r="AB4349" i="1" s="1"/>
  <c r="S4351" i="1"/>
  <c r="AB4351" i="1" s="1"/>
  <c r="P4356" i="1"/>
  <c r="V4358" i="1"/>
  <c r="Z4362" i="1"/>
  <c r="AB4362" i="1" s="1"/>
  <c r="AB4364" i="1"/>
  <c r="M4365" i="1"/>
  <c r="S4367" i="1"/>
  <c r="AB4367" i="1" s="1"/>
  <c r="P4372" i="1"/>
  <c r="AB4372" i="1" s="1"/>
  <c r="AB4374" i="1"/>
  <c r="AB4405" i="1"/>
  <c r="AB4412" i="1"/>
  <c r="AB4414" i="1"/>
  <c r="AB4421" i="1"/>
  <c r="AB4428" i="1"/>
  <c r="AB4430" i="1"/>
  <c r="AB4437" i="1"/>
  <c r="AB4444" i="1"/>
  <c r="AB4446" i="1"/>
  <c r="AB4453" i="1"/>
  <c r="AB4460" i="1"/>
  <c r="AB4462" i="1"/>
  <c r="AB4469" i="1"/>
  <c r="AB4476" i="1"/>
  <c r="AB4478" i="1"/>
  <c r="AB4485" i="1"/>
  <c r="AB4492" i="1"/>
  <c r="AB4494" i="1"/>
  <c r="AB4501" i="1"/>
  <c r="AB4508" i="1"/>
  <c r="AB4510" i="1"/>
  <c r="AB4517" i="1"/>
  <c r="AB4524" i="1"/>
  <c r="AB4526" i="1"/>
  <c r="AB4533" i="1"/>
  <c r="AB4540" i="1"/>
  <c r="AB4542" i="1"/>
  <c r="AB4549" i="1"/>
  <c r="AB4556" i="1"/>
  <c r="AB4558" i="1"/>
  <c r="AB4570" i="1"/>
  <c r="AB4575" i="1"/>
  <c r="AB4589" i="1"/>
  <c r="AB4596" i="1"/>
  <c r="AB4603" i="1"/>
  <c r="AB4641" i="1"/>
  <c r="AB4616" i="1"/>
  <c r="AB4623" i="1"/>
  <c r="AB4624" i="1"/>
  <c r="AB4632" i="1"/>
  <c r="AB4645" i="1"/>
  <c r="AB4758" i="1"/>
  <c r="AB4762" i="1"/>
  <c r="AB4578" i="1"/>
  <c r="AB4601" i="1"/>
  <c r="AB4606" i="1"/>
  <c r="AB4609" i="1"/>
  <c r="AB4637" i="1"/>
  <c r="AB4669" i="1"/>
  <c r="Z4564" i="1"/>
  <c r="AB4566" i="1"/>
  <c r="M4567" i="1"/>
  <c r="AB4567" i="1" s="1"/>
  <c r="S4569" i="1"/>
  <c r="AB4569" i="1" s="1"/>
  <c r="P4574" i="1"/>
  <c r="AB4574" i="1" s="1"/>
  <c r="V4576" i="1"/>
  <c r="AB4576" i="1" s="1"/>
  <c r="Z4580" i="1"/>
  <c r="AB4580" i="1" s="1"/>
  <c r="AB4582" i="1"/>
  <c r="M4583" i="1"/>
  <c r="AB4583" i="1" s="1"/>
  <c r="S4585" i="1"/>
  <c r="AB4585" i="1" s="1"/>
  <c r="P4590" i="1"/>
  <c r="AB4590" i="1" s="1"/>
  <c r="V4592" i="1"/>
  <c r="AB4592" i="1" s="1"/>
  <c r="P4594" i="1"/>
  <c r="AB4594" i="1" s="1"/>
  <c r="V4596" i="1"/>
  <c r="P4602" i="1"/>
  <c r="AB4602" i="1" s="1"/>
  <c r="AB4605" i="1"/>
  <c r="S4605" i="1"/>
  <c r="V4613" i="1"/>
  <c r="AB4615" i="1"/>
  <c r="AB4621" i="1"/>
  <c r="AB4625" i="1"/>
  <c r="AB4628" i="1"/>
  <c r="AB4661" i="1"/>
  <c r="AB4663" i="1"/>
  <c r="AB4685" i="1"/>
  <c r="AB4701" i="1"/>
  <c r="AB4717" i="1"/>
  <c r="AB4733" i="1"/>
  <c r="AB4749" i="1"/>
  <c r="AB4638" i="1"/>
  <c r="AB4662" i="1"/>
  <c r="AB4670" i="1"/>
  <c r="AB4674" i="1"/>
  <c r="AB4676" i="1"/>
  <c r="AB4678" i="1"/>
  <c r="AB4680" i="1"/>
  <c r="AB4682" i="1"/>
  <c r="AB4684" i="1"/>
  <c r="AB4686" i="1"/>
  <c r="AB4688" i="1"/>
  <c r="AB4690" i="1"/>
  <c r="AB4692" i="1"/>
  <c r="AB4694" i="1"/>
  <c r="AB4696" i="1"/>
  <c r="AB4698" i="1"/>
  <c r="AB4700" i="1"/>
  <c r="AB4702" i="1"/>
  <c r="AB4704" i="1"/>
  <c r="AB4706" i="1"/>
  <c r="AB4708" i="1"/>
  <c r="AB4710" i="1"/>
  <c r="AB4712" i="1"/>
  <c r="AB4714" i="1"/>
  <c r="AB4716" i="1"/>
  <c r="AB4718" i="1"/>
  <c r="AB4720" i="1"/>
  <c r="AB4722" i="1"/>
  <c r="AB4724" i="1"/>
  <c r="AB4726" i="1"/>
  <c r="AB4728" i="1"/>
  <c r="AB4730" i="1"/>
  <c r="AB4732" i="1"/>
  <c r="AB4734" i="1"/>
  <c r="AB4736" i="1"/>
  <c r="AB4738" i="1"/>
  <c r="AB4740" i="1"/>
  <c r="AB4742" i="1"/>
  <c r="AB4744" i="1"/>
  <c r="AB4746" i="1"/>
  <c r="AB4748" i="1"/>
  <c r="AB4750" i="1"/>
  <c r="AB4752" i="1"/>
  <c r="AB4756" i="1"/>
  <c r="AB4759" i="1"/>
  <c r="AB4773" i="1"/>
  <c r="AB4775" i="1"/>
  <c r="AB4792" i="1"/>
  <c r="AB4793" i="1"/>
  <c r="AB4803" i="1"/>
  <c r="AB4819" i="1"/>
  <c r="V4604" i="1"/>
  <c r="AB4604" i="1" s="1"/>
  <c r="Z4608" i="1"/>
  <c r="AB4610" i="1"/>
  <c r="M4611" i="1"/>
  <c r="AB4611" i="1" s="1"/>
  <c r="S4613" i="1"/>
  <c r="AB4613" i="1" s="1"/>
  <c r="P4618" i="1"/>
  <c r="AB4618" i="1" s="1"/>
  <c r="V4620" i="1"/>
  <c r="AB4620" i="1" s="1"/>
  <c r="Z4624" i="1"/>
  <c r="AB4626" i="1"/>
  <c r="M4627" i="1"/>
  <c r="AB4627" i="1" s="1"/>
  <c r="S4629" i="1"/>
  <c r="AB4629" i="1" s="1"/>
  <c r="P4634" i="1"/>
  <c r="AB4634" i="1" s="1"/>
  <c r="AB4636" i="1"/>
  <c r="Z4640" i="1"/>
  <c r="AB4644" i="1"/>
  <c r="Z4648" i="1"/>
  <c r="AB4652" i="1"/>
  <c r="Z4656" i="1"/>
  <c r="AB4660" i="1"/>
  <c r="Z4664" i="1"/>
  <c r="AB4668" i="1"/>
  <c r="Z4672" i="1"/>
  <c r="AB4784" i="1"/>
  <c r="AB4785" i="1"/>
  <c r="AB4797" i="1"/>
  <c r="AB4799" i="1"/>
  <c r="AB4815" i="1"/>
  <c r="P4606" i="1"/>
  <c r="V4608" i="1"/>
  <c r="AB4608" i="1" s="1"/>
  <c r="Z4612" i="1"/>
  <c r="AB4612" i="1" s="1"/>
  <c r="AB4614" i="1"/>
  <c r="M4615" i="1"/>
  <c r="S4617" i="1"/>
  <c r="AB4617" i="1" s="1"/>
  <c r="P4622" i="1"/>
  <c r="AB4622" i="1" s="1"/>
  <c r="V4624" i="1"/>
  <c r="Z4628" i="1"/>
  <c r="AB4630" i="1"/>
  <c r="M4631" i="1"/>
  <c r="AB4631" i="1" s="1"/>
  <c r="S4633" i="1"/>
  <c r="AB4633" i="1" s="1"/>
  <c r="P4638" i="1"/>
  <c r="M4639" i="1"/>
  <c r="AB4639" i="1" s="1"/>
  <c r="V4640" i="1"/>
  <c r="AB4640" i="1" s="1"/>
  <c r="S4641" i="1"/>
  <c r="AB4642" i="1"/>
  <c r="P4646" i="1"/>
  <c r="AB4646" i="1" s="1"/>
  <c r="M4647" i="1"/>
  <c r="AB4647" i="1" s="1"/>
  <c r="V4648" i="1"/>
  <c r="AB4648" i="1" s="1"/>
  <c r="S4649" i="1"/>
  <c r="AB4649" i="1" s="1"/>
  <c r="AB4650" i="1"/>
  <c r="P4654" i="1"/>
  <c r="AB4654" i="1" s="1"/>
  <c r="M4655" i="1"/>
  <c r="AB4655" i="1" s="1"/>
  <c r="V4656" i="1"/>
  <c r="AB4656" i="1" s="1"/>
  <c r="S4657" i="1"/>
  <c r="AB4657" i="1" s="1"/>
  <c r="AB4658" i="1"/>
  <c r="P4662" i="1"/>
  <c r="M4663" i="1"/>
  <c r="V4664" i="1"/>
  <c r="AB4664" i="1" s="1"/>
  <c r="S4665" i="1"/>
  <c r="AB4665" i="1" s="1"/>
  <c r="AB4666" i="1"/>
  <c r="P4670" i="1"/>
  <c r="M4671" i="1"/>
  <c r="AB4671" i="1" s="1"/>
  <c r="V4672" i="1"/>
  <c r="AB4672" i="1" s="1"/>
  <c r="AB4675" i="1"/>
  <c r="AB4679" i="1"/>
  <c r="AB4683" i="1"/>
  <c r="AB4687" i="1"/>
  <c r="AB4691" i="1"/>
  <c r="AB4695" i="1"/>
  <c r="AB4699" i="1"/>
  <c r="AB4703" i="1"/>
  <c r="AB4707" i="1"/>
  <c r="AB4711" i="1"/>
  <c r="AB4715" i="1"/>
  <c r="AB4719" i="1"/>
  <c r="AB4723" i="1"/>
  <c r="AB4727" i="1"/>
  <c r="AB4731" i="1"/>
  <c r="AB4735" i="1"/>
  <c r="AB4739" i="1"/>
  <c r="AB4743" i="1"/>
  <c r="AB4747" i="1"/>
  <c r="AB4751" i="1"/>
  <c r="AB4765" i="1"/>
  <c r="AB4791" i="1"/>
  <c r="AB4859" i="1"/>
  <c r="AB4945" i="1"/>
  <c r="V4754" i="1"/>
  <c r="AB4754" i="1" s="1"/>
  <c r="Z4758" i="1"/>
  <c r="M4761" i="1"/>
  <c r="AB4761" i="1" s="1"/>
  <c r="S4763" i="1"/>
  <c r="AB4763" i="1" s="1"/>
  <c r="P4768" i="1"/>
  <c r="Z4770" i="1"/>
  <c r="AB4774" i="1"/>
  <c r="Z4778" i="1"/>
  <c r="AB4778" i="1" s="1"/>
  <c r="Z4786" i="1"/>
  <c r="AB4790" i="1"/>
  <c r="Z4794" i="1"/>
  <c r="AB4794" i="1" s="1"/>
  <c r="AB4801" i="1"/>
  <c r="AB4805" i="1"/>
  <c r="AB4809" i="1"/>
  <c r="AB4813" i="1"/>
  <c r="AB4817" i="1"/>
  <c r="AB4821" i="1"/>
  <c r="AB4825" i="1"/>
  <c r="AB4829" i="1"/>
  <c r="AB4835" i="1"/>
  <c r="AB4892" i="1"/>
  <c r="AB4917" i="1"/>
  <c r="AB4764" i="1"/>
  <c r="AB4772" i="1"/>
  <c r="AB4780" i="1"/>
  <c r="AB4788" i="1"/>
  <c r="AB4796" i="1"/>
  <c r="AB4834" i="1"/>
  <c r="AB4846" i="1"/>
  <c r="AB4864" i="1"/>
  <c r="M4753" i="1"/>
  <c r="AB4753" i="1" s="1"/>
  <c r="S4755" i="1"/>
  <c r="AB4755" i="1" s="1"/>
  <c r="P4760" i="1"/>
  <c r="AB4760" i="1" s="1"/>
  <c r="V4762" i="1"/>
  <c r="Z4766" i="1"/>
  <c r="AB4766" i="1" s="1"/>
  <c r="AB4768" i="1"/>
  <c r="AB4770" i="1"/>
  <c r="Z4774" i="1"/>
  <c r="Z4782" i="1"/>
  <c r="AB4782" i="1" s="1"/>
  <c r="AB4786" i="1"/>
  <c r="Z4790" i="1"/>
  <c r="Z4798" i="1"/>
  <c r="AB4798" i="1" s="1"/>
  <c r="AB4800" i="1"/>
  <c r="AB4802" i="1"/>
  <c r="AB4804" i="1"/>
  <c r="AB4806" i="1"/>
  <c r="AB4808" i="1"/>
  <c r="AB4810" i="1"/>
  <c r="AB4812" i="1"/>
  <c r="AB4814" i="1"/>
  <c r="AB4816" i="1"/>
  <c r="AB4818" i="1"/>
  <c r="AB4820" i="1"/>
  <c r="AB4822" i="1"/>
  <c r="AB4824" i="1"/>
  <c r="AB4826" i="1"/>
  <c r="AB4828" i="1"/>
  <c r="AB4830" i="1"/>
  <c r="P4833" i="1"/>
  <c r="V4835" i="1"/>
  <c r="Z4839" i="1"/>
  <c r="AB4839" i="1" s="1"/>
  <c r="M4842" i="1"/>
  <c r="AB4842" i="1" s="1"/>
  <c r="S4844" i="1"/>
  <c r="AB4844" i="1" s="1"/>
  <c r="S4849" i="1"/>
  <c r="AB4849" i="1" s="1"/>
  <c r="AB4850" i="1"/>
  <c r="P4854" i="1"/>
  <c r="AB4854" i="1" s="1"/>
  <c r="Z4856" i="1"/>
  <c r="AB4856" i="1" s="1"/>
  <c r="M4859" i="1"/>
  <c r="V4860" i="1"/>
  <c r="AB4860" i="1" s="1"/>
  <c r="S4865" i="1"/>
  <c r="AB4865" i="1" s="1"/>
  <c r="AB4866" i="1"/>
  <c r="P4870" i="1"/>
  <c r="AB4870" i="1" s="1"/>
  <c r="Z4872" i="1"/>
  <c r="AB4872" i="1" s="1"/>
  <c r="AB4874" i="1"/>
  <c r="AB4881" i="1"/>
  <c r="AB4883" i="1"/>
  <c r="AB4890" i="1"/>
  <c r="AB4897" i="1"/>
  <c r="AB4899" i="1"/>
  <c r="AB4906" i="1"/>
  <c r="AB4922" i="1"/>
  <c r="AB4930" i="1"/>
  <c r="AB4938" i="1"/>
  <c r="AB4969" i="1"/>
  <c r="AB4845" i="1"/>
  <c r="AB4861" i="1"/>
  <c r="AB4878" i="1"/>
  <c r="AB4885" i="1"/>
  <c r="AB4887" i="1"/>
  <c r="AB4894" i="1"/>
  <c r="AB4901" i="1"/>
  <c r="AB4903" i="1"/>
  <c r="Z4831" i="1"/>
  <c r="AB4831" i="1" s="1"/>
  <c r="AB4833" i="1"/>
  <c r="M4834" i="1"/>
  <c r="S4836" i="1"/>
  <c r="AB4836" i="1" s="1"/>
  <c r="P4841" i="1"/>
  <c r="AB4841" i="1" s="1"/>
  <c r="V4843" i="1"/>
  <c r="AB4843" i="1" s="1"/>
  <c r="Z4847" i="1"/>
  <c r="AB4847" i="1" s="1"/>
  <c r="Z4848" i="1"/>
  <c r="AB4848" i="1" s="1"/>
  <c r="M4851" i="1"/>
  <c r="AB4851" i="1" s="1"/>
  <c r="V4852" i="1"/>
  <c r="AB4852" i="1" s="1"/>
  <c r="S4857" i="1"/>
  <c r="AB4857" i="1" s="1"/>
  <c r="AB4858" i="1"/>
  <c r="P4862" i="1"/>
  <c r="AB4862" i="1" s="1"/>
  <c r="Z4864" i="1"/>
  <c r="M4867" i="1"/>
  <c r="AB4867" i="1" s="1"/>
  <c r="V4868" i="1"/>
  <c r="AB4868" i="1" s="1"/>
  <c r="AB4873" i="1"/>
  <c r="AB4875" i="1"/>
  <c r="AB4882" i="1"/>
  <c r="AB4889" i="1"/>
  <c r="AB4891" i="1"/>
  <c r="AB4898" i="1"/>
  <c r="AB4946" i="1"/>
  <c r="AB4915" i="1"/>
  <c r="AB4916" i="1"/>
  <c r="AB4907" i="1"/>
  <c r="AB4911" i="1"/>
  <c r="AB4928" i="1"/>
  <c r="AB4936" i="1"/>
  <c r="AB4944" i="1"/>
  <c r="AB4952" i="1"/>
  <c r="V4905" i="1"/>
  <c r="AB4905" i="1" s="1"/>
  <c r="AB4908" i="1"/>
  <c r="P4912" i="1"/>
  <c r="AB4912" i="1" s="1"/>
  <c r="Z4914" i="1"/>
  <c r="AB4914" i="1" s="1"/>
  <c r="M4917" i="1"/>
  <c r="V4918" i="1"/>
  <c r="AB4918" i="1" s="1"/>
  <c r="AB4925" i="1"/>
  <c r="V4926" i="1"/>
  <c r="AB4926" i="1" s="1"/>
  <c r="AB4927" i="1"/>
  <c r="AB4933" i="1"/>
  <c r="V4934" i="1"/>
  <c r="AB4935" i="1"/>
  <c r="AB4941" i="1"/>
  <c r="V4942" i="1"/>
  <c r="AB4942" i="1" s="1"/>
  <c r="AB4949" i="1"/>
  <c r="V4950" i="1"/>
  <c r="AB4950" i="1" s="1"/>
  <c r="V4958" i="1"/>
  <c r="AB4958" i="1" s="1"/>
  <c r="V4965" i="1"/>
  <c r="AB4972" i="1"/>
  <c r="AB4976" i="1"/>
  <c r="AB4984" i="1"/>
  <c r="AB4989" i="1"/>
  <c r="AB4981" i="1"/>
  <c r="AB4985" i="1"/>
  <c r="AB5001" i="1"/>
  <c r="S4923" i="1"/>
  <c r="AB4923" i="1" s="1"/>
  <c r="AB4924" i="1"/>
  <c r="Z4926" i="1"/>
  <c r="M4929" i="1"/>
  <c r="AB4929" i="1" s="1"/>
  <c r="AB4931" i="1"/>
  <c r="S4931" i="1"/>
  <c r="AB4932" i="1"/>
  <c r="Z4934" i="1"/>
  <c r="AB4934" i="1" s="1"/>
  <c r="M4937" i="1"/>
  <c r="AB4937" i="1" s="1"/>
  <c r="S4939" i="1"/>
  <c r="AB4939" i="1" s="1"/>
  <c r="AB4940" i="1"/>
  <c r="Z4942" i="1"/>
  <c r="M4945" i="1"/>
  <c r="S4947" i="1"/>
  <c r="AB4947" i="1" s="1"/>
  <c r="AB4948" i="1"/>
  <c r="Z4950" i="1"/>
  <c r="M4953" i="1"/>
  <c r="AB4953" i="1" s="1"/>
  <c r="AB4954" i="1"/>
  <c r="AB4957" i="1"/>
  <c r="Z4958" i="1"/>
  <c r="AB4961" i="1"/>
  <c r="AB4964" i="1"/>
  <c r="AB4967" i="1"/>
  <c r="AB4975" i="1"/>
  <c r="AB4983" i="1"/>
  <c r="AB4990" i="1"/>
  <c r="AB4992" i="1"/>
  <c r="AB4997" i="1"/>
  <c r="AB4955" i="1"/>
  <c r="M4956" i="1"/>
  <c r="AB4956" i="1" s="1"/>
  <c r="AB4962" i="1"/>
  <c r="V4969" i="1"/>
  <c r="Z4957" i="1"/>
  <c r="AB4959" i="1"/>
  <c r="M4960" i="1"/>
  <c r="AB4960" i="1" s="1"/>
  <c r="S4962" i="1"/>
  <c r="AB4963" i="1"/>
  <c r="Z4965" i="1"/>
  <c r="AB4965" i="1" s="1"/>
  <c r="M4968" i="1"/>
  <c r="AB4968" i="1" s="1"/>
  <c r="S4970" i="1"/>
  <c r="AB4970" i="1" s="1"/>
  <c r="AB4971" i="1"/>
  <c r="Z4973" i="1"/>
  <c r="AB4973" i="1" s="1"/>
  <c r="M4976" i="1"/>
  <c r="S4978" i="1"/>
  <c r="AB4978" i="1" s="1"/>
  <c r="AB4979" i="1"/>
  <c r="Z4981" i="1"/>
  <c r="M4984" i="1"/>
  <c r="AB4987" i="1"/>
  <c r="AB4991" i="1"/>
  <c r="AB4995" i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<sst xmlns="http://schemas.openxmlformats.org/spreadsheetml/2006/main" count="33" uniqueCount="20">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</sst>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3%20MAR&#199;O/MAR&#199;O%20-%20CAMPANHA/PCF%202020%20-%20REV%2007%20editada%20em%2024.09.2020%20-H-CAMPANHA%20MAR&#199;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MESTRE VITALINO (COVID-19 CAMPANHA)</v>
          </cell>
          <cell r="E12" t="str">
            <v>ACLECIA DO NASCIMENTO PAIVA</v>
          </cell>
          <cell r="F12" t="str">
            <v>2 - Outros Profissionais da Saúde</v>
          </cell>
          <cell r="G12" t="str">
            <v>322205</v>
          </cell>
          <cell r="H12">
            <v>44256</v>
          </cell>
          <cell r="J12">
            <v>177.30160000000001</v>
          </cell>
          <cell r="L12">
            <v>108.749511494</v>
          </cell>
          <cell r="M12">
            <v>25.05</v>
          </cell>
          <cell r="O12">
            <v>2.0099999999999998</v>
          </cell>
        </row>
        <row r="13">
          <cell r="C13" t="str">
            <v>HOSPITAL MESTRE VITALINO (COVID-19 CAMPANHA)</v>
          </cell>
          <cell r="E13" t="str">
            <v>ADALBERTO DE LIMA</v>
          </cell>
          <cell r="F13" t="str">
            <v>1 - Médico</v>
          </cell>
          <cell r="G13" t="str">
            <v>225150</v>
          </cell>
          <cell r="H13">
            <v>44256</v>
          </cell>
          <cell r="J13">
            <v>1223.2192</v>
          </cell>
          <cell r="L13">
            <v>0</v>
          </cell>
        </row>
        <row r="14">
          <cell r="C14" t="str">
            <v>HOSPITAL MESTRE VITALINO (COVID-19 CAMPANHA)</v>
          </cell>
          <cell r="E14" t="str">
            <v>ADALBERTO LUIS DA SILVA SANTOS</v>
          </cell>
          <cell r="F14" t="str">
            <v>3 - Administrativo</v>
          </cell>
          <cell r="G14" t="str">
            <v>410105</v>
          </cell>
          <cell r="H14">
            <v>44256</v>
          </cell>
          <cell r="J14">
            <v>245.29599999999999</v>
          </cell>
          <cell r="L14">
            <v>0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F15" t="str">
            <v>2 - Outros Profissionais da Saúde</v>
          </cell>
          <cell r="G15" t="str">
            <v>223505</v>
          </cell>
          <cell r="H15">
            <v>44256</v>
          </cell>
          <cell r="J15">
            <v>296.9504</v>
          </cell>
          <cell r="L15">
            <v>0</v>
          </cell>
          <cell r="O15">
            <v>1.68</v>
          </cell>
        </row>
        <row r="16">
          <cell r="C16" t="str">
            <v>HOSPITAL MESTRE VITALINO (COVID-19 CAMPANHA)</v>
          </cell>
          <cell r="E16" t="str">
            <v>ADRIANO LIMA DA SILVA</v>
          </cell>
          <cell r="F16" t="str">
            <v>3 - Administrativo</v>
          </cell>
          <cell r="G16" t="str">
            <v>763305</v>
          </cell>
          <cell r="H16">
            <v>44256</v>
          </cell>
          <cell r="J16">
            <v>147.19999999999999</v>
          </cell>
          <cell r="L16">
            <v>0</v>
          </cell>
          <cell r="O16">
            <v>2.0099999999999998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F17" t="str">
            <v>3 - Administrativo</v>
          </cell>
          <cell r="G17" t="str">
            <v>515110</v>
          </cell>
          <cell r="H17">
            <v>44256</v>
          </cell>
          <cell r="J17">
            <v>159.744</v>
          </cell>
          <cell r="L17">
            <v>108.749511494</v>
          </cell>
          <cell r="M17">
            <v>22</v>
          </cell>
          <cell r="O17">
            <v>2.0099999999999998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F18" t="str">
            <v>2 - Outros Profissionais da Saúde</v>
          </cell>
          <cell r="G18" t="str">
            <v>322205</v>
          </cell>
          <cell r="H18">
            <v>44256</v>
          </cell>
          <cell r="J18">
            <v>165.04560000000001</v>
          </cell>
          <cell r="L18">
            <v>108.749511494</v>
          </cell>
          <cell r="M18">
            <v>25.05</v>
          </cell>
          <cell r="O18">
            <v>2.0099999999999998</v>
          </cell>
          <cell r="R18">
            <v>211.2</v>
          </cell>
          <cell r="S18">
            <v>75.150000000000006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F19" t="str">
            <v>2 - Outros Profissionais da Saúde</v>
          </cell>
          <cell r="G19" t="str">
            <v>322205</v>
          </cell>
          <cell r="H19">
            <v>44256</v>
          </cell>
          <cell r="J19">
            <v>161.5592</v>
          </cell>
          <cell r="L19">
            <v>0</v>
          </cell>
          <cell r="O19">
            <v>2.0099999999999998</v>
          </cell>
        </row>
        <row r="20">
          <cell r="C20" t="str">
            <v>HOSPITAL MESTRE VITALINO (COVID-19 CAMPANHA)</v>
          </cell>
          <cell r="E20" t="str">
            <v>ALAINE TAIS DE LIRA</v>
          </cell>
          <cell r="F20" t="str">
            <v>2 - Outros Profissionais da Saúde</v>
          </cell>
          <cell r="G20" t="str">
            <v>223605</v>
          </cell>
          <cell r="H20">
            <v>44256</v>
          </cell>
          <cell r="J20">
            <v>194.04640000000001</v>
          </cell>
          <cell r="L20">
            <v>108.749511494</v>
          </cell>
          <cell r="M20">
            <v>2.3199999999999998</v>
          </cell>
          <cell r="O20">
            <v>1.68</v>
          </cell>
        </row>
        <row r="21">
          <cell r="C21" t="str">
            <v>HOSPITAL MESTRE VITALINO (COVID-19 CAMPANHA)</v>
          </cell>
          <cell r="E21" t="str">
            <v>ALBA CRISTIANE DA SILVA ALVES</v>
          </cell>
          <cell r="F21" t="str">
            <v>2 - Outros Profissionais da Saúde</v>
          </cell>
          <cell r="G21" t="str">
            <v>322205</v>
          </cell>
          <cell r="H21">
            <v>44256</v>
          </cell>
          <cell r="J21">
            <v>178.72720000000001</v>
          </cell>
          <cell r="L21">
            <v>108.749511494</v>
          </cell>
          <cell r="M21">
            <v>25.05</v>
          </cell>
          <cell r="O21">
            <v>2.0099999999999998</v>
          </cell>
          <cell r="U21">
            <v>66.11</v>
          </cell>
        </row>
        <row r="22">
          <cell r="C22" t="str">
            <v>HOSPITAL MESTRE VITALINO (COVID-19 CAMPANHA)</v>
          </cell>
          <cell r="E22" t="str">
            <v>ALEX MARIANO FELIX DA SILVA</v>
          </cell>
          <cell r="F22" t="str">
            <v>3 - Administrativo</v>
          </cell>
          <cell r="G22" t="str">
            <v>414105</v>
          </cell>
          <cell r="H22">
            <v>44256</v>
          </cell>
          <cell r="J22">
            <v>136</v>
          </cell>
          <cell r="L22">
            <v>0</v>
          </cell>
          <cell r="O22">
            <v>2.0099999999999998</v>
          </cell>
        </row>
        <row r="23">
          <cell r="C23" t="str">
            <v>HOSPITAL MESTRE VITALINO (COVID-19 CAMPANHA)</v>
          </cell>
          <cell r="E23" t="str">
            <v>ALEXSANDRA ANGELA KARLA DA SILVA</v>
          </cell>
          <cell r="F23" t="str">
            <v>2 - Outros Profissionais da Saúde</v>
          </cell>
          <cell r="G23" t="str">
            <v>322205</v>
          </cell>
          <cell r="H23">
            <v>44256</v>
          </cell>
          <cell r="J23">
            <v>158.57919999999999</v>
          </cell>
          <cell r="L23">
            <v>108.749511494</v>
          </cell>
          <cell r="M23">
            <v>25.05</v>
          </cell>
          <cell r="O23">
            <v>2.0099999999999998</v>
          </cell>
        </row>
        <row r="24">
          <cell r="C24" t="str">
            <v>HOSPITAL MESTRE VITALINO (COVID-19 CAMPANHA)</v>
          </cell>
          <cell r="E24" t="str">
            <v>ALINE DOS SANTOS SILVA</v>
          </cell>
          <cell r="F24" t="str">
            <v>2 - Outros Profissionais da Saúde</v>
          </cell>
          <cell r="G24" t="str">
            <v>322205</v>
          </cell>
          <cell r="H24">
            <v>44256</v>
          </cell>
          <cell r="J24">
            <v>171.06960000000001</v>
          </cell>
          <cell r="L24">
            <v>0</v>
          </cell>
          <cell r="O24">
            <v>2.0099999999999998</v>
          </cell>
        </row>
        <row r="25">
          <cell r="C25" t="str">
            <v>HOSPITAL MESTRE VITALINO (COVID-19 CAMPANHA)</v>
          </cell>
          <cell r="E25" t="str">
            <v>ALYSON GALDENCIO DA SILVA</v>
          </cell>
          <cell r="F25" t="str">
            <v>3 - Administrativo</v>
          </cell>
          <cell r="G25" t="str">
            <v>212410</v>
          </cell>
          <cell r="H25">
            <v>44256</v>
          </cell>
          <cell r="J25">
            <v>195.28639999999999</v>
          </cell>
          <cell r="L25">
            <v>108.749511494</v>
          </cell>
          <cell r="M25">
            <v>34.020000000000003</v>
          </cell>
          <cell r="O25">
            <v>2.0099999999999998</v>
          </cell>
        </row>
        <row r="26">
          <cell r="C26" t="str">
            <v>HOSPITAL MESTRE VITALINO (COVID-19 CAMPANHA)</v>
          </cell>
          <cell r="E26" t="str">
            <v>AMANDA AYAMME MARQUES ARRUDA</v>
          </cell>
          <cell r="F26" t="str">
            <v>2 - Outros Profissionais da Saúde</v>
          </cell>
          <cell r="G26" t="str">
            <v>223505</v>
          </cell>
          <cell r="H26">
            <v>44256</v>
          </cell>
          <cell r="J26">
            <v>288.99680000000001</v>
          </cell>
          <cell r="L26">
            <v>108.749511494</v>
          </cell>
          <cell r="M26">
            <v>3.31</v>
          </cell>
          <cell r="O26">
            <v>1.68</v>
          </cell>
        </row>
        <row r="27">
          <cell r="C27" t="str">
            <v>HOSPITAL MESTRE VITALINO (COVID-19 CAMPANHA)</v>
          </cell>
          <cell r="E27" t="str">
            <v>AMANDA CAVALCANTE DE FREITAS</v>
          </cell>
          <cell r="F27" t="str">
            <v>2 - Outros Profissionais da Saúde</v>
          </cell>
          <cell r="G27" t="str">
            <v>322205</v>
          </cell>
          <cell r="H27">
            <v>44256</v>
          </cell>
          <cell r="J27">
            <v>167.744</v>
          </cell>
          <cell r="L27">
            <v>108.749511494</v>
          </cell>
          <cell r="M27">
            <v>25.05</v>
          </cell>
          <cell r="O27">
            <v>2.0099999999999998</v>
          </cell>
        </row>
        <row r="28">
          <cell r="C28" t="str">
            <v>HOSPITAL MESTRE VITALINO (COVID-19 CAMPANHA)</v>
          </cell>
          <cell r="E28" t="str">
            <v>AMANDA FLORENCIO DA SILVA</v>
          </cell>
          <cell r="F28" t="str">
            <v>2 - Outros Profissionais da Saúde</v>
          </cell>
          <cell r="G28" t="str">
            <v>322205</v>
          </cell>
          <cell r="H28">
            <v>44256</v>
          </cell>
          <cell r="J28">
            <v>155.0848</v>
          </cell>
          <cell r="L28">
            <v>108.749511494</v>
          </cell>
          <cell r="M28">
            <v>25.05</v>
          </cell>
          <cell r="O28">
            <v>2.0099999999999998</v>
          </cell>
          <cell r="R28">
            <v>105.6</v>
          </cell>
          <cell r="S28">
            <v>75.150000000000006</v>
          </cell>
        </row>
        <row r="29">
          <cell r="C29" t="str">
            <v>HOSPITAL MESTRE VITALINO (COVID-19 CAMPANHA)</v>
          </cell>
          <cell r="E29" t="str">
            <v>AMANDA KALINE DA SILVA</v>
          </cell>
          <cell r="F29" t="str">
            <v>2 - Outros Profissionais da Saúde</v>
          </cell>
          <cell r="G29" t="str">
            <v>322205</v>
          </cell>
          <cell r="H29">
            <v>44256</v>
          </cell>
          <cell r="J29">
            <v>158.48079999999999</v>
          </cell>
          <cell r="L29">
            <v>108.749511494</v>
          </cell>
          <cell r="M29">
            <v>25.05</v>
          </cell>
          <cell r="O29">
            <v>2.0099999999999998</v>
          </cell>
        </row>
        <row r="30">
          <cell r="C30" t="str">
            <v>HOSPITAL MESTRE VITALINO (COVID-19 CAMPANHA)</v>
          </cell>
          <cell r="E30" t="str">
            <v>AMANDA LIMA MIRANDA</v>
          </cell>
          <cell r="F30" t="str">
            <v>2 - Outros Profissionais da Saúde</v>
          </cell>
          <cell r="G30" t="str">
            <v>223605</v>
          </cell>
          <cell r="H30">
            <v>44256</v>
          </cell>
          <cell r="J30">
            <v>209.60079999999999</v>
          </cell>
          <cell r="L30">
            <v>108.749511494</v>
          </cell>
          <cell r="M30">
            <v>2.3199999999999998</v>
          </cell>
          <cell r="O30">
            <v>1.68</v>
          </cell>
          <cell r="X30" t="str">
            <v>AUX. CRECHE I</v>
          </cell>
        </row>
        <row r="31">
          <cell r="C31" t="str">
            <v>HOSPITAL MESTRE VITALINO (COVID-19 CAMPANHA)</v>
          </cell>
          <cell r="E31" t="str">
            <v>AMANDA THAYSA CORREIA SILVA</v>
          </cell>
          <cell r="F31" t="str">
            <v>2 - Outros Profissionais da Saúde</v>
          </cell>
          <cell r="G31" t="str">
            <v>223505</v>
          </cell>
          <cell r="H31">
            <v>44256</v>
          </cell>
          <cell r="J31">
            <v>252.1712</v>
          </cell>
          <cell r="L31">
            <v>108.749511494</v>
          </cell>
          <cell r="M31">
            <v>2.66</v>
          </cell>
          <cell r="O31">
            <v>1.68</v>
          </cell>
        </row>
        <row r="32">
          <cell r="C32" t="str">
            <v>HOSPITAL MESTRE VITALINO (COVID-19 CAMPANHA)</v>
          </cell>
          <cell r="E32" t="str">
            <v>ANA CAROLINE BEZERRA GALDINO</v>
          </cell>
          <cell r="F32" t="str">
            <v>1 - Médico</v>
          </cell>
          <cell r="G32" t="str">
            <v>225125</v>
          </cell>
          <cell r="H32">
            <v>44256</v>
          </cell>
          <cell r="J32">
            <v>989.01199999999994</v>
          </cell>
          <cell r="L32">
            <v>108.749511494</v>
          </cell>
          <cell r="M32">
            <v>2.75</v>
          </cell>
          <cell r="O32">
            <v>6.13</v>
          </cell>
          <cell r="P32">
            <v>1.23</v>
          </cell>
        </row>
        <row r="33">
          <cell r="C33" t="str">
            <v>HOSPITAL MESTRE VITALINO (COVID-19 CAMPANHA)</v>
          </cell>
          <cell r="E33" t="str">
            <v>ANA CLARA DE CARVALHO ALVES</v>
          </cell>
          <cell r="F33" t="str">
            <v>2 - Outros Profissionais da Saúde</v>
          </cell>
          <cell r="G33" t="str">
            <v>223605</v>
          </cell>
          <cell r="H33">
            <v>44256</v>
          </cell>
          <cell r="J33">
            <v>224.29599999999999</v>
          </cell>
          <cell r="L33">
            <v>108.749511494</v>
          </cell>
          <cell r="M33">
            <v>2.3199999999999998</v>
          </cell>
          <cell r="O33">
            <v>1.68</v>
          </cell>
        </row>
        <row r="34">
          <cell r="C34" t="str">
            <v>HOSPITAL MESTRE VITALINO (COVID-19 CAMPANHA)</v>
          </cell>
          <cell r="E34" t="str">
            <v>ANA CLARA RAMOS DE SOUZA</v>
          </cell>
          <cell r="F34" t="str">
            <v>2 - Outros Profissionais da Saúde</v>
          </cell>
          <cell r="G34" t="str">
            <v>521130</v>
          </cell>
          <cell r="H34">
            <v>44256</v>
          </cell>
          <cell r="J34">
            <v>147.19999999999999</v>
          </cell>
          <cell r="L34">
            <v>108.749511494</v>
          </cell>
          <cell r="M34">
            <v>22</v>
          </cell>
          <cell r="O34">
            <v>2.0099999999999998</v>
          </cell>
        </row>
        <row r="35">
          <cell r="C35" t="str">
            <v>HOSPITAL MESTRE VITALINO (COVID-19 CAMPANHA)</v>
          </cell>
          <cell r="E35" t="str">
            <v>ANA CLAUDIA DA SILVA</v>
          </cell>
          <cell r="F35" t="str">
            <v>2 - Outros Profissionais da Saúde</v>
          </cell>
          <cell r="G35" t="str">
            <v>322205</v>
          </cell>
          <cell r="H35">
            <v>44256</v>
          </cell>
          <cell r="J35">
            <v>169.38480000000001</v>
          </cell>
          <cell r="L35">
            <v>108.749511494</v>
          </cell>
          <cell r="M35">
            <v>25.05</v>
          </cell>
          <cell r="O35">
            <v>2.0099999999999998</v>
          </cell>
        </row>
        <row r="36">
          <cell r="C36" t="str">
            <v>HOSPITAL MESTRE VITALINO (COVID-19 CAMPANHA)</v>
          </cell>
          <cell r="E36" t="str">
            <v>ANA FLAVIA CANDIDO DE MENEZES MOURA</v>
          </cell>
          <cell r="F36" t="str">
            <v>2 - Outros Profissionais da Saúde</v>
          </cell>
          <cell r="G36" t="str">
            <v>322205</v>
          </cell>
          <cell r="H36">
            <v>44256</v>
          </cell>
          <cell r="J36">
            <v>175.1824</v>
          </cell>
          <cell r="L36">
            <v>108.749511494</v>
          </cell>
          <cell r="M36">
            <v>25.05</v>
          </cell>
          <cell r="O36">
            <v>2.0099999999999998</v>
          </cell>
        </row>
        <row r="37">
          <cell r="C37" t="str">
            <v>HOSPITAL MESTRE VITALINO (COVID-19 CAMPANHA)</v>
          </cell>
          <cell r="E37" t="str">
            <v>ANA FLAVIA DE SOUZA BARROS LIRA</v>
          </cell>
          <cell r="F37" t="str">
            <v>2 - Outros Profissionais da Saúde</v>
          </cell>
          <cell r="G37" t="str">
            <v>223605</v>
          </cell>
          <cell r="H37">
            <v>44256</v>
          </cell>
          <cell r="J37">
            <v>182.91200000000001</v>
          </cell>
          <cell r="L37">
            <v>108.749511494</v>
          </cell>
          <cell r="M37">
            <v>2.3199999999999998</v>
          </cell>
          <cell r="O37">
            <v>1.68</v>
          </cell>
        </row>
        <row r="38">
          <cell r="C38" t="str">
            <v>HOSPITAL MESTRE VITALINO (COVID-19 CAMPANHA)</v>
          </cell>
          <cell r="E38" t="str">
            <v>ANA KAROLINA FLORENTINO DA SILVA</v>
          </cell>
          <cell r="F38" t="str">
            <v>3 - Administrativo</v>
          </cell>
          <cell r="G38" t="str">
            <v>354205</v>
          </cell>
          <cell r="H38">
            <v>44256</v>
          </cell>
          <cell r="J38">
            <v>104.4</v>
          </cell>
          <cell r="L38">
            <v>0</v>
          </cell>
        </row>
        <row r="39">
          <cell r="C39" t="str">
            <v>HOSPITAL MESTRE VITALINO (COVID-19 CAMPANHA)</v>
          </cell>
          <cell r="E39" t="str">
            <v>ANA KAROLLINA DA SILVA MAIA</v>
          </cell>
          <cell r="F39" t="str">
            <v>2 - Outros Profissionais da Saúde</v>
          </cell>
          <cell r="G39" t="str">
            <v>223505</v>
          </cell>
          <cell r="H39">
            <v>44256</v>
          </cell>
          <cell r="J39">
            <v>245.316</v>
          </cell>
          <cell r="L39">
            <v>108.749511494</v>
          </cell>
          <cell r="M39">
            <v>2.66</v>
          </cell>
          <cell r="O39">
            <v>1.68</v>
          </cell>
          <cell r="U39">
            <v>103.28</v>
          </cell>
        </row>
        <row r="40">
          <cell r="C40" t="str">
            <v>HOSPITAL MESTRE VITALINO (COVID-19 CAMPANHA)</v>
          </cell>
          <cell r="E40" t="str">
            <v>ANA MARIA DOS SANTOS</v>
          </cell>
          <cell r="F40" t="str">
            <v>2 - Outros Profissionais da Saúde</v>
          </cell>
          <cell r="G40" t="str">
            <v>322205</v>
          </cell>
          <cell r="H40">
            <v>44256</v>
          </cell>
          <cell r="J40">
            <v>163.63759999999999</v>
          </cell>
          <cell r="L40">
            <v>108.749511494</v>
          </cell>
          <cell r="M40">
            <v>25.05</v>
          </cell>
          <cell r="O40">
            <v>2.0099999999999998</v>
          </cell>
        </row>
        <row r="41">
          <cell r="C41" t="str">
            <v>HOSPITAL MESTRE VITALINO (COVID-19 CAMPANHA)</v>
          </cell>
          <cell r="E41" t="str">
            <v>ANA PATRICIA DA SILVA</v>
          </cell>
          <cell r="F41" t="str">
            <v>3 - Administrativo</v>
          </cell>
          <cell r="G41" t="str">
            <v>514320</v>
          </cell>
          <cell r="H41">
            <v>44256</v>
          </cell>
          <cell r="J41">
            <v>24</v>
          </cell>
          <cell r="L41">
            <v>0</v>
          </cell>
          <cell r="O41">
            <v>2.0099999999999998</v>
          </cell>
        </row>
        <row r="42">
          <cell r="C42" t="str">
            <v>HOSPITAL MESTRE VITALINO (COVID-19 CAMPANHA)</v>
          </cell>
          <cell r="E42" t="str">
            <v>ANA PAULA DA SILVA</v>
          </cell>
          <cell r="F42" t="str">
            <v>2 - Outros Profissionais da Saúde</v>
          </cell>
          <cell r="G42" t="str">
            <v>322205</v>
          </cell>
          <cell r="H42">
            <v>44256</v>
          </cell>
          <cell r="J42">
            <v>170.49760000000001</v>
          </cell>
          <cell r="L42">
            <v>0</v>
          </cell>
          <cell r="O42">
            <v>2.0099999999999998</v>
          </cell>
        </row>
        <row r="43">
          <cell r="C43" t="str">
            <v>HOSPITAL MESTRE VITALINO (COVID-19 CAMPANHA)</v>
          </cell>
          <cell r="E43" t="str">
            <v>ANA PAULA DA SILVA</v>
          </cell>
          <cell r="F43" t="str">
            <v>2 - Outros Profissionais da Saúde</v>
          </cell>
          <cell r="G43" t="str">
            <v>322205</v>
          </cell>
          <cell r="H43">
            <v>44256</v>
          </cell>
          <cell r="J43">
            <v>158.93360000000001</v>
          </cell>
          <cell r="L43">
            <v>108.749511494</v>
          </cell>
          <cell r="M43">
            <v>25.05</v>
          </cell>
          <cell r="O43">
            <v>2.0099999999999998</v>
          </cell>
        </row>
        <row r="44">
          <cell r="C44" t="str">
            <v>HOSPITAL MESTRE VITALINO (COVID-19 CAMPANHA)</v>
          </cell>
          <cell r="E44" t="str">
            <v>ANA PAULA DA SILVA PEREIRA</v>
          </cell>
          <cell r="F44" t="str">
            <v>2 - Outros Profissionais da Saúde</v>
          </cell>
          <cell r="G44" t="str">
            <v>322205</v>
          </cell>
          <cell r="H44">
            <v>44256</v>
          </cell>
          <cell r="J44">
            <v>168.7</v>
          </cell>
          <cell r="L44">
            <v>108.749511494</v>
          </cell>
          <cell r="M44">
            <v>25.05</v>
          </cell>
          <cell r="O44">
            <v>2.0099999999999998</v>
          </cell>
          <cell r="U44">
            <v>66.11</v>
          </cell>
        </row>
        <row r="45">
          <cell r="C45" t="str">
            <v>HOSPITAL MESTRE VITALINO (COVID-19 CAMPANHA)</v>
          </cell>
          <cell r="E45" t="str">
            <v>ANA PAULA DO NASCIMENTO SILVA DE LIMA</v>
          </cell>
          <cell r="F45" t="str">
            <v>2 - Outros Profissionais da Saúde</v>
          </cell>
          <cell r="G45" t="str">
            <v>322205</v>
          </cell>
          <cell r="H45">
            <v>44256</v>
          </cell>
          <cell r="J45">
            <v>157.1208</v>
          </cell>
          <cell r="L45">
            <v>108.749511494</v>
          </cell>
          <cell r="M45">
            <v>25.05</v>
          </cell>
          <cell r="O45">
            <v>2.0099999999999998</v>
          </cell>
          <cell r="R45">
            <v>211.2</v>
          </cell>
          <cell r="S45">
            <v>75.150000000000006</v>
          </cell>
        </row>
        <row r="46">
          <cell r="C46" t="str">
            <v>HOSPITAL MESTRE VITALINO (COVID-19 CAMPANHA)</v>
          </cell>
          <cell r="E46" t="str">
            <v>ANA TEREZA DE FRANCA BEZERRA SILVA</v>
          </cell>
          <cell r="F46" t="str">
            <v>2 - Outros Profissionais da Saúde</v>
          </cell>
          <cell r="G46" t="str">
            <v>223605</v>
          </cell>
          <cell r="H46">
            <v>44256</v>
          </cell>
          <cell r="J46">
            <v>195.99119999999999</v>
          </cell>
          <cell r="L46">
            <v>108.749511494</v>
          </cell>
          <cell r="M46">
            <v>2.3199999999999998</v>
          </cell>
          <cell r="O46">
            <v>1.68</v>
          </cell>
        </row>
        <row r="47">
          <cell r="C47" t="str">
            <v>HOSPITAL MESTRE VITALINO (COVID-19 CAMPANHA)</v>
          </cell>
          <cell r="E47" t="str">
            <v>ANDRE DA SILVA SANTOS</v>
          </cell>
          <cell r="F47" t="str">
            <v>2 - Outros Profissionais da Saúde</v>
          </cell>
          <cell r="G47" t="str">
            <v>223605</v>
          </cell>
          <cell r="H47">
            <v>44256</v>
          </cell>
          <cell r="J47">
            <v>66.055999999999997</v>
          </cell>
          <cell r="L47">
            <v>108.749511494</v>
          </cell>
          <cell r="M47">
            <v>0.77</v>
          </cell>
          <cell r="O47">
            <v>1.68</v>
          </cell>
        </row>
        <row r="48">
          <cell r="C48" t="str">
            <v>HOSPITAL MESTRE VITALINO (COVID-19 CAMPANHA)</v>
          </cell>
          <cell r="E48" t="str">
            <v>ANDRE GUSTAVO PONTES MIRANDA</v>
          </cell>
          <cell r="F48" t="str">
            <v>1 - Médico</v>
          </cell>
          <cell r="G48" t="str">
            <v>225125</v>
          </cell>
          <cell r="H48">
            <v>44256</v>
          </cell>
          <cell r="J48">
            <v>1175.5992000000001</v>
          </cell>
          <cell r="L48">
            <v>108.749511494</v>
          </cell>
          <cell r="M48">
            <v>2.75</v>
          </cell>
          <cell r="O48">
            <v>6.13</v>
          </cell>
          <cell r="P48">
            <v>1.23</v>
          </cell>
          <cell r="X48" t="str">
            <v>AUX. CRECHE I</v>
          </cell>
        </row>
        <row r="49">
          <cell r="C49" t="str">
            <v>HOSPITAL MESTRE VITALINO (COVID-19 CAMPANHA)</v>
          </cell>
          <cell r="E49" t="str">
            <v>ANDREYLZA MENDES DA SILVA</v>
          </cell>
          <cell r="F49" t="str">
            <v>2 - Outros Profissionais da Saúde</v>
          </cell>
          <cell r="G49" t="str">
            <v>322205</v>
          </cell>
          <cell r="H49">
            <v>44256</v>
          </cell>
          <cell r="J49">
            <v>183.67760000000001</v>
          </cell>
          <cell r="L49">
            <v>108.749511494</v>
          </cell>
          <cell r="M49">
            <v>25.05</v>
          </cell>
          <cell r="O49">
            <v>2.0099999999999998</v>
          </cell>
        </row>
        <row r="50">
          <cell r="C50" t="str">
            <v>HOSPITAL MESTRE VITALINO (COVID-19 CAMPANHA)</v>
          </cell>
          <cell r="E50" t="str">
            <v>ANGELICA MARIA DA SILVA</v>
          </cell>
          <cell r="F50" t="str">
            <v>2 - Outros Profissionais da Saúde</v>
          </cell>
          <cell r="G50" t="str">
            <v>322205</v>
          </cell>
          <cell r="H50">
            <v>44256</v>
          </cell>
          <cell r="J50">
            <v>166.14320000000001</v>
          </cell>
          <cell r="L50">
            <v>108.749511494</v>
          </cell>
          <cell r="M50">
            <v>25.05</v>
          </cell>
          <cell r="O50">
            <v>2.0099999999999998</v>
          </cell>
        </row>
        <row r="51">
          <cell r="C51" t="str">
            <v>HOSPITAL MESTRE VITALINO (COVID-19 CAMPANHA)</v>
          </cell>
          <cell r="E51" t="str">
            <v>ANIELY ALVES DE OLIVEIRA</v>
          </cell>
          <cell r="F51" t="str">
            <v>2 - Outros Profissionais da Saúde</v>
          </cell>
          <cell r="G51" t="str">
            <v>322205</v>
          </cell>
          <cell r="H51">
            <v>44256</v>
          </cell>
          <cell r="J51">
            <v>180.70400000000001</v>
          </cell>
          <cell r="L51">
            <v>108.749511494</v>
          </cell>
          <cell r="M51">
            <v>25.05</v>
          </cell>
          <cell r="O51">
            <v>2.0099999999999998</v>
          </cell>
        </row>
        <row r="52">
          <cell r="C52" t="str">
            <v>HOSPITAL MESTRE VITALINO (COVID-19 CAMPANHA)</v>
          </cell>
          <cell r="E52" t="str">
            <v>ANILTON PEREIRA DE MORAES</v>
          </cell>
          <cell r="F52" t="str">
            <v>1 - Médico</v>
          </cell>
          <cell r="G52" t="str">
            <v>225150</v>
          </cell>
          <cell r="H52">
            <v>44256</v>
          </cell>
          <cell r="J52">
            <v>848.25120000000004</v>
          </cell>
          <cell r="L52">
            <v>0</v>
          </cell>
        </row>
        <row r="53">
          <cell r="C53" t="str">
            <v>HOSPITAL MESTRE VITALINO (COVID-19 CAMPANHA)</v>
          </cell>
          <cell r="E53" t="str">
            <v>ANNELISE CRISTINA DA SILVA</v>
          </cell>
          <cell r="F53" t="str">
            <v>2 - Outros Profissionais da Saúde</v>
          </cell>
          <cell r="G53" t="str">
            <v>271105</v>
          </cell>
          <cell r="H53">
            <v>44256</v>
          </cell>
          <cell r="J53">
            <v>242.55119999999999</v>
          </cell>
          <cell r="L53">
            <v>0</v>
          </cell>
          <cell r="X53" t="str">
            <v>AUX. CRECHE I</v>
          </cell>
        </row>
        <row r="54">
          <cell r="C54" t="str">
            <v>HOSPITAL MESTRE VITALINO (COVID-19 CAMPANHA)</v>
          </cell>
          <cell r="E54" t="str">
            <v>ANNY PEREIRA DA SILVA</v>
          </cell>
          <cell r="F54" t="str">
            <v>2 - Outros Profissionais da Saúde</v>
          </cell>
          <cell r="G54" t="str">
            <v>322205</v>
          </cell>
          <cell r="H54">
            <v>44256</v>
          </cell>
          <cell r="J54">
            <v>164.58879999999999</v>
          </cell>
          <cell r="L54">
            <v>108.749511494</v>
          </cell>
          <cell r="M54">
            <v>25.05</v>
          </cell>
          <cell r="O54">
            <v>2.0099999999999998</v>
          </cell>
        </row>
        <row r="55">
          <cell r="C55" t="str">
            <v>HOSPITAL MESTRE VITALINO (COVID-19 CAMPANHA)</v>
          </cell>
          <cell r="E55" t="str">
            <v>ANTOANES JOSE DA SILVA</v>
          </cell>
          <cell r="F55" t="str">
            <v>3 - Administrativo</v>
          </cell>
          <cell r="G55" t="str">
            <v>514320</v>
          </cell>
          <cell r="H55">
            <v>44256</v>
          </cell>
          <cell r="J55">
            <v>163.55199999999999</v>
          </cell>
          <cell r="L55">
            <v>108.749511494</v>
          </cell>
          <cell r="M55">
            <v>22</v>
          </cell>
          <cell r="O55">
            <v>2.0099999999999998</v>
          </cell>
        </row>
        <row r="56">
          <cell r="C56" t="str">
            <v>HOSPITAL MESTRE VITALINO (COVID-19 CAMPANHA)</v>
          </cell>
          <cell r="E56" t="str">
            <v>ANTONIO CARLOS DE SOUZA SILVA</v>
          </cell>
          <cell r="F56" t="str">
            <v>2 - Outros Profissionais da Saúde</v>
          </cell>
          <cell r="G56" t="str">
            <v>322205</v>
          </cell>
          <cell r="H56">
            <v>44256</v>
          </cell>
          <cell r="J56">
            <v>180.04400000000001</v>
          </cell>
          <cell r="L56">
            <v>108.749511494</v>
          </cell>
          <cell r="M56">
            <v>25.05</v>
          </cell>
          <cell r="O56">
            <v>2.0099999999999998</v>
          </cell>
        </row>
        <row r="57">
          <cell r="C57" t="str">
            <v>HOSPITAL MESTRE VITALINO (COVID-19 CAMPANHA)</v>
          </cell>
          <cell r="E57" t="str">
            <v>ARAMIS FLORENCIO DE MOURA</v>
          </cell>
          <cell r="F57" t="str">
            <v>3 - Administrativo</v>
          </cell>
          <cell r="G57" t="str">
            <v>312105</v>
          </cell>
          <cell r="H57">
            <v>44256</v>
          </cell>
          <cell r="J57">
            <v>230.45920000000001</v>
          </cell>
          <cell r="L57">
            <v>0</v>
          </cell>
          <cell r="O57">
            <v>2.0099999999999998</v>
          </cell>
          <cell r="U57">
            <v>39.340000000000003</v>
          </cell>
        </row>
        <row r="58">
          <cell r="C58" t="str">
            <v>HOSPITAL MESTRE VITALINO (COVID-19 CAMPANHA)</v>
          </cell>
          <cell r="E58" t="str">
            <v>ARIANE MONTEIRO BARBOSA</v>
          </cell>
          <cell r="F58" t="str">
            <v>2 - Outros Profissionais da Saúde</v>
          </cell>
          <cell r="G58" t="str">
            <v>223505</v>
          </cell>
          <cell r="H58">
            <v>44256</v>
          </cell>
          <cell r="J58">
            <v>271.22000000000003</v>
          </cell>
          <cell r="L58">
            <v>0</v>
          </cell>
          <cell r="O58">
            <v>1.68</v>
          </cell>
        </row>
        <row r="59">
          <cell r="C59" t="str">
            <v>HOSPITAL MESTRE VITALINO (COVID-19 CAMPANHA)</v>
          </cell>
          <cell r="E59" t="str">
            <v>AUGUSTO CESAR BARBOSA DOS SANTOS</v>
          </cell>
          <cell r="F59" t="str">
            <v>2 - Outros Profissionais da Saúde</v>
          </cell>
          <cell r="G59" t="str">
            <v>322205</v>
          </cell>
          <cell r="H59">
            <v>44256</v>
          </cell>
          <cell r="J59">
            <v>171.6712</v>
          </cell>
          <cell r="L59">
            <v>0</v>
          </cell>
          <cell r="O59">
            <v>2.0099999999999998</v>
          </cell>
        </row>
        <row r="60">
          <cell r="C60" t="str">
            <v>HOSPITAL MESTRE VITALINO (COVID-19 CAMPANHA)</v>
          </cell>
          <cell r="E60" t="str">
            <v>AUGUSTO VINICIUS DE ALMEIDA CAVALCANTI</v>
          </cell>
          <cell r="F60" t="str">
            <v>2 - Outros Profissionais da Saúde</v>
          </cell>
          <cell r="G60" t="str">
            <v>223605</v>
          </cell>
          <cell r="H60">
            <v>44256</v>
          </cell>
          <cell r="J60">
            <v>173.97200000000001</v>
          </cell>
          <cell r="L60">
            <v>108.749511494</v>
          </cell>
          <cell r="M60">
            <v>2.3199999999999998</v>
          </cell>
          <cell r="O60">
            <v>1.68</v>
          </cell>
        </row>
        <row r="61">
          <cell r="C61" t="str">
            <v>HOSPITAL MESTRE VITALINO (COVID-19 CAMPANHA)</v>
          </cell>
          <cell r="E61" t="str">
            <v>AYANNE AUGUSTA GOMES VIEIRA</v>
          </cell>
          <cell r="F61" t="str">
            <v>2 - Outros Profissionais da Saúde</v>
          </cell>
          <cell r="G61" t="str">
            <v>322205</v>
          </cell>
          <cell r="H61">
            <v>44256</v>
          </cell>
          <cell r="J61">
            <v>179.9152</v>
          </cell>
          <cell r="L61">
            <v>108.749511494</v>
          </cell>
          <cell r="M61">
            <v>25.05</v>
          </cell>
          <cell r="O61">
            <v>2.0099999999999998</v>
          </cell>
          <cell r="R61">
            <v>211.2</v>
          </cell>
          <cell r="S61">
            <v>75.150000000000006</v>
          </cell>
        </row>
        <row r="62">
          <cell r="C62" t="str">
            <v>HOSPITAL MESTRE VITALINO (COVID-19 CAMPANHA)</v>
          </cell>
          <cell r="E62" t="str">
            <v>BEATRIZ PRISCILA DEODATO FERREIRA SILVA</v>
          </cell>
          <cell r="F62" t="str">
            <v>2 - Outros Profissionais da Saúde</v>
          </cell>
          <cell r="G62" t="str">
            <v>223505</v>
          </cell>
          <cell r="H62">
            <v>44256</v>
          </cell>
          <cell r="J62">
            <v>356.97039999999998</v>
          </cell>
          <cell r="L62">
            <v>108.749511494</v>
          </cell>
          <cell r="M62">
            <v>3.53</v>
          </cell>
          <cell r="O62">
            <v>1.68</v>
          </cell>
        </row>
        <row r="63">
          <cell r="C63" t="str">
            <v>HOSPITAL MESTRE VITALINO (COVID-19 CAMPANHA)</v>
          </cell>
          <cell r="E63" t="str">
            <v>BIANCA BIANO DE LIMA</v>
          </cell>
          <cell r="F63" t="str">
            <v>2 - Outros Profissionais da Saúde</v>
          </cell>
          <cell r="G63" t="str">
            <v>223405</v>
          </cell>
          <cell r="H63">
            <v>44256</v>
          </cell>
          <cell r="J63">
            <v>399.87040000000002</v>
          </cell>
          <cell r="L63">
            <v>108.749511494</v>
          </cell>
          <cell r="M63">
            <v>16.05</v>
          </cell>
          <cell r="O63">
            <v>2.0099999999999998</v>
          </cell>
        </row>
        <row r="64">
          <cell r="C64" t="str">
            <v>HOSPITAL MESTRE VITALINO (COVID-19 CAMPANHA)</v>
          </cell>
          <cell r="E64" t="str">
            <v>BRENDA STEFANNY BATISTA NEVES</v>
          </cell>
          <cell r="F64" t="str">
            <v>3 - Administrativo</v>
          </cell>
          <cell r="G64" t="str">
            <v>411010</v>
          </cell>
          <cell r="H64">
            <v>44256</v>
          </cell>
          <cell r="J64">
            <v>135.804</v>
          </cell>
          <cell r="L64">
            <v>0</v>
          </cell>
          <cell r="O64">
            <v>2.0099999999999998</v>
          </cell>
        </row>
        <row r="65">
          <cell r="C65" t="str">
            <v>HOSPITAL MESTRE VITALINO (COVID-19 CAMPANHA)</v>
          </cell>
          <cell r="E65" t="str">
            <v>BRENDHA STEPHANIE SILVA FARIAS</v>
          </cell>
          <cell r="F65" t="str">
            <v>2 - Outros Profissionais da Saúde</v>
          </cell>
          <cell r="G65" t="str">
            <v>322205</v>
          </cell>
          <cell r="H65">
            <v>44256</v>
          </cell>
          <cell r="J65">
            <v>164.5248</v>
          </cell>
          <cell r="L65">
            <v>108.749511494</v>
          </cell>
          <cell r="M65">
            <v>25.05</v>
          </cell>
          <cell r="O65">
            <v>2.0099999999999998</v>
          </cell>
        </row>
        <row r="66">
          <cell r="C66" t="str">
            <v>HOSPITAL MESTRE VITALINO (COVID-19 CAMPANHA)</v>
          </cell>
          <cell r="E66" t="str">
            <v>BRUNA RAPHAELA DE CARVALHO BEZERRA</v>
          </cell>
          <cell r="F66" t="str">
            <v>2 - Outros Profissionais da Saúde</v>
          </cell>
          <cell r="G66" t="str">
            <v>322205</v>
          </cell>
          <cell r="H66">
            <v>44256</v>
          </cell>
          <cell r="J66">
            <v>152.54320000000001</v>
          </cell>
          <cell r="L66">
            <v>108.749511494</v>
          </cell>
          <cell r="M66">
            <v>25.05</v>
          </cell>
          <cell r="O66">
            <v>2.0099999999999998</v>
          </cell>
          <cell r="X66" t="str">
            <v>AUX DE FERRAMENTA</v>
          </cell>
        </row>
        <row r="67">
          <cell r="C67" t="str">
            <v>HOSPITAL MESTRE VITALINO (COVID-19 CAMPANHA)</v>
          </cell>
          <cell r="E67" t="str">
            <v>BRUNO ARAUJO CORREIA DE ALMEIDA</v>
          </cell>
          <cell r="F67" t="str">
            <v>1 - Médico</v>
          </cell>
          <cell r="G67" t="str">
            <v>225150</v>
          </cell>
          <cell r="H67">
            <v>44256</v>
          </cell>
          <cell r="J67">
            <v>949.0136</v>
          </cell>
          <cell r="L67">
            <v>108.749511494</v>
          </cell>
          <cell r="M67">
            <v>2.75</v>
          </cell>
          <cell r="O67">
            <v>6.13</v>
          </cell>
          <cell r="P67">
            <v>1.23</v>
          </cell>
        </row>
        <row r="68">
          <cell r="C68" t="str">
            <v>HOSPITAL MESTRE VITALINO (COVID-19 CAMPANHA)</v>
          </cell>
          <cell r="E68" t="str">
            <v>BRUNO SANTOS SILVA</v>
          </cell>
          <cell r="F68" t="str">
            <v>1 - Médico</v>
          </cell>
          <cell r="G68" t="str">
            <v>225150</v>
          </cell>
          <cell r="H68">
            <v>44256</v>
          </cell>
          <cell r="J68">
            <v>949.0136</v>
          </cell>
          <cell r="L68">
            <v>108.749511494</v>
          </cell>
          <cell r="M68">
            <v>2.75</v>
          </cell>
          <cell r="O68">
            <v>6.13</v>
          </cell>
          <cell r="P68">
            <v>1.23</v>
          </cell>
        </row>
        <row r="69">
          <cell r="C69" t="str">
            <v>HOSPITAL MESTRE VITALINO (COVID-19 CAMPANHA)</v>
          </cell>
          <cell r="E69" t="str">
            <v>BRUNO TACITO DE SOUSA OLIVEIRA</v>
          </cell>
          <cell r="F69" t="str">
            <v>2 - Outros Profissionais da Saúde</v>
          </cell>
          <cell r="G69" t="str">
            <v>223605</v>
          </cell>
          <cell r="H69">
            <v>44256</v>
          </cell>
          <cell r="J69">
            <v>229.04159999999999</v>
          </cell>
          <cell r="L69">
            <v>108.749511494</v>
          </cell>
          <cell r="M69">
            <v>2.3199999999999998</v>
          </cell>
          <cell r="O69">
            <v>1.68</v>
          </cell>
        </row>
        <row r="70">
          <cell r="C70" t="str">
            <v>HOSPITAL MESTRE VITALINO (COVID-19 CAMPANHA)</v>
          </cell>
          <cell r="E70" t="str">
            <v>CAIO HENRICH SANTOS</v>
          </cell>
          <cell r="F70" t="str">
            <v>3 - Administrativo</v>
          </cell>
          <cell r="G70" t="str">
            <v>414105</v>
          </cell>
          <cell r="H70">
            <v>44256</v>
          </cell>
          <cell r="J70">
            <v>136</v>
          </cell>
          <cell r="L70">
            <v>0</v>
          </cell>
          <cell r="O70">
            <v>2.0099999999999998</v>
          </cell>
        </row>
        <row r="71">
          <cell r="C71" t="str">
            <v>HOSPITAL MESTRE VITALINO (COVID-19 CAMPANHA)</v>
          </cell>
          <cell r="E71" t="str">
            <v>CARLA WANESSA ROUXINOL DE ANDRADE</v>
          </cell>
          <cell r="F71" t="str">
            <v>2 - Outros Profissionais da Saúde</v>
          </cell>
          <cell r="G71" t="str">
            <v>223505</v>
          </cell>
          <cell r="H71">
            <v>44256</v>
          </cell>
          <cell r="J71">
            <v>238.86160000000001</v>
          </cell>
          <cell r="L71">
            <v>108.749511494</v>
          </cell>
          <cell r="M71">
            <v>35.43</v>
          </cell>
          <cell r="O71">
            <v>1.68</v>
          </cell>
        </row>
        <row r="72">
          <cell r="C72" t="str">
            <v>HOSPITAL MESTRE VITALINO (COVID-19 CAMPANHA)</v>
          </cell>
          <cell r="E72" t="str">
            <v>CARLOS ALBERTO DA SILVA</v>
          </cell>
          <cell r="F72" t="str">
            <v>3 - Administrativo</v>
          </cell>
          <cell r="G72" t="str">
            <v>411010</v>
          </cell>
          <cell r="H72">
            <v>44256</v>
          </cell>
          <cell r="J72">
            <v>168.3424</v>
          </cell>
          <cell r="L72">
            <v>0</v>
          </cell>
          <cell r="O72">
            <v>2.0099999999999998</v>
          </cell>
          <cell r="R72">
            <v>211.2</v>
          </cell>
          <cell r="S72">
            <v>71.849999999999994</v>
          </cell>
        </row>
        <row r="73">
          <cell r="C73" t="str">
            <v>HOSPITAL MESTRE VITALINO (COVID-19 CAMPANHA)</v>
          </cell>
          <cell r="E73" t="str">
            <v>CARLOS ANTONIO DOS SANTOS</v>
          </cell>
          <cell r="F73" t="str">
            <v>2 - Outros Profissionais da Saúde</v>
          </cell>
          <cell r="G73" t="str">
            <v>521130</v>
          </cell>
          <cell r="H73">
            <v>44256</v>
          </cell>
          <cell r="J73">
            <v>157.952</v>
          </cell>
          <cell r="L73">
            <v>108.749511494</v>
          </cell>
          <cell r="M73">
            <v>22</v>
          </cell>
          <cell r="O73">
            <v>2.0099999999999998</v>
          </cell>
        </row>
        <row r="74">
          <cell r="C74" t="str">
            <v>HOSPITAL MESTRE VITALINO (COVID-19 CAMPANHA)</v>
          </cell>
          <cell r="E74" t="str">
            <v>CARLOS EDUARDO DO NASCIMENTO</v>
          </cell>
          <cell r="F74" t="str">
            <v>3 - Administrativo</v>
          </cell>
          <cell r="G74" t="str">
            <v>410105</v>
          </cell>
          <cell r="H74">
            <v>44256</v>
          </cell>
          <cell r="J74">
            <v>245.29599999999999</v>
          </cell>
          <cell r="L74">
            <v>0</v>
          </cell>
        </row>
        <row r="75">
          <cell r="C75" t="str">
            <v>HOSPITAL MESTRE VITALINO (COVID-19 CAMPANHA)</v>
          </cell>
          <cell r="E75" t="str">
            <v>CARLOS FREDERICO DINIZ BARBOSA</v>
          </cell>
          <cell r="F75" t="str">
            <v>3 - Administrativo</v>
          </cell>
          <cell r="G75" t="str">
            <v>123105</v>
          </cell>
          <cell r="H75">
            <v>44256</v>
          </cell>
          <cell r="J75">
            <v>1232.9928</v>
          </cell>
          <cell r="L75">
            <v>108.749511494</v>
          </cell>
          <cell r="M75">
            <v>56.43</v>
          </cell>
          <cell r="O75">
            <v>2.0099999999999998</v>
          </cell>
        </row>
        <row r="76">
          <cell r="C76" t="str">
            <v>HOSPITAL MESTRE VITALINO (COVID-19 CAMPANHA)</v>
          </cell>
          <cell r="E76" t="str">
            <v>CARLOS THAILSON CLEMENTE DA SILVA</v>
          </cell>
          <cell r="F76" t="str">
            <v>3 - Administrativo</v>
          </cell>
          <cell r="G76" t="str">
            <v>515110</v>
          </cell>
          <cell r="H76">
            <v>44256</v>
          </cell>
          <cell r="J76">
            <v>159.744</v>
          </cell>
          <cell r="L76">
            <v>0</v>
          </cell>
          <cell r="O76">
            <v>2.0099999999999998</v>
          </cell>
        </row>
        <row r="77">
          <cell r="C77" t="str">
            <v>HOSPITAL MESTRE VITALINO (COVID-19 CAMPANHA)</v>
          </cell>
          <cell r="E77" t="str">
            <v>CAROLINE BEZERRA TRAJANO DOS SANTOS</v>
          </cell>
          <cell r="F77" t="str">
            <v>1 - Médico</v>
          </cell>
          <cell r="G77" t="str">
            <v>225125</v>
          </cell>
          <cell r="H77">
            <v>44256</v>
          </cell>
          <cell r="J77">
            <v>848.25120000000004</v>
          </cell>
          <cell r="L77">
            <v>0</v>
          </cell>
          <cell r="M77">
            <v>0</v>
          </cell>
        </row>
        <row r="78">
          <cell r="C78" t="str">
            <v>HOSPITAL MESTRE VITALINO (COVID-19 CAMPANHA)</v>
          </cell>
          <cell r="E78" t="str">
            <v>CAYNAN VINICIUS JOSE DA SILVA</v>
          </cell>
          <cell r="F78" t="str">
            <v>3 - Administrativo</v>
          </cell>
          <cell r="G78" t="str">
            <v>515110</v>
          </cell>
          <cell r="H78">
            <v>44256</v>
          </cell>
          <cell r="J78">
            <v>147.19999999999999</v>
          </cell>
          <cell r="L78">
            <v>0</v>
          </cell>
          <cell r="O78">
            <v>2.0099999999999998</v>
          </cell>
        </row>
        <row r="79">
          <cell r="C79" t="str">
            <v>HOSPITAL MESTRE VITALINO (COVID-19 CAMPANHA)</v>
          </cell>
          <cell r="E79" t="str">
            <v>CESAR MAURICIO FERREIRA DA SILVA</v>
          </cell>
          <cell r="F79" t="str">
            <v>3 - Administrativo</v>
          </cell>
          <cell r="G79" t="str">
            <v>514320</v>
          </cell>
          <cell r="H79">
            <v>44256</v>
          </cell>
          <cell r="J79">
            <v>165.34399999999999</v>
          </cell>
          <cell r="L79">
            <v>108.749511494</v>
          </cell>
          <cell r="M79">
            <v>22</v>
          </cell>
          <cell r="O79">
            <v>2.0099999999999998</v>
          </cell>
        </row>
        <row r="80">
          <cell r="C80" t="str">
            <v>HOSPITAL MESTRE VITALINO (COVID-19 CAMPANHA)</v>
          </cell>
          <cell r="E80" t="str">
            <v>CHANDLER ERIC AMERICO SILVA</v>
          </cell>
          <cell r="F80" t="str">
            <v>2 - Outros Profissionais da Saúde</v>
          </cell>
          <cell r="G80" t="str">
            <v>223605</v>
          </cell>
          <cell r="H80">
            <v>44256</v>
          </cell>
          <cell r="J80">
            <v>205.79519999999999</v>
          </cell>
          <cell r="L80">
            <v>108.749511494</v>
          </cell>
          <cell r="M80">
            <v>2.3199999999999998</v>
          </cell>
          <cell r="O80">
            <v>1.68</v>
          </cell>
        </row>
        <row r="81">
          <cell r="C81" t="str">
            <v>HOSPITAL MESTRE VITALINO (COVID-19 CAMPANHA)</v>
          </cell>
          <cell r="E81" t="str">
            <v>CHEILA FELICIANO LEITE</v>
          </cell>
          <cell r="F81" t="str">
            <v>2 - Outros Profissionais da Saúde</v>
          </cell>
          <cell r="G81" t="str">
            <v>322205</v>
          </cell>
          <cell r="H81">
            <v>44256</v>
          </cell>
          <cell r="J81">
            <v>176.53360000000001</v>
          </cell>
          <cell r="L81">
            <v>108.749511494</v>
          </cell>
          <cell r="M81">
            <v>25.05</v>
          </cell>
          <cell r="O81">
            <v>2.0099999999999998</v>
          </cell>
        </row>
        <row r="82">
          <cell r="C82" t="str">
            <v>HOSPITAL MESTRE VITALINO (COVID-19 CAMPANHA)</v>
          </cell>
          <cell r="E82" t="str">
            <v>CIBELLY NATALIA SOARES DA PAZ</v>
          </cell>
          <cell r="F82" t="str">
            <v>2 - Outros Profissionais da Saúde</v>
          </cell>
          <cell r="G82" t="str">
            <v>322205</v>
          </cell>
          <cell r="H82">
            <v>44256</v>
          </cell>
          <cell r="J82">
            <v>167.93119999999999</v>
          </cell>
          <cell r="L82">
            <v>108.749511494</v>
          </cell>
          <cell r="M82">
            <v>25.05</v>
          </cell>
          <cell r="O82">
            <v>2.0099999999999998</v>
          </cell>
        </row>
        <row r="83">
          <cell r="C83" t="str">
            <v>HOSPITAL MESTRE VITALINO (COVID-19 CAMPANHA)</v>
          </cell>
          <cell r="E83" t="str">
            <v>CICERA APARECIDA ADJANY SOARES DE SOUZA CINTRA</v>
          </cell>
          <cell r="F83" t="str">
            <v>2 - Outros Profissionais da Saúde</v>
          </cell>
          <cell r="G83" t="str">
            <v>223605</v>
          </cell>
          <cell r="H83">
            <v>44256</v>
          </cell>
          <cell r="J83">
            <v>206.85599999999999</v>
          </cell>
          <cell r="L83">
            <v>108.749511494</v>
          </cell>
          <cell r="M83">
            <v>2.3199999999999998</v>
          </cell>
          <cell r="O83">
            <v>1.68</v>
          </cell>
        </row>
        <row r="84">
          <cell r="C84" t="str">
            <v>HOSPITAL MESTRE VITALINO (COVID-19 CAMPANHA)</v>
          </cell>
          <cell r="E84" t="str">
            <v>CICERA GOMES DE ESPINDULA</v>
          </cell>
          <cell r="F84" t="str">
            <v>2 - Outros Profissionais da Saúde</v>
          </cell>
          <cell r="G84" t="str">
            <v>251605</v>
          </cell>
          <cell r="H84">
            <v>44256</v>
          </cell>
          <cell r="J84">
            <v>215.50479999999999</v>
          </cell>
          <cell r="L84">
            <v>108.749511494</v>
          </cell>
          <cell r="M84">
            <v>39.08</v>
          </cell>
          <cell r="O84">
            <v>2.0099999999999998</v>
          </cell>
        </row>
        <row r="85">
          <cell r="C85" t="str">
            <v>HOSPITAL MESTRE VITALINO (COVID-19 CAMPANHA)</v>
          </cell>
          <cell r="E85" t="str">
            <v>CICERA MIRANDA DE ARAUJO BEZERRA</v>
          </cell>
          <cell r="F85" t="str">
            <v>2 - Outros Profissionais da Saúde</v>
          </cell>
          <cell r="G85" t="str">
            <v>322205</v>
          </cell>
          <cell r="H85">
            <v>44256</v>
          </cell>
          <cell r="J85">
            <v>175.13919999999999</v>
          </cell>
          <cell r="L85">
            <v>108.749511494</v>
          </cell>
          <cell r="M85">
            <v>25.05</v>
          </cell>
          <cell r="O85">
            <v>2.0099999999999998</v>
          </cell>
        </row>
        <row r="86">
          <cell r="C86" t="str">
            <v>HOSPITAL MESTRE VITALINO (COVID-19 CAMPANHA)</v>
          </cell>
          <cell r="E86" t="str">
            <v>CINTIA MARIA DE MELO</v>
          </cell>
          <cell r="F86" t="str">
            <v>2 - Outros Profissionais da Saúde</v>
          </cell>
          <cell r="G86" t="str">
            <v>521130</v>
          </cell>
          <cell r="H86">
            <v>44256</v>
          </cell>
          <cell r="J86">
            <v>155.26400000000001</v>
          </cell>
          <cell r="L86">
            <v>108.749511494</v>
          </cell>
          <cell r="M86">
            <v>22</v>
          </cell>
          <cell r="O86">
            <v>2.0099999999999998</v>
          </cell>
          <cell r="R86">
            <v>105.6</v>
          </cell>
          <cell r="S86">
            <v>66</v>
          </cell>
        </row>
        <row r="87">
          <cell r="C87" t="str">
            <v>HOSPITAL MESTRE VITALINO (COVID-19 CAMPANHA)</v>
          </cell>
          <cell r="E87" t="str">
            <v>CLAUDIA PATRICIA ALMEIDA DE LIMA</v>
          </cell>
          <cell r="F87" t="str">
            <v>2 - Outros Profissionais da Saúde</v>
          </cell>
          <cell r="G87" t="str">
            <v>223605</v>
          </cell>
          <cell r="H87">
            <v>44256</v>
          </cell>
          <cell r="J87">
            <v>182.91200000000001</v>
          </cell>
          <cell r="L87">
            <v>108.749511494</v>
          </cell>
          <cell r="M87">
            <v>2.3199999999999998</v>
          </cell>
          <cell r="O87">
            <v>1.68</v>
          </cell>
        </row>
        <row r="88">
          <cell r="C88" t="str">
            <v>HOSPITAL MESTRE VITALINO (COVID-19 CAMPANHA)</v>
          </cell>
          <cell r="E88" t="str">
            <v>CLAUDIO HENRIQUE SILVA BARBOSA</v>
          </cell>
          <cell r="F88" t="str">
            <v>3 - Administrativo</v>
          </cell>
          <cell r="G88" t="str">
            <v>517410</v>
          </cell>
          <cell r="H88">
            <v>44256</v>
          </cell>
          <cell r="J88">
            <v>155.19999999999999</v>
          </cell>
          <cell r="L88">
            <v>108.749511494</v>
          </cell>
          <cell r="M88">
            <v>22</v>
          </cell>
          <cell r="O88">
            <v>2.0099999999999998</v>
          </cell>
        </row>
        <row r="89">
          <cell r="C89" t="str">
            <v>HOSPITAL MESTRE VITALINO (COVID-19 CAMPANHA)</v>
          </cell>
          <cell r="E89" t="str">
            <v>CLECIA RAFAELA BATISTA MELO RAMOS</v>
          </cell>
          <cell r="F89" t="str">
            <v>2 - Outros Profissionais da Saúde</v>
          </cell>
          <cell r="G89" t="str">
            <v>223505</v>
          </cell>
          <cell r="H89">
            <v>44256</v>
          </cell>
          <cell r="J89">
            <v>261.28719999999998</v>
          </cell>
          <cell r="L89">
            <v>0</v>
          </cell>
          <cell r="O89">
            <v>1.68</v>
          </cell>
        </row>
        <row r="90">
          <cell r="C90" t="str">
            <v>HOSPITAL MESTRE VITALINO (COVID-19 CAMPANHA)</v>
          </cell>
          <cell r="E90" t="str">
            <v>CLEIDE IVONETE DA SILVA</v>
          </cell>
          <cell r="F90" t="str">
            <v>2 - Outros Profissionais da Saúde</v>
          </cell>
          <cell r="G90" t="str">
            <v>322205</v>
          </cell>
          <cell r="H90">
            <v>44256</v>
          </cell>
          <cell r="J90">
            <v>164.70320000000001</v>
          </cell>
          <cell r="L90">
            <v>108.749511494</v>
          </cell>
          <cell r="M90">
            <v>25.05</v>
          </cell>
          <cell r="O90">
            <v>2.0099999999999998</v>
          </cell>
        </row>
        <row r="91">
          <cell r="C91" t="str">
            <v>HOSPITAL MESTRE VITALINO (COVID-19 CAMPANHA)</v>
          </cell>
          <cell r="E91" t="str">
            <v>CLEITON DOS ANJOS OLIVEIRA</v>
          </cell>
          <cell r="F91" t="str">
            <v>1 - Médico</v>
          </cell>
          <cell r="G91" t="str">
            <v>225125</v>
          </cell>
          <cell r="H91">
            <v>44256</v>
          </cell>
          <cell r="J91">
            <v>989.01199999999994</v>
          </cell>
          <cell r="L91">
            <v>108.749511494</v>
          </cell>
          <cell r="M91">
            <v>2.75</v>
          </cell>
          <cell r="O91">
            <v>6.13</v>
          </cell>
          <cell r="P91">
            <v>1.23</v>
          </cell>
        </row>
        <row r="92">
          <cell r="C92" t="str">
            <v>HOSPITAL MESTRE VITALINO (COVID-19 CAMPANHA)</v>
          </cell>
          <cell r="E92" t="str">
            <v>CLENICE DA SILVA CAVALCANTE</v>
          </cell>
          <cell r="F92" t="str">
            <v>2 - Outros Profissionais da Saúde</v>
          </cell>
          <cell r="G92" t="str">
            <v>223605</v>
          </cell>
          <cell r="H92">
            <v>44256</v>
          </cell>
          <cell r="J92">
            <v>198.03919999999999</v>
          </cell>
          <cell r="L92">
            <v>108.749511494</v>
          </cell>
          <cell r="M92">
            <v>2.3199999999999998</v>
          </cell>
          <cell r="O92">
            <v>1.68</v>
          </cell>
        </row>
        <row r="93">
          <cell r="C93" t="str">
            <v>HOSPITAL MESTRE VITALINO (COVID-19 CAMPANHA)</v>
          </cell>
          <cell r="E93" t="str">
            <v>CLEONICE MARIA SILVA LUNA EPIFANIO</v>
          </cell>
          <cell r="F93" t="str">
            <v>2 - Outros Profissionais da Saúde</v>
          </cell>
          <cell r="G93" t="str">
            <v>322205</v>
          </cell>
          <cell r="H93">
            <v>44256</v>
          </cell>
          <cell r="J93">
            <v>178.48159999999999</v>
          </cell>
          <cell r="L93">
            <v>108.749511494</v>
          </cell>
          <cell r="M93">
            <v>25.05</v>
          </cell>
          <cell r="O93">
            <v>2.0099999999999998</v>
          </cell>
        </row>
        <row r="94">
          <cell r="C94" t="str">
            <v>HOSPITAL MESTRE VITALINO (COVID-19 CAMPANHA)</v>
          </cell>
          <cell r="E94" t="str">
            <v>CRISTIANE CLEIDE DOS SANTOS</v>
          </cell>
          <cell r="F94" t="str">
            <v>2 - Outros Profissionais da Saúde</v>
          </cell>
          <cell r="G94" t="str">
            <v>322205</v>
          </cell>
          <cell r="H94">
            <v>44256</v>
          </cell>
          <cell r="J94">
            <v>181.04159999999999</v>
          </cell>
          <cell r="L94">
            <v>108.749511494</v>
          </cell>
          <cell r="M94">
            <v>25.05</v>
          </cell>
          <cell r="O94">
            <v>2.0099999999999998</v>
          </cell>
        </row>
        <row r="95">
          <cell r="C95" t="str">
            <v>HOSPITAL MESTRE VITALINO (COVID-19 CAMPANHA)</v>
          </cell>
          <cell r="E95" t="str">
            <v>CRISTINE LORRANE PERREIRA DE SA</v>
          </cell>
          <cell r="F95" t="str">
            <v>2 - Outros Profissionais da Saúde</v>
          </cell>
          <cell r="G95" t="str">
            <v>223505</v>
          </cell>
          <cell r="H95">
            <v>44256</v>
          </cell>
          <cell r="J95">
            <v>269.95519999999999</v>
          </cell>
          <cell r="L95">
            <v>108.749511494</v>
          </cell>
          <cell r="M95">
            <v>2.66</v>
          </cell>
          <cell r="O95">
            <v>1.68</v>
          </cell>
        </row>
        <row r="96">
          <cell r="C96" t="str">
            <v>HOSPITAL MESTRE VITALINO (COVID-19 CAMPANHA)</v>
          </cell>
          <cell r="E96" t="str">
            <v>CRYSTIANO LEITE RIBEIRO DIAS</v>
          </cell>
          <cell r="F96" t="str">
            <v>1 - Médico</v>
          </cell>
          <cell r="G96" t="str">
            <v>225150</v>
          </cell>
          <cell r="H96">
            <v>44256</v>
          </cell>
          <cell r="J96">
            <v>848.25120000000004</v>
          </cell>
          <cell r="L96">
            <v>0</v>
          </cell>
        </row>
        <row r="97">
          <cell r="C97" t="str">
            <v>HOSPITAL MESTRE VITALINO (COVID-19 CAMPANHA)</v>
          </cell>
          <cell r="E97" t="str">
            <v>DANIEL HENRIQUE ALVES DA SILVA</v>
          </cell>
          <cell r="F97" t="str">
            <v>2 - Outros Profissionais da Saúde</v>
          </cell>
          <cell r="G97" t="str">
            <v>223605</v>
          </cell>
          <cell r="H97">
            <v>44256</v>
          </cell>
          <cell r="J97">
            <v>117.3064</v>
          </cell>
          <cell r="L97">
            <v>108.749511494</v>
          </cell>
          <cell r="M97">
            <v>1.39</v>
          </cell>
          <cell r="O97">
            <v>1.68</v>
          </cell>
        </row>
        <row r="98">
          <cell r="C98" t="str">
            <v>HOSPITAL MESTRE VITALINO (COVID-19 CAMPANHA)</v>
          </cell>
          <cell r="E98" t="str">
            <v>DANIEL JOSE DA SILVA</v>
          </cell>
          <cell r="F98" t="str">
            <v>3 - Administrativo</v>
          </cell>
          <cell r="G98" t="str">
            <v>782320</v>
          </cell>
          <cell r="H98">
            <v>44256</v>
          </cell>
          <cell r="J98">
            <v>187.3888</v>
          </cell>
          <cell r="L98">
            <v>108.749511494</v>
          </cell>
          <cell r="M98">
            <v>38.049999999999997</v>
          </cell>
          <cell r="O98">
            <v>3.65</v>
          </cell>
        </row>
        <row r="99">
          <cell r="C99" t="str">
            <v>HOSPITAL MESTRE VITALINO (COVID-19 CAMPANHA)</v>
          </cell>
          <cell r="E99" t="str">
            <v>DANIEL SIQUEIRA SERAFIM</v>
          </cell>
          <cell r="F99" t="str">
            <v>2 - Outros Profissionais da Saúde</v>
          </cell>
          <cell r="G99" t="str">
            <v>322205</v>
          </cell>
          <cell r="H99">
            <v>44256</v>
          </cell>
          <cell r="J99">
            <v>170.01519999999999</v>
          </cell>
          <cell r="L99">
            <v>108.749511494</v>
          </cell>
          <cell r="M99">
            <v>25.05</v>
          </cell>
          <cell r="O99">
            <v>2.0099999999999998</v>
          </cell>
          <cell r="R99">
            <v>151.80000000000001</v>
          </cell>
          <cell r="S99">
            <v>75.150000000000006</v>
          </cell>
        </row>
        <row r="100">
          <cell r="C100" t="str">
            <v>HOSPITAL MESTRE VITALINO (COVID-19 CAMPANHA)</v>
          </cell>
          <cell r="E100" t="str">
            <v>DANIELLA ALINY TAVARES DE ARAUJO</v>
          </cell>
          <cell r="F100" t="str">
            <v>1 - Médico</v>
          </cell>
          <cell r="G100" t="str">
            <v>225150</v>
          </cell>
          <cell r="H100">
            <v>44256</v>
          </cell>
          <cell r="J100">
            <v>1938.5288</v>
          </cell>
          <cell r="L100">
            <v>108.749511494</v>
          </cell>
          <cell r="M100">
            <v>2.75</v>
          </cell>
          <cell r="O100">
            <v>6.13</v>
          </cell>
          <cell r="P100">
            <v>1.23</v>
          </cell>
        </row>
        <row r="101">
          <cell r="C101" t="str">
            <v>HOSPITAL MESTRE VITALINO (COVID-19 CAMPANHA)</v>
          </cell>
          <cell r="E101" t="str">
            <v>DANIELLE LIMA BARBOSA</v>
          </cell>
          <cell r="F101" t="str">
            <v>2 - Outros Profissionais da Saúde</v>
          </cell>
          <cell r="G101" t="str">
            <v>223505</v>
          </cell>
          <cell r="H101">
            <v>44256</v>
          </cell>
          <cell r="J101">
            <v>288.3664</v>
          </cell>
          <cell r="L101">
            <v>108.749511494</v>
          </cell>
          <cell r="M101">
            <v>2.98</v>
          </cell>
          <cell r="O101">
            <v>1.68</v>
          </cell>
        </row>
        <row r="102">
          <cell r="C102" t="str">
            <v>HOSPITAL MESTRE VITALINO (COVID-19 CAMPANHA)</v>
          </cell>
          <cell r="E102" t="str">
            <v>DANIELLE PEREIRA DA SILVA</v>
          </cell>
          <cell r="F102" t="str">
            <v>2 - Outros Profissionais da Saúde</v>
          </cell>
          <cell r="G102" t="str">
            <v>322205</v>
          </cell>
          <cell r="H102">
            <v>44256</v>
          </cell>
          <cell r="J102">
            <v>173.97280000000001</v>
          </cell>
          <cell r="L102">
            <v>108.749511494</v>
          </cell>
          <cell r="M102">
            <v>25.05</v>
          </cell>
          <cell r="O102">
            <v>2.0099999999999998</v>
          </cell>
        </row>
        <row r="103">
          <cell r="C103" t="str">
            <v>HOSPITAL MESTRE VITALINO (COVID-19 CAMPANHA)</v>
          </cell>
          <cell r="E103" t="str">
            <v>DEBORA BEATRIZ DA SILVA</v>
          </cell>
          <cell r="F103" t="str">
            <v>1 - Médico</v>
          </cell>
          <cell r="G103" t="str">
            <v>225125</v>
          </cell>
          <cell r="H103">
            <v>44256</v>
          </cell>
          <cell r="J103">
            <v>1744.3463999999999</v>
          </cell>
          <cell r="L103">
            <v>108.749511494</v>
          </cell>
          <cell r="M103">
            <v>2.75</v>
          </cell>
          <cell r="O103">
            <v>6.13</v>
          </cell>
          <cell r="P103">
            <v>1.23</v>
          </cell>
        </row>
        <row r="104">
          <cell r="C104" t="str">
            <v>HOSPITAL MESTRE VITALINO (COVID-19 CAMPANHA)</v>
          </cell>
          <cell r="E104" t="str">
            <v>DEBORA MARIA DOS SANTOS</v>
          </cell>
          <cell r="F104" t="str">
            <v>2 - Outros Profissionais da Saúde</v>
          </cell>
          <cell r="G104" t="str">
            <v>251520</v>
          </cell>
          <cell r="H104">
            <v>44256</v>
          </cell>
          <cell r="J104">
            <v>273.20479999999998</v>
          </cell>
          <cell r="L104">
            <v>108.749511494</v>
          </cell>
          <cell r="M104">
            <v>52.1</v>
          </cell>
          <cell r="O104">
            <v>2.0099999999999998</v>
          </cell>
          <cell r="R104">
            <v>211.2</v>
          </cell>
          <cell r="S104">
            <v>156.30000000000001</v>
          </cell>
        </row>
        <row r="105">
          <cell r="C105" t="str">
            <v>HOSPITAL MESTRE VITALINO (COVID-19 CAMPANHA)</v>
          </cell>
          <cell r="E105" t="str">
            <v>DEBORA SOARES DA SILVA</v>
          </cell>
          <cell r="F105" t="str">
            <v>2 - Outros Profissionais da Saúde</v>
          </cell>
          <cell r="G105" t="str">
            <v>322205</v>
          </cell>
          <cell r="H105">
            <v>44256</v>
          </cell>
          <cell r="J105">
            <v>169.63120000000001</v>
          </cell>
          <cell r="L105">
            <v>108.749511494</v>
          </cell>
          <cell r="M105">
            <v>25.05</v>
          </cell>
          <cell r="O105">
            <v>2.0099999999999998</v>
          </cell>
        </row>
        <row r="106">
          <cell r="C106" t="str">
            <v>HOSPITAL MESTRE VITALINO (COVID-19 CAMPANHA)</v>
          </cell>
          <cell r="E106" t="str">
            <v>DEBORA THAIS LAURINDO SILVEIRA</v>
          </cell>
          <cell r="F106" t="str">
            <v>1 - Médico</v>
          </cell>
          <cell r="G106" t="str">
            <v>225150</v>
          </cell>
          <cell r="H106">
            <v>44256</v>
          </cell>
          <cell r="J106">
            <v>552.41840000000002</v>
          </cell>
          <cell r="L106">
            <v>108.749511494</v>
          </cell>
          <cell r="M106">
            <v>1.47</v>
          </cell>
          <cell r="O106">
            <v>6.13</v>
          </cell>
          <cell r="P106">
            <v>1.23</v>
          </cell>
        </row>
        <row r="107">
          <cell r="C107" t="str">
            <v>HOSPITAL MESTRE VITALINO (COVID-19 CAMPANHA)</v>
          </cell>
          <cell r="E107" t="str">
            <v>DEBORAH MONIQUE MATIAS DA SILVA</v>
          </cell>
          <cell r="F107" t="str">
            <v>2 - Outros Profissionais da Saúde</v>
          </cell>
          <cell r="G107" t="str">
            <v>322205</v>
          </cell>
          <cell r="H107">
            <v>44256</v>
          </cell>
          <cell r="J107">
            <v>165.17359999999999</v>
          </cell>
          <cell r="L107">
            <v>108.749511494</v>
          </cell>
          <cell r="M107">
            <v>25.05</v>
          </cell>
          <cell r="O107">
            <v>2.0099999999999998</v>
          </cell>
        </row>
        <row r="108">
          <cell r="C108" t="str">
            <v>HOSPITAL MESTRE VITALINO (COVID-19 CAMPANHA)</v>
          </cell>
          <cell r="E108" t="str">
            <v>DEIVID DAMIAO DE LIRA</v>
          </cell>
          <cell r="F108" t="str">
            <v>2 - Outros Profissionais da Saúde</v>
          </cell>
          <cell r="G108" t="str">
            <v>322205</v>
          </cell>
          <cell r="H108">
            <v>44256</v>
          </cell>
          <cell r="J108">
            <v>101.17</v>
          </cell>
          <cell r="L108">
            <v>108.749511494</v>
          </cell>
          <cell r="M108">
            <v>14.2</v>
          </cell>
          <cell r="O108">
            <v>2.0099999999999998</v>
          </cell>
        </row>
        <row r="109">
          <cell r="C109" t="str">
            <v>HOSPITAL MESTRE VITALINO (COVID-19 CAMPANHA)</v>
          </cell>
          <cell r="E109" t="str">
            <v>DEIVISON MALAQUIAS DA SILVA</v>
          </cell>
          <cell r="F109" t="str">
            <v>3 - Administrativo</v>
          </cell>
          <cell r="G109" t="str">
            <v>514320</v>
          </cell>
          <cell r="H109">
            <v>44256</v>
          </cell>
          <cell r="J109">
            <v>152.80000000000001</v>
          </cell>
          <cell r="L109">
            <v>108.749511494</v>
          </cell>
          <cell r="M109">
            <v>22</v>
          </cell>
          <cell r="O109">
            <v>2.0099999999999998</v>
          </cell>
        </row>
        <row r="110">
          <cell r="C110" t="str">
            <v>HOSPITAL MESTRE VITALINO (COVID-19 CAMPANHA)</v>
          </cell>
          <cell r="E110" t="str">
            <v>DENIS WAGNER FERREIRA</v>
          </cell>
          <cell r="F110" t="str">
            <v>3 - Administrativo</v>
          </cell>
          <cell r="G110" t="str">
            <v>354205</v>
          </cell>
          <cell r="H110">
            <v>44256</v>
          </cell>
          <cell r="J110">
            <v>104.4</v>
          </cell>
          <cell r="L110">
            <v>0</v>
          </cell>
        </row>
        <row r="111">
          <cell r="C111" t="str">
            <v>HOSPITAL MESTRE VITALINO (COVID-19 CAMPANHA)</v>
          </cell>
          <cell r="E111" t="str">
            <v>DENISE SANTANA DA SILVA</v>
          </cell>
          <cell r="F111" t="str">
            <v>2 - Outros Profissionais da Saúde</v>
          </cell>
          <cell r="G111" t="str">
            <v>322205</v>
          </cell>
          <cell r="H111">
            <v>44256</v>
          </cell>
          <cell r="J111">
            <v>179.53200000000001</v>
          </cell>
          <cell r="L111">
            <v>108.749511494</v>
          </cell>
          <cell r="M111">
            <v>25.05</v>
          </cell>
          <cell r="O111">
            <v>2.0099999999999998</v>
          </cell>
        </row>
        <row r="112">
          <cell r="C112" t="str">
            <v>HOSPITAL MESTRE VITALINO (COVID-19 CAMPANHA)</v>
          </cell>
          <cell r="E112" t="str">
            <v>DEYVID BORGES TRAVASSO SARINHO</v>
          </cell>
          <cell r="F112" t="str">
            <v>3 - Administrativo</v>
          </cell>
          <cell r="G112" t="str">
            <v>517410</v>
          </cell>
          <cell r="H112">
            <v>44256</v>
          </cell>
          <cell r="J112">
            <v>155.19999999999999</v>
          </cell>
          <cell r="L112">
            <v>108.749511494</v>
          </cell>
          <cell r="M112">
            <v>22</v>
          </cell>
          <cell r="O112">
            <v>2.0099999999999998</v>
          </cell>
        </row>
        <row r="113">
          <cell r="C113" t="str">
            <v>HOSPITAL MESTRE VITALINO (COVID-19 CAMPANHA)</v>
          </cell>
          <cell r="E113" t="str">
            <v>DEYVISSON PAULO DA SILVA TORRES</v>
          </cell>
          <cell r="F113" t="str">
            <v>3 - Administrativo</v>
          </cell>
          <cell r="G113" t="str">
            <v>517410</v>
          </cell>
          <cell r="H113">
            <v>44256</v>
          </cell>
          <cell r="J113">
            <v>183.99680000000001</v>
          </cell>
          <cell r="L113">
            <v>108.749511494</v>
          </cell>
          <cell r="M113">
            <v>22</v>
          </cell>
          <cell r="O113">
            <v>2.0099999999999998</v>
          </cell>
        </row>
        <row r="114">
          <cell r="C114" t="str">
            <v>HOSPITAL MESTRE VITALINO (COVID-19 CAMPANHA)</v>
          </cell>
          <cell r="E114" t="str">
            <v>DIEGO MARIANO DE MELO</v>
          </cell>
          <cell r="F114" t="str">
            <v>2 - Outros Profissionais da Saúde</v>
          </cell>
          <cell r="G114" t="str">
            <v>521130</v>
          </cell>
          <cell r="H114">
            <v>44256</v>
          </cell>
          <cell r="J114">
            <v>147.19999999999999</v>
          </cell>
          <cell r="L114">
            <v>108.749511494</v>
          </cell>
          <cell r="M114">
            <v>22</v>
          </cell>
          <cell r="O114">
            <v>2.0099999999999998</v>
          </cell>
        </row>
        <row r="115">
          <cell r="C115" t="str">
            <v>HOSPITAL MESTRE VITALINO (COVID-19 CAMPANHA)</v>
          </cell>
          <cell r="E115" t="str">
            <v>DIEGO ROGERIO DE ABREU DA SILVA</v>
          </cell>
          <cell r="F115" t="str">
            <v>3 - Administrativo</v>
          </cell>
          <cell r="G115" t="str">
            <v>514320</v>
          </cell>
          <cell r="H115">
            <v>44256</v>
          </cell>
          <cell r="J115">
            <v>135.19999999999999</v>
          </cell>
          <cell r="L115">
            <v>0</v>
          </cell>
          <cell r="O115">
            <v>2.0099999999999998</v>
          </cell>
        </row>
        <row r="116">
          <cell r="C116" t="str">
            <v>HOSPITAL MESTRE VITALINO (COVID-19 CAMPANHA)</v>
          </cell>
          <cell r="E116" t="str">
            <v>DJALMA MATHEUS ALMEIDA CABRAL</v>
          </cell>
          <cell r="F116" t="str">
            <v>3 - Administrativo</v>
          </cell>
          <cell r="G116" t="str">
            <v>514320</v>
          </cell>
          <cell r="H116">
            <v>44256</v>
          </cell>
          <cell r="J116">
            <v>88.4</v>
          </cell>
          <cell r="L116">
            <v>108.749511494</v>
          </cell>
          <cell r="M116">
            <v>11</v>
          </cell>
          <cell r="O116">
            <v>2.0099999999999998</v>
          </cell>
        </row>
        <row r="117">
          <cell r="C117" t="str">
            <v>HOSPITAL MESTRE VITALINO (COVID-19 CAMPANHA)</v>
          </cell>
          <cell r="E117" t="str">
            <v>DOUGLAS EDUARDO DE COUTO AMORIM</v>
          </cell>
          <cell r="F117" t="str">
            <v>3 - Administrativo</v>
          </cell>
          <cell r="G117" t="str">
            <v>515110</v>
          </cell>
          <cell r="H117">
            <v>44256</v>
          </cell>
          <cell r="J117">
            <v>147.19999999999999</v>
          </cell>
          <cell r="L117">
            <v>108.749511494</v>
          </cell>
          <cell r="M117">
            <v>22</v>
          </cell>
          <cell r="O117">
            <v>2.0099999999999998</v>
          </cell>
        </row>
        <row r="118">
          <cell r="C118" t="str">
            <v>HOSPITAL MESTRE VITALINO (COVID-19 CAMPANHA)</v>
          </cell>
          <cell r="E118" t="str">
            <v>DUCILEIDE DA SILVA TENORIO</v>
          </cell>
          <cell r="F118" t="str">
            <v>2 - Outros Profissionais da Saúde</v>
          </cell>
          <cell r="G118" t="str">
            <v>223505</v>
          </cell>
          <cell r="H118">
            <v>44256</v>
          </cell>
          <cell r="J118">
            <v>333.23919999999998</v>
          </cell>
          <cell r="L118">
            <v>108.749511494</v>
          </cell>
          <cell r="M118">
            <v>3.31</v>
          </cell>
          <cell r="O118">
            <v>1.68</v>
          </cell>
        </row>
        <row r="119">
          <cell r="C119" t="str">
            <v>HOSPITAL MESTRE VITALINO (COVID-19 CAMPANHA)</v>
          </cell>
          <cell r="E119" t="str">
            <v>EDICARLOS MARTINS DA SILVA</v>
          </cell>
          <cell r="F119" t="str">
            <v>2 - Outros Profissionais da Saúde</v>
          </cell>
          <cell r="G119" t="str">
            <v>324115</v>
          </cell>
          <cell r="H119">
            <v>44256</v>
          </cell>
          <cell r="J119">
            <v>249.97919999999999</v>
          </cell>
          <cell r="L119">
            <v>108.749511494</v>
          </cell>
          <cell r="M119">
            <v>0.21</v>
          </cell>
          <cell r="O119">
            <v>10</v>
          </cell>
        </row>
        <row r="120">
          <cell r="C120" t="str">
            <v>HOSPITAL MESTRE VITALINO (COVID-19 CAMPANHA)</v>
          </cell>
          <cell r="E120" t="str">
            <v>EDILEIDE MARIA DOS SANTOS GUEDES</v>
          </cell>
          <cell r="F120" t="str">
            <v>2 - Outros Profissionais da Saúde</v>
          </cell>
          <cell r="G120" t="str">
            <v>223505</v>
          </cell>
          <cell r="H120">
            <v>44256</v>
          </cell>
          <cell r="J120">
            <v>247.90799999999999</v>
          </cell>
          <cell r="L120">
            <v>108.749511494</v>
          </cell>
          <cell r="M120">
            <v>2.66</v>
          </cell>
          <cell r="O120">
            <v>1.68</v>
          </cell>
          <cell r="U120">
            <v>103.28</v>
          </cell>
        </row>
        <row r="121">
          <cell r="C121" t="str">
            <v>HOSPITAL MESTRE VITALINO (COVID-19 CAMPANHA)</v>
          </cell>
          <cell r="E121" t="str">
            <v>EDILENE FATIMA DA CONCEICAO OLIVEIRA</v>
          </cell>
          <cell r="F121" t="str">
            <v>2 - Outros Profissionais da Saúde</v>
          </cell>
          <cell r="G121" t="str">
            <v>322205</v>
          </cell>
          <cell r="H121">
            <v>44256</v>
          </cell>
          <cell r="J121">
            <v>169.88399999999999</v>
          </cell>
          <cell r="L121">
            <v>108.749511494</v>
          </cell>
          <cell r="M121">
            <v>25.05</v>
          </cell>
          <cell r="O121">
            <v>2.0099999999999998</v>
          </cell>
        </row>
        <row r="122">
          <cell r="C122" t="str">
            <v>HOSPITAL MESTRE VITALINO (COVID-19 CAMPANHA)</v>
          </cell>
          <cell r="E122" t="str">
            <v>EDNAILSON MARIANO DA SILVA</v>
          </cell>
          <cell r="F122" t="str">
            <v>3 - Administrativo</v>
          </cell>
          <cell r="G122" t="str">
            <v>515110</v>
          </cell>
          <cell r="H122">
            <v>44256</v>
          </cell>
          <cell r="J122">
            <v>147.19999999999999</v>
          </cell>
          <cell r="L122">
            <v>108.749511494</v>
          </cell>
          <cell r="M122">
            <v>22</v>
          </cell>
          <cell r="O122">
            <v>2.0099999999999998</v>
          </cell>
          <cell r="R122">
            <v>211.2</v>
          </cell>
          <cell r="S122">
            <v>66</v>
          </cell>
        </row>
        <row r="123">
          <cell r="C123" t="str">
            <v>HOSPITAL MESTRE VITALINO (COVID-19 CAMPANHA)</v>
          </cell>
          <cell r="E123" t="str">
            <v>EDNARA SUELLEN DE SOUZA NOGUEIRA</v>
          </cell>
          <cell r="F123" t="str">
            <v>2 - Outros Profissionais da Saúde</v>
          </cell>
          <cell r="G123" t="str">
            <v>223505</v>
          </cell>
          <cell r="H123">
            <v>44256</v>
          </cell>
          <cell r="J123">
            <v>258.59039999999999</v>
          </cell>
          <cell r="L123">
            <v>108.749511494</v>
          </cell>
          <cell r="M123">
            <v>2.66</v>
          </cell>
          <cell r="O123">
            <v>1.68</v>
          </cell>
        </row>
        <row r="124">
          <cell r="C124" t="str">
            <v>HOSPITAL MESTRE VITALINO (COVID-19 CAMPANHA)</v>
          </cell>
          <cell r="E124" t="str">
            <v>EDUARDA CLEIDE DE AGUIAR</v>
          </cell>
          <cell r="F124" t="str">
            <v>2 - Outros Profissionais da Saúde</v>
          </cell>
          <cell r="G124" t="str">
            <v>322205</v>
          </cell>
          <cell r="H124">
            <v>44256</v>
          </cell>
          <cell r="J124">
            <v>163.16640000000001</v>
          </cell>
          <cell r="L124">
            <v>108.749511494</v>
          </cell>
          <cell r="M124">
            <v>25.05</v>
          </cell>
          <cell r="O124">
            <v>2.0099999999999998</v>
          </cell>
        </row>
        <row r="125">
          <cell r="C125" t="str">
            <v>HOSPITAL MESTRE VITALINO (COVID-19 CAMPANHA)</v>
          </cell>
          <cell r="E125" t="str">
            <v>EDUARDO DOS SANTOS SILVA</v>
          </cell>
          <cell r="F125" t="str">
            <v>3 - Administrativo</v>
          </cell>
          <cell r="G125" t="str">
            <v>514320</v>
          </cell>
          <cell r="H125">
            <v>44256</v>
          </cell>
          <cell r="J125">
            <v>165.34399999999999</v>
          </cell>
          <cell r="L125">
            <v>0</v>
          </cell>
          <cell r="O125">
            <v>2.0099999999999998</v>
          </cell>
        </row>
        <row r="126">
          <cell r="C126" t="str">
            <v>HOSPITAL MESTRE VITALINO (COVID-19 CAMPANHA)</v>
          </cell>
          <cell r="E126" t="str">
            <v>EDUARDO FERNANDES DOS SANTOS</v>
          </cell>
          <cell r="F126" t="str">
            <v>1 - Médico</v>
          </cell>
          <cell r="G126" t="str">
            <v>225125</v>
          </cell>
          <cell r="H126">
            <v>44256</v>
          </cell>
          <cell r="J126">
            <v>1523.7311999999999</v>
          </cell>
          <cell r="L126">
            <v>108.749511494</v>
          </cell>
          <cell r="M126">
            <v>2.75</v>
          </cell>
          <cell r="O126">
            <v>6.13</v>
          </cell>
          <cell r="P126">
            <v>1.23</v>
          </cell>
        </row>
        <row r="127">
          <cell r="C127" t="str">
            <v>HOSPITAL MESTRE VITALINO (COVID-19 CAMPANHA)</v>
          </cell>
          <cell r="E127" t="str">
            <v>EDUARDO MANOEL ALVES DA SILVA</v>
          </cell>
          <cell r="F127" t="str">
            <v>2 - Outros Profissionais da Saúde</v>
          </cell>
          <cell r="G127" t="str">
            <v>322205</v>
          </cell>
          <cell r="H127">
            <v>44256</v>
          </cell>
          <cell r="J127">
            <v>162.70240000000001</v>
          </cell>
          <cell r="L127">
            <v>108.749511494</v>
          </cell>
          <cell r="M127">
            <v>25.05</v>
          </cell>
          <cell r="O127">
            <v>2.0099999999999998</v>
          </cell>
        </row>
        <row r="128">
          <cell r="C128" t="str">
            <v>HOSPITAL MESTRE VITALINO (COVID-19 CAMPANHA)</v>
          </cell>
          <cell r="E128" t="str">
            <v>EDUARDO PONTES MIRANDA</v>
          </cell>
          <cell r="F128" t="str">
            <v>1 - Médico</v>
          </cell>
          <cell r="G128" t="str">
            <v>225125</v>
          </cell>
          <cell r="H128">
            <v>44256</v>
          </cell>
          <cell r="J128">
            <v>1238.3</v>
          </cell>
          <cell r="L128">
            <v>108.749511494</v>
          </cell>
          <cell r="M128">
            <v>1.01</v>
          </cell>
          <cell r="O128">
            <v>6.13</v>
          </cell>
          <cell r="P128">
            <v>1.23</v>
          </cell>
        </row>
        <row r="129">
          <cell r="C129" t="str">
            <v>HOSPITAL MESTRE VITALINO (COVID-19 CAMPANHA)</v>
          </cell>
          <cell r="E129" t="str">
            <v>EDVALDO CICERO DA SILVA</v>
          </cell>
          <cell r="F129" t="str">
            <v>2 - Outros Profissionais da Saúde</v>
          </cell>
          <cell r="G129" t="str">
            <v>322205</v>
          </cell>
          <cell r="H129">
            <v>44256</v>
          </cell>
          <cell r="J129">
            <v>162.96719999999999</v>
          </cell>
          <cell r="L129">
            <v>108.749511494</v>
          </cell>
          <cell r="M129">
            <v>25.05</v>
          </cell>
          <cell r="O129">
            <v>2.0099999999999998</v>
          </cell>
          <cell r="R129">
            <v>211.2</v>
          </cell>
          <cell r="S129">
            <v>75.150000000000006</v>
          </cell>
          <cell r="X129" t="str">
            <v>AUX. CRECHE I</v>
          </cell>
        </row>
        <row r="130">
          <cell r="C130" t="str">
            <v>HOSPITAL MESTRE VITALINO (COVID-19 CAMPANHA)</v>
          </cell>
          <cell r="E130" t="str">
            <v>ELAINE CANDIDO DA SILVA</v>
          </cell>
          <cell r="F130" t="str">
            <v>2 - Outros Profissionais da Saúde</v>
          </cell>
          <cell r="G130" t="str">
            <v>322205</v>
          </cell>
          <cell r="H130">
            <v>44256</v>
          </cell>
          <cell r="J130">
            <v>161.32</v>
          </cell>
          <cell r="L130">
            <v>108.749511494</v>
          </cell>
          <cell r="M130">
            <v>25.05</v>
          </cell>
          <cell r="O130">
            <v>2.0099999999999998</v>
          </cell>
        </row>
        <row r="131">
          <cell r="C131" t="str">
            <v>HOSPITAL MESTRE VITALINO (COVID-19 CAMPANHA)</v>
          </cell>
          <cell r="E131" t="str">
            <v>ELAINE SUELEN SANTOS</v>
          </cell>
          <cell r="F131" t="str">
            <v>2 - Outros Profissionais da Saúde</v>
          </cell>
          <cell r="G131" t="str">
            <v>322205</v>
          </cell>
          <cell r="H131">
            <v>44256</v>
          </cell>
          <cell r="J131">
            <v>166.6824</v>
          </cell>
          <cell r="L131">
            <v>108.749511494</v>
          </cell>
          <cell r="M131">
            <v>25.05</v>
          </cell>
          <cell r="O131">
            <v>2.0099999999999998</v>
          </cell>
        </row>
        <row r="132">
          <cell r="C132" t="str">
            <v>HOSPITAL MESTRE VITALINO (COVID-19 CAMPANHA)</v>
          </cell>
          <cell r="E132" t="str">
            <v>ELAYSE DANIELLE OLIVEIRA MERGULHAO</v>
          </cell>
          <cell r="F132" t="str">
            <v>3 - Administrativo</v>
          </cell>
          <cell r="G132" t="str">
            <v>410105</v>
          </cell>
          <cell r="H132">
            <v>44256</v>
          </cell>
          <cell r="J132">
            <v>245.29599999999999</v>
          </cell>
          <cell r="L132">
            <v>0</v>
          </cell>
        </row>
        <row r="133">
          <cell r="C133" t="str">
            <v>HOSPITAL MESTRE VITALINO (COVID-19 CAMPANHA)</v>
          </cell>
          <cell r="E133" t="str">
            <v>ELIMAGNO PAULO DA SILVA</v>
          </cell>
          <cell r="F133" t="str">
            <v>2 - Outros Profissionais da Saúde</v>
          </cell>
          <cell r="G133" t="str">
            <v>223605</v>
          </cell>
          <cell r="H133">
            <v>44256</v>
          </cell>
          <cell r="J133">
            <v>118.7688</v>
          </cell>
          <cell r="L133">
            <v>108.749511494</v>
          </cell>
          <cell r="M133">
            <v>1.31</v>
          </cell>
          <cell r="O133">
            <v>1.68</v>
          </cell>
        </row>
        <row r="134">
          <cell r="C134" t="str">
            <v>HOSPITAL MESTRE VITALINO (COVID-19 CAMPANHA)</v>
          </cell>
          <cell r="E134" t="str">
            <v>ELISANGELA BEATRIZ DA SILVA</v>
          </cell>
          <cell r="F134" t="str">
            <v>2 - Outros Profissionais da Saúde</v>
          </cell>
          <cell r="G134" t="str">
            <v>322205</v>
          </cell>
          <cell r="H134">
            <v>44256</v>
          </cell>
          <cell r="J134">
            <v>168.38800000000001</v>
          </cell>
          <cell r="L134">
            <v>108.749511494</v>
          </cell>
          <cell r="M134">
            <v>25.05</v>
          </cell>
          <cell r="O134">
            <v>2.0099999999999998</v>
          </cell>
          <cell r="R134">
            <v>105.6</v>
          </cell>
          <cell r="S134">
            <v>75.150000000000006</v>
          </cell>
        </row>
        <row r="135">
          <cell r="C135" t="str">
            <v>HOSPITAL MESTRE VITALINO (COVID-19 CAMPANHA)</v>
          </cell>
          <cell r="E135" t="str">
            <v>ELIZABETH TUANE DE LIMA ALVES DA SILVA</v>
          </cell>
          <cell r="F135" t="str">
            <v>2 - Outros Profissionais da Saúde</v>
          </cell>
          <cell r="G135" t="str">
            <v>322205</v>
          </cell>
          <cell r="H135">
            <v>44256</v>
          </cell>
          <cell r="J135">
            <v>168.16560000000001</v>
          </cell>
          <cell r="L135">
            <v>108.749511494</v>
          </cell>
          <cell r="M135">
            <v>25.05</v>
          </cell>
          <cell r="O135">
            <v>2.0099999999999998</v>
          </cell>
          <cell r="R135">
            <v>105.6</v>
          </cell>
          <cell r="S135">
            <v>75.150000000000006</v>
          </cell>
        </row>
        <row r="136">
          <cell r="C136" t="str">
            <v>HOSPITAL MESTRE VITALINO (COVID-19 CAMPANHA)</v>
          </cell>
          <cell r="E136" t="str">
            <v>ELIZIA VIVIANE MONTEIRO DA SILVA</v>
          </cell>
          <cell r="F136" t="str">
            <v>2 - Outros Profissionais da Saúde</v>
          </cell>
          <cell r="G136" t="str">
            <v>322205</v>
          </cell>
          <cell r="H136">
            <v>44256</v>
          </cell>
          <cell r="J136">
            <v>158.95760000000001</v>
          </cell>
          <cell r="L136">
            <v>108.749511494</v>
          </cell>
          <cell r="M136">
            <v>25.05</v>
          </cell>
          <cell r="O136">
            <v>2.0099999999999998</v>
          </cell>
        </row>
        <row r="137">
          <cell r="C137" t="str">
            <v>HOSPITAL MESTRE VITALINO (COVID-19 CAMPANHA)</v>
          </cell>
          <cell r="E137" t="str">
            <v>ELLEN JOANA DE SOUZA VIANA</v>
          </cell>
          <cell r="F137" t="str">
            <v>2 - Outros Profissionais da Saúde</v>
          </cell>
          <cell r="G137" t="str">
            <v>322205</v>
          </cell>
          <cell r="H137">
            <v>44256</v>
          </cell>
          <cell r="J137">
            <v>169.57839999999999</v>
          </cell>
          <cell r="L137">
            <v>0</v>
          </cell>
          <cell r="O137">
            <v>2.0099999999999998</v>
          </cell>
        </row>
        <row r="138">
          <cell r="C138" t="str">
            <v>HOSPITAL MESTRE VITALINO (COVID-19 CAMPANHA)</v>
          </cell>
          <cell r="E138" t="str">
            <v>EMANOEL MESSIAS DE LIMA</v>
          </cell>
          <cell r="F138" t="str">
            <v>3 - Administrativo</v>
          </cell>
          <cell r="G138" t="str">
            <v>515110</v>
          </cell>
          <cell r="H138">
            <v>44256</v>
          </cell>
          <cell r="J138">
            <v>147.19999999999999</v>
          </cell>
          <cell r="L138">
            <v>108.749511494</v>
          </cell>
          <cell r="M138">
            <v>22</v>
          </cell>
          <cell r="O138">
            <v>2.0099999999999998</v>
          </cell>
        </row>
        <row r="139">
          <cell r="C139" t="str">
            <v>HOSPITAL MESTRE VITALINO (COVID-19 CAMPANHA)</v>
          </cell>
          <cell r="E139" t="str">
            <v>EMANUELE SANTOS GOMES</v>
          </cell>
          <cell r="F139" t="str">
            <v>2 - Outros Profissionais da Saúde</v>
          </cell>
          <cell r="G139" t="str">
            <v>322205</v>
          </cell>
          <cell r="H139">
            <v>44256</v>
          </cell>
          <cell r="J139">
            <v>176.584</v>
          </cell>
          <cell r="L139">
            <v>108.749511494</v>
          </cell>
          <cell r="M139">
            <v>25.05</v>
          </cell>
          <cell r="O139">
            <v>2.0099999999999998</v>
          </cell>
        </row>
        <row r="140">
          <cell r="C140" t="str">
            <v>HOSPITAL MESTRE VITALINO (COVID-19 CAMPANHA)</v>
          </cell>
          <cell r="E140" t="str">
            <v>ERASMO GOMES DA SILVA FILHO</v>
          </cell>
          <cell r="F140" t="str">
            <v>1 - Médico</v>
          </cell>
          <cell r="G140" t="str">
            <v>225125</v>
          </cell>
          <cell r="H140">
            <v>44256</v>
          </cell>
          <cell r="J140">
            <v>723.20399999999995</v>
          </cell>
          <cell r="L140">
            <v>108.749511494</v>
          </cell>
          <cell r="M140">
            <v>2.75</v>
          </cell>
          <cell r="O140">
            <v>6.13</v>
          </cell>
          <cell r="P140">
            <v>1.23</v>
          </cell>
        </row>
        <row r="141">
          <cell r="C141" t="str">
            <v>HOSPITAL MESTRE VITALINO (COVID-19 CAMPANHA)</v>
          </cell>
          <cell r="E141" t="str">
            <v>ERICA MARIA CINTRA DO NASCIMENTO</v>
          </cell>
          <cell r="F141" t="str">
            <v>2 - Outros Profissionais da Saúde</v>
          </cell>
          <cell r="G141" t="str">
            <v>223505</v>
          </cell>
          <cell r="H141">
            <v>44256</v>
          </cell>
          <cell r="J141">
            <v>328.67200000000003</v>
          </cell>
          <cell r="L141">
            <v>108.749511494</v>
          </cell>
          <cell r="M141">
            <v>3.53</v>
          </cell>
          <cell r="O141">
            <v>1.68</v>
          </cell>
        </row>
        <row r="142">
          <cell r="C142" t="str">
            <v>HOSPITAL MESTRE VITALINO (COVID-19 CAMPANHA)</v>
          </cell>
          <cell r="E142" t="str">
            <v>ERICK SALES BUCHEGGER</v>
          </cell>
          <cell r="F142" t="str">
            <v>1 - Médico</v>
          </cell>
          <cell r="G142" t="str">
            <v>225150</v>
          </cell>
          <cell r="H142">
            <v>44256</v>
          </cell>
          <cell r="J142">
            <v>949.0136</v>
          </cell>
          <cell r="L142">
            <v>108.749511494</v>
          </cell>
          <cell r="M142">
            <v>2.75</v>
          </cell>
          <cell r="O142">
            <v>6.13</v>
          </cell>
          <cell r="P142">
            <v>1.23</v>
          </cell>
        </row>
        <row r="143">
          <cell r="C143" t="str">
            <v>HOSPITAL MESTRE VITALINO (COVID-19 CAMPANHA)</v>
          </cell>
          <cell r="E143" t="str">
            <v>ERIKA ALVES COIMBRA LHERMITTE</v>
          </cell>
          <cell r="F143" t="str">
            <v>1 - Médico</v>
          </cell>
          <cell r="G143" t="str">
            <v>225150</v>
          </cell>
          <cell r="H143">
            <v>44256</v>
          </cell>
          <cell r="J143">
            <v>2409.3168000000001</v>
          </cell>
          <cell r="L143">
            <v>108.749511494</v>
          </cell>
          <cell r="M143">
            <v>2.75</v>
          </cell>
          <cell r="O143">
            <v>6.13</v>
          </cell>
          <cell r="P143">
            <v>1.23</v>
          </cell>
        </row>
        <row r="144">
          <cell r="C144" t="str">
            <v>HOSPITAL MESTRE VITALINO (COVID-19 CAMPANHA)</v>
          </cell>
          <cell r="E144" t="str">
            <v>ERINETE VITAL DA SILVA</v>
          </cell>
          <cell r="F144" t="str">
            <v>2 - Outros Profissionais da Saúde</v>
          </cell>
          <cell r="G144" t="str">
            <v>223505</v>
          </cell>
          <cell r="H144">
            <v>44256</v>
          </cell>
          <cell r="J144">
            <v>243.2216</v>
          </cell>
          <cell r="L144">
            <v>108.749511494</v>
          </cell>
          <cell r="M144">
            <v>2.66</v>
          </cell>
          <cell r="O144">
            <v>1.68</v>
          </cell>
        </row>
        <row r="145">
          <cell r="C145" t="str">
            <v>HOSPITAL MESTRE VITALINO (COVID-19 CAMPANHA)</v>
          </cell>
          <cell r="E145" t="str">
            <v>ERIVAN BELO DA SILVA</v>
          </cell>
          <cell r="F145" t="str">
            <v>2 - Outros Profissionais da Saúde</v>
          </cell>
          <cell r="G145" t="str">
            <v>322205</v>
          </cell>
          <cell r="H145">
            <v>44256</v>
          </cell>
          <cell r="J145">
            <v>156.72239999999999</v>
          </cell>
          <cell r="L145">
            <v>108.749511494</v>
          </cell>
          <cell r="M145">
            <v>25.05</v>
          </cell>
          <cell r="O145">
            <v>2.0099999999999998</v>
          </cell>
        </row>
        <row r="146">
          <cell r="C146" t="str">
            <v>HOSPITAL MESTRE VITALINO (COVID-19 CAMPANHA)</v>
          </cell>
          <cell r="E146" t="str">
            <v>ERIVAN DE SOUSA ALVES</v>
          </cell>
          <cell r="F146" t="str">
            <v>3 - Administrativo</v>
          </cell>
          <cell r="G146" t="str">
            <v>782320</v>
          </cell>
          <cell r="H146">
            <v>44256</v>
          </cell>
          <cell r="J146">
            <v>206.46799999999999</v>
          </cell>
          <cell r="L146">
            <v>108.749511494</v>
          </cell>
          <cell r="M146">
            <v>38.049999999999997</v>
          </cell>
          <cell r="O146">
            <v>3.65</v>
          </cell>
        </row>
        <row r="147">
          <cell r="C147" t="str">
            <v>HOSPITAL MESTRE VITALINO (COVID-19 CAMPANHA)</v>
          </cell>
          <cell r="E147" t="str">
            <v>EVANDI JOAO DA LUZ JUNIOR</v>
          </cell>
          <cell r="F147" t="str">
            <v>3 - Administrativo</v>
          </cell>
          <cell r="G147" t="str">
            <v>514320</v>
          </cell>
          <cell r="H147">
            <v>44256</v>
          </cell>
          <cell r="J147">
            <v>152.80000000000001</v>
          </cell>
          <cell r="L147">
            <v>108.749511494</v>
          </cell>
          <cell r="M147">
            <v>22</v>
          </cell>
          <cell r="O147">
            <v>2.0099999999999998</v>
          </cell>
        </row>
        <row r="148">
          <cell r="C148" t="str">
            <v>HOSPITAL MESTRE VITALINO (COVID-19 CAMPANHA)</v>
          </cell>
          <cell r="E148" t="str">
            <v>EVANIA MARIA DA SILVA</v>
          </cell>
          <cell r="F148" t="str">
            <v>2 - Outros Profissionais da Saúde</v>
          </cell>
          <cell r="G148" t="str">
            <v>322205</v>
          </cell>
          <cell r="H148">
            <v>44256</v>
          </cell>
          <cell r="J148">
            <v>102.11920000000001</v>
          </cell>
          <cell r="L148">
            <v>108.749511494</v>
          </cell>
          <cell r="M148">
            <v>16.7</v>
          </cell>
          <cell r="O148">
            <v>2.0099999999999998</v>
          </cell>
        </row>
        <row r="149">
          <cell r="C149" t="str">
            <v>HOSPITAL MESTRE VITALINO (COVID-19 CAMPANHA)</v>
          </cell>
          <cell r="E149" t="str">
            <v>EVERTON ALVES DE OLIVEIRA</v>
          </cell>
          <cell r="F149" t="str">
            <v>3 - Administrativo</v>
          </cell>
          <cell r="G149" t="str">
            <v>517410</v>
          </cell>
          <cell r="H149">
            <v>44256</v>
          </cell>
          <cell r="J149">
            <v>160.70400000000001</v>
          </cell>
          <cell r="L149">
            <v>0</v>
          </cell>
          <cell r="O149">
            <v>2.0099999999999998</v>
          </cell>
        </row>
        <row r="150">
          <cell r="C150" t="str">
            <v>HOSPITAL MESTRE VITALINO (COVID-19 CAMPANHA)</v>
          </cell>
          <cell r="E150" t="str">
            <v>EVERTON MONTEIRO DO NASCIMENTO</v>
          </cell>
          <cell r="F150" t="str">
            <v>3 - Administrativo</v>
          </cell>
          <cell r="G150" t="str">
            <v>515110</v>
          </cell>
          <cell r="H150">
            <v>44256</v>
          </cell>
          <cell r="J150">
            <v>157.05600000000001</v>
          </cell>
          <cell r="L150">
            <v>108.749511494</v>
          </cell>
          <cell r="M150">
            <v>22</v>
          </cell>
          <cell r="O150">
            <v>2.0099999999999998</v>
          </cell>
          <cell r="R150">
            <v>211.2</v>
          </cell>
          <cell r="S150">
            <v>66</v>
          </cell>
        </row>
        <row r="151">
          <cell r="C151" t="str">
            <v>HOSPITAL MESTRE VITALINO (COVID-19 CAMPANHA)</v>
          </cell>
          <cell r="E151" t="str">
            <v>EVILA DANIELE SALES</v>
          </cell>
          <cell r="F151" t="str">
            <v>2 - Outros Profissionais da Saúde</v>
          </cell>
          <cell r="G151" t="str">
            <v>322205</v>
          </cell>
          <cell r="H151">
            <v>44256</v>
          </cell>
          <cell r="J151">
            <v>168.96879999999999</v>
          </cell>
          <cell r="L151">
            <v>108.749511494</v>
          </cell>
          <cell r="M151">
            <v>25.05</v>
          </cell>
          <cell r="O151">
            <v>2.0099999999999998</v>
          </cell>
          <cell r="R151">
            <v>105.6</v>
          </cell>
          <cell r="S151">
            <v>75.150000000000006</v>
          </cell>
        </row>
        <row r="152">
          <cell r="C152" t="str">
            <v>HOSPITAL MESTRE VITALINO (COVID-19 CAMPANHA)</v>
          </cell>
          <cell r="E152" t="str">
            <v>EVILLA MORGANNA SILVA</v>
          </cell>
          <cell r="F152" t="str">
            <v>2 - Outros Profissionais da Saúde</v>
          </cell>
          <cell r="G152" t="str">
            <v>322205</v>
          </cell>
          <cell r="H152">
            <v>44256</v>
          </cell>
          <cell r="J152">
            <v>167.9504</v>
          </cell>
          <cell r="L152">
            <v>0</v>
          </cell>
          <cell r="O152">
            <v>2.0099999999999998</v>
          </cell>
        </row>
        <row r="153">
          <cell r="C153" t="str">
            <v>HOSPITAL MESTRE VITALINO (COVID-19 CAMPANHA)</v>
          </cell>
          <cell r="E153" t="str">
            <v>EVILLA PATRICIA GOMES DA SILVA</v>
          </cell>
          <cell r="F153" t="str">
            <v>2 - Outros Profissionais da Saúde</v>
          </cell>
          <cell r="G153" t="str">
            <v>324115</v>
          </cell>
          <cell r="H153">
            <v>44256</v>
          </cell>
          <cell r="J153">
            <v>281.75040000000001</v>
          </cell>
          <cell r="L153">
            <v>108.749511494</v>
          </cell>
          <cell r="M153">
            <v>2.09</v>
          </cell>
          <cell r="O153">
            <v>10</v>
          </cell>
        </row>
        <row r="154">
          <cell r="C154" t="str">
            <v>HOSPITAL MESTRE VITALINO (COVID-19 CAMPANHA)</v>
          </cell>
          <cell r="E154" t="str">
            <v>EVODIA KAROLLINY DE LIMA SILVA</v>
          </cell>
          <cell r="F154" t="str">
            <v>2 - Outros Profissionais da Saúde</v>
          </cell>
          <cell r="G154" t="str">
            <v>322205</v>
          </cell>
          <cell r="H154">
            <v>44256</v>
          </cell>
          <cell r="J154">
            <v>154.01439999999999</v>
          </cell>
          <cell r="L154">
            <v>108.749511494</v>
          </cell>
          <cell r="M154">
            <v>25.05</v>
          </cell>
          <cell r="O154">
            <v>2.0099999999999998</v>
          </cell>
        </row>
        <row r="155">
          <cell r="C155" t="str">
            <v>HOSPITAL MESTRE VITALINO (COVID-19 CAMPANHA)</v>
          </cell>
          <cell r="E155" t="str">
            <v>EVYLLA TERESA GOMES DA SILVA</v>
          </cell>
          <cell r="F155" t="str">
            <v>2 - Outros Profissionais da Saúde</v>
          </cell>
          <cell r="G155" t="str">
            <v>322205</v>
          </cell>
          <cell r="H155">
            <v>44256</v>
          </cell>
          <cell r="J155">
            <v>155.36959999999999</v>
          </cell>
          <cell r="L155">
            <v>108.749511494</v>
          </cell>
          <cell r="M155">
            <v>25.05</v>
          </cell>
          <cell r="O155">
            <v>2.0099999999999998</v>
          </cell>
          <cell r="U155">
            <v>66.11</v>
          </cell>
        </row>
        <row r="156">
          <cell r="C156" t="str">
            <v>HOSPITAL MESTRE VITALINO (COVID-19 CAMPANHA)</v>
          </cell>
          <cell r="E156" t="str">
            <v>FABIO JUNIOR MACIEL</v>
          </cell>
          <cell r="F156" t="str">
            <v>2 - Outros Profissionais da Saúde</v>
          </cell>
          <cell r="G156" t="str">
            <v>322205</v>
          </cell>
          <cell r="H156">
            <v>44256</v>
          </cell>
          <cell r="J156">
            <v>131.3192</v>
          </cell>
          <cell r="L156">
            <v>108.749511494</v>
          </cell>
          <cell r="M156">
            <v>25.05</v>
          </cell>
          <cell r="O156">
            <v>2.0099999999999998</v>
          </cell>
        </row>
        <row r="157">
          <cell r="C157" t="str">
            <v>HOSPITAL MESTRE VITALINO (COVID-19 CAMPANHA)</v>
          </cell>
          <cell r="E157" t="str">
            <v>FELIPE EMANUEL ORDONIO DE MELO</v>
          </cell>
          <cell r="F157" t="str">
            <v>1 - Médico</v>
          </cell>
          <cell r="G157" t="str">
            <v>225125</v>
          </cell>
          <cell r="H157">
            <v>44256</v>
          </cell>
          <cell r="J157">
            <v>949.0136</v>
          </cell>
          <cell r="L157">
            <v>108.749511494</v>
          </cell>
          <cell r="M157">
            <v>2.75</v>
          </cell>
          <cell r="O157">
            <v>6.13</v>
          </cell>
          <cell r="P157">
            <v>1.23</v>
          </cell>
        </row>
        <row r="158">
          <cell r="C158" t="str">
            <v>HOSPITAL MESTRE VITALINO (COVID-19 CAMPANHA)</v>
          </cell>
          <cell r="E158" t="str">
            <v>FELIPE NERI CORDEIRO XAVIER</v>
          </cell>
          <cell r="F158" t="str">
            <v>3 - Administrativo</v>
          </cell>
          <cell r="G158" t="str">
            <v>411010</v>
          </cell>
          <cell r="H158">
            <v>44256</v>
          </cell>
          <cell r="J158">
            <v>168.3424</v>
          </cell>
          <cell r="L158">
            <v>108.749511494</v>
          </cell>
          <cell r="M158">
            <v>23.95</v>
          </cell>
          <cell r="O158">
            <v>2.0099999999999998</v>
          </cell>
        </row>
        <row r="159">
          <cell r="C159" t="str">
            <v>HOSPITAL MESTRE VITALINO (COVID-19 CAMPANHA)</v>
          </cell>
          <cell r="E159" t="str">
            <v>FERNANDA DANIELLE SOUZA RIBEIRO</v>
          </cell>
          <cell r="F159" t="str">
            <v>1 - Médico</v>
          </cell>
          <cell r="G159" t="str">
            <v>225125</v>
          </cell>
          <cell r="H159">
            <v>44256</v>
          </cell>
          <cell r="J159">
            <v>1456.4087999999999</v>
          </cell>
          <cell r="L159">
            <v>108.749511494</v>
          </cell>
          <cell r="M159">
            <v>2.75</v>
          </cell>
          <cell r="O159">
            <v>6.13</v>
          </cell>
          <cell r="P159">
            <v>1.23</v>
          </cell>
        </row>
        <row r="160">
          <cell r="C160" t="str">
            <v>HOSPITAL MESTRE VITALINO (COVID-19 CAMPANHA)</v>
          </cell>
          <cell r="E160" t="str">
            <v>FERNANDA GABRIELE DOS SANTOS SILVA</v>
          </cell>
          <cell r="F160" t="str">
            <v>2 - Outros Profissionais da Saúde</v>
          </cell>
          <cell r="G160" t="str">
            <v>322205</v>
          </cell>
          <cell r="H160">
            <v>44256</v>
          </cell>
          <cell r="J160">
            <v>162.71039999999999</v>
          </cell>
          <cell r="L160">
            <v>108.749511494</v>
          </cell>
          <cell r="M160">
            <v>25.05</v>
          </cell>
          <cell r="O160">
            <v>2.0099999999999998</v>
          </cell>
        </row>
        <row r="161">
          <cell r="C161" t="str">
            <v>HOSPITAL MESTRE VITALINO (COVID-19 CAMPANHA)</v>
          </cell>
          <cell r="E161" t="str">
            <v>FILIPE DE LIMA SALES</v>
          </cell>
          <cell r="F161" t="str">
            <v>2 - Outros Profissionais da Saúde</v>
          </cell>
          <cell r="G161" t="str">
            <v>322205</v>
          </cell>
          <cell r="H161">
            <v>44256</v>
          </cell>
          <cell r="J161">
            <v>175.22880000000001</v>
          </cell>
          <cell r="L161">
            <v>108.749511494</v>
          </cell>
          <cell r="M161">
            <v>25.05</v>
          </cell>
          <cell r="O161">
            <v>2.0099999999999998</v>
          </cell>
        </row>
        <row r="162">
          <cell r="C162" t="str">
            <v>HOSPITAL MESTRE VITALINO (COVID-19 CAMPANHA)</v>
          </cell>
          <cell r="E162" t="str">
            <v>FLAVIO HENRIQUE LOYOLA SANTOS</v>
          </cell>
          <cell r="F162" t="str">
            <v>1 - Médico</v>
          </cell>
          <cell r="G162" t="str">
            <v>225150</v>
          </cell>
          <cell r="H162">
            <v>44256</v>
          </cell>
          <cell r="J162">
            <v>949.01279999999997</v>
          </cell>
          <cell r="L162">
            <v>108.749511494</v>
          </cell>
          <cell r="M162">
            <v>2.75</v>
          </cell>
          <cell r="O162">
            <v>6.13</v>
          </cell>
          <cell r="P162">
            <v>1.23</v>
          </cell>
        </row>
        <row r="163">
          <cell r="C163" t="str">
            <v>HOSPITAL MESTRE VITALINO (COVID-19 CAMPANHA)</v>
          </cell>
          <cell r="E163" t="str">
            <v>GABRIELA GOMES PEREIRA</v>
          </cell>
          <cell r="F163" t="str">
            <v>1 - Médico</v>
          </cell>
          <cell r="G163" t="str">
            <v>225125</v>
          </cell>
          <cell r="H163">
            <v>44256</v>
          </cell>
          <cell r="J163">
            <v>1309.068</v>
          </cell>
          <cell r="L163">
            <v>108.749511494</v>
          </cell>
          <cell r="M163">
            <v>2.75</v>
          </cell>
          <cell r="O163">
            <v>6.13</v>
          </cell>
          <cell r="P163">
            <v>1.23</v>
          </cell>
        </row>
        <row r="164">
          <cell r="C164" t="str">
            <v>HOSPITAL MESTRE VITALINO (COVID-19 CAMPANHA)</v>
          </cell>
          <cell r="E164" t="str">
            <v>GABRYELE PEREIRA DA SILVA</v>
          </cell>
          <cell r="F164" t="str">
            <v>2 - Outros Profissionais da Saúde</v>
          </cell>
          <cell r="G164" t="str">
            <v>521130</v>
          </cell>
          <cell r="H164">
            <v>44256</v>
          </cell>
          <cell r="J164">
            <v>174.20480000000001</v>
          </cell>
          <cell r="L164">
            <v>108.749511494</v>
          </cell>
          <cell r="M164">
            <v>22</v>
          </cell>
          <cell r="O164">
            <v>2.0099999999999998</v>
          </cell>
          <cell r="R164">
            <v>105.6</v>
          </cell>
          <cell r="S164">
            <v>66</v>
          </cell>
          <cell r="X164" t="str">
            <v>AUX. CRECHE I</v>
          </cell>
        </row>
        <row r="165">
          <cell r="C165" t="str">
            <v>HOSPITAL MESTRE VITALINO (COVID-19 CAMPANHA)</v>
          </cell>
          <cell r="E165" t="str">
            <v>GEANE IRACEMA DA SILVA</v>
          </cell>
          <cell r="F165" t="str">
            <v>2 - Outros Profissionais da Saúde</v>
          </cell>
          <cell r="G165" t="str">
            <v>322205</v>
          </cell>
          <cell r="H165">
            <v>44256</v>
          </cell>
          <cell r="J165">
            <v>170.14320000000001</v>
          </cell>
          <cell r="L165">
            <v>108.749511494</v>
          </cell>
          <cell r="M165">
            <v>25.05</v>
          </cell>
          <cell r="O165">
            <v>2.0099999999999998</v>
          </cell>
        </row>
        <row r="166">
          <cell r="C166" t="str">
            <v>HOSPITAL MESTRE VITALINO (COVID-19 CAMPANHA)</v>
          </cell>
          <cell r="E166" t="str">
            <v>GESELTON SERAFIM DE MENEZES</v>
          </cell>
          <cell r="F166" t="str">
            <v>2 - Outros Profissionais da Saúde</v>
          </cell>
          <cell r="G166" t="str">
            <v>521130</v>
          </cell>
          <cell r="H166">
            <v>44256</v>
          </cell>
          <cell r="J166">
            <v>147.19999999999999</v>
          </cell>
          <cell r="L166">
            <v>108.749511494</v>
          </cell>
          <cell r="M166">
            <v>22</v>
          </cell>
          <cell r="O166">
            <v>2.0099999999999998</v>
          </cell>
        </row>
        <row r="167">
          <cell r="C167" t="str">
            <v>HOSPITAL MESTRE VITALINO (COVID-19 CAMPANHA)</v>
          </cell>
          <cell r="E167" t="str">
            <v>GESSE DIAS GONCALVES</v>
          </cell>
          <cell r="F167" t="str">
            <v>2 - Outros Profissionais da Saúde</v>
          </cell>
          <cell r="G167" t="str">
            <v>223605</v>
          </cell>
          <cell r="H167">
            <v>44256</v>
          </cell>
          <cell r="J167">
            <v>214.80719999999999</v>
          </cell>
          <cell r="L167">
            <v>108.749511494</v>
          </cell>
          <cell r="M167">
            <v>2.3199999999999998</v>
          </cell>
          <cell r="O167">
            <v>1.68</v>
          </cell>
        </row>
        <row r="168">
          <cell r="C168" t="str">
            <v>HOSPITAL MESTRE VITALINO (COVID-19 CAMPANHA)</v>
          </cell>
          <cell r="E168" t="str">
            <v>GESSYLENE SUELLEN FERREIRA DE SOUZA OLIVEIRA</v>
          </cell>
          <cell r="F168" t="str">
            <v>1 - Médico</v>
          </cell>
          <cell r="G168" t="str">
            <v>225125</v>
          </cell>
          <cell r="H168">
            <v>44256</v>
          </cell>
          <cell r="J168">
            <v>354.12079999999997</v>
          </cell>
          <cell r="L168">
            <v>108.749511494</v>
          </cell>
          <cell r="M168">
            <v>0.82</v>
          </cell>
          <cell r="O168">
            <v>6.13</v>
          </cell>
          <cell r="P168">
            <v>1.23</v>
          </cell>
        </row>
        <row r="169">
          <cell r="C169" t="str">
            <v>HOSPITAL MESTRE VITALINO (COVID-19 CAMPANHA)</v>
          </cell>
          <cell r="E169" t="str">
            <v>GETULIO SILVA DE NARCISO</v>
          </cell>
          <cell r="F169" t="str">
            <v>3 - Administrativo</v>
          </cell>
          <cell r="G169" t="str">
            <v>514320</v>
          </cell>
          <cell r="H169">
            <v>44256</v>
          </cell>
          <cell r="J169">
            <v>152.80000000000001</v>
          </cell>
          <cell r="L169">
            <v>108.749511494</v>
          </cell>
          <cell r="M169">
            <v>22</v>
          </cell>
          <cell r="O169">
            <v>2.0099999999999998</v>
          </cell>
          <cell r="R169">
            <v>211.2</v>
          </cell>
          <cell r="S169">
            <v>66</v>
          </cell>
        </row>
        <row r="170">
          <cell r="C170" t="str">
            <v>HOSPITAL MESTRE VITALINO (COVID-19 CAMPANHA)</v>
          </cell>
          <cell r="E170" t="str">
            <v>GEYSA LARYSSA NUNES LOPES XAVIER</v>
          </cell>
          <cell r="F170" t="str">
            <v>2 - Outros Profissionais da Saúde</v>
          </cell>
          <cell r="G170" t="str">
            <v>223505</v>
          </cell>
          <cell r="H170">
            <v>44256</v>
          </cell>
          <cell r="J170">
            <v>241.93039999999999</v>
          </cell>
          <cell r="L170">
            <v>108.749511494</v>
          </cell>
          <cell r="M170">
            <v>2.66</v>
          </cell>
          <cell r="O170">
            <v>1.68</v>
          </cell>
        </row>
        <row r="171">
          <cell r="C171" t="str">
            <v>HOSPITAL MESTRE VITALINO (COVID-19 CAMPANHA)</v>
          </cell>
          <cell r="E171" t="str">
            <v>GILVANETE MARIA FAUSTINO</v>
          </cell>
          <cell r="F171" t="str">
            <v>2 - Outros Profissionais da Saúde</v>
          </cell>
          <cell r="G171" t="str">
            <v>322205</v>
          </cell>
          <cell r="H171">
            <v>44256</v>
          </cell>
          <cell r="J171">
            <v>166.9</v>
          </cell>
          <cell r="L171">
            <v>108.749511494</v>
          </cell>
          <cell r="M171">
            <v>25.05</v>
          </cell>
          <cell r="O171">
            <v>2.0099999999999998</v>
          </cell>
        </row>
        <row r="172">
          <cell r="C172" t="str">
            <v>HOSPITAL MESTRE VITALINO (COVID-19 CAMPANHA)</v>
          </cell>
          <cell r="E172" t="str">
            <v>GIRALDO VELAZQUEZ TORRES</v>
          </cell>
          <cell r="F172" t="str">
            <v>1 - Médico</v>
          </cell>
          <cell r="G172" t="str">
            <v>225150</v>
          </cell>
          <cell r="H172">
            <v>44256</v>
          </cell>
          <cell r="J172">
            <v>395.22</v>
          </cell>
          <cell r="L172">
            <v>108.749511494</v>
          </cell>
          <cell r="M172">
            <v>0.27</v>
          </cell>
          <cell r="O172">
            <v>6.13</v>
          </cell>
          <cell r="P172">
            <v>1.23</v>
          </cell>
        </row>
        <row r="173">
          <cell r="C173" t="str">
            <v>HOSPITAL MESTRE VITALINO (COVID-19 CAMPANHA)</v>
          </cell>
          <cell r="E173" t="str">
            <v>GISLAINE DANIELE DE AZEVEDO SILVA</v>
          </cell>
          <cell r="F173" t="str">
            <v>2 - Outros Profissionais da Saúde</v>
          </cell>
          <cell r="G173" t="str">
            <v>322205</v>
          </cell>
          <cell r="H173">
            <v>44256</v>
          </cell>
          <cell r="J173">
            <v>165.0104</v>
          </cell>
          <cell r="L173">
            <v>108.749511494</v>
          </cell>
          <cell r="M173">
            <v>25.05</v>
          </cell>
          <cell r="O173">
            <v>2.0099999999999998</v>
          </cell>
        </row>
        <row r="174">
          <cell r="C174" t="str">
            <v>HOSPITAL MESTRE VITALINO (COVID-19 CAMPANHA)</v>
          </cell>
          <cell r="E174" t="str">
            <v>GISLAINE LOPES DA SILVA</v>
          </cell>
          <cell r="F174" t="str">
            <v>3 - Administrativo</v>
          </cell>
          <cell r="G174" t="str">
            <v>763305</v>
          </cell>
          <cell r="H174">
            <v>44256</v>
          </cell>
          <cell r="J174">
            <v>147.19999999999999</v>
          </cell>
          <cell r="L174">
            <v>0</v>
          </cell>
          <cell r="O174">
            <v>2.0099999999999998</v>
          </cell>
          <cell r="R174">
            <v>211.2</v>
          </cell>
          <cell r="S174">
            <v>66</v>
          </cell>
        </row>
        <row r="175">
          <cell r="C175" t="str">
            <v>HOSPITAL MESTRE VITALINO (COVID-19 CAMPANHA)</v>
          </cell>
          <cell r="E175" t="str">
            <v>GISLANDIA JOSEFA DA SILVA</v>
          </cell>
          <cell r="F175" t="str">
            <v>2 - Outros Profissionais da Saúde</v>
          </cell>
          <cell r="G175" t="str">
            <v>322205</v>
          </cell>
          <cell r="H175">
            <v>44256</v>
          </cell>
          <cell r="J175">
            <v>160.9984</v>
          </cell>
          <cell r="L175">
            <v>108.749511494</v>
          </cell>
          <cell r="M175">
            <v>25.05</v>
          </cell>
          <cell r="O175">
            <v>2.0099999999999998</v>
          </cell>
        </row>
        <row r="176">
          <cell r="C176" t="str">
            <v>HOSPITAL MESTRE VITALINO (COVID-19 CAMPANHA)</v>
          </cell>
          <cell r="E176" t="str">
            <v>GLAYDSON GALDINO DE AGUIAR</v>
          </cell>
          <cell r="F176" t="str">
            <v>2 - Outros Profissionais da Saúde</v>
          </cell>
          <cell r="G176" t="str">
            <v>322205</v>
          </cell>
          <cell r="H176">
            <v>44256</v>
          </cell>
          <cell r="J176">
            <v>178.94720000000001</v>
          </cell>
          <cell r="L176">
            <v>108.749511494</v>
          </cell>
          <cell r="M176">
            <v>25.05</v>
          </cell>
          <cell r="O176">
            <v>2.0099999999999998</v>
          </cell>
        </row>
        <row r="177">
          <cell r="C177" t="str">
            <v>HOSPITAL MESTRE VITALINO (COVID-19 CAMPANHA)</v>
          </cell>
          <cell r="E177" t="str">
            <v>GLEYDSON WECKSLEY FERREIRA DE SANTANA FRANÇA</v>
          </cell>
          <cell r="F177" t="str">
            <v>2 - Outros Profissionais da Saúde</v>
          </cell>
          <cell r="G177" t="str">
            <v>521130</v>
          </cell>
          <cell r="H177">
            <v>44256</v>
          </cell>
          <cell r="J177">
            <v>160.63999999999999</v>
          </cell>
          <cell r="L177">
            <v>108.749511494</v>
          </cell>
          <cell r="M177">
            <v>22</v>
          </cell>
          <cell r="O177">
            <v>2.0099999999999998</v>
          </cell>
        </row>
        <row r="178">
          <cell r="C178" t="str">
            <v>HOSPITAL MESTRE VITALINO (COVID-19 CAMPANHA)</v>
          </cell>
          <cell r="E178" t="str">
            <v>GRAYCE BETANIA SILVA DE TORRES RODRIGUES</v>
          </cell>
          <cell r="F178" t="str">
            <v>2 - Outros Profissionais da Saúde</v>
          </cell>
          <cell r="G178" t="str">
            <v>322205</v>
          </cell>
          <cell r="H178">
            <v>44256</v>
          </cell>
          <cell r="J178">
            <v>152.6112</v>
          </cell>
          <cell r="L178">
            <v>108.749511494</v>
          </cell>
          <cell r="M178">
            <v>25.05</v>
          </cell>
          <cell r="O178">
            <v>2.0099999999999998</v>
          </cell>
        </row>
        <row r="179">
          <cell r="C179" t="str">
            <v>HOSPITAL MESTRE VITALINO (COVID-19 CAMPANHA)</v>
          </cell>
          <cell r="E179" t="str">
            <v>GUACYRA MAGALHAES PIRES BEZERRA</v>
          </cell>
          <cell r="F179" t="str">
            <v>1 - Médico</v>
          </cell>
          <cell r="G179" t="str">
            <v>131210</v>
          </cell>
          <cell r="H179">
            <v>44256</v>
          </cell>
          <cell r="J179">
            <v>1201.76</v>
          </cell>
          <cell r="L179">
            <v>0</v>
          </cell>
        </row>
        <row r="180">
          <cell r="C180" t="str">
            <v>HOSPITAL MESTRE VITALINO (COVID-19 CAMPANHA)</v>
          </cell>
          <cell r="E180" t="str">
            <v>GUSTAVO GONCALVES DA SILVA SANTOS</v>
          </cell>
          <cell r="F180" t="str">
            <v>3 - Administrativo</v>
          </cell>
          <cell r="G180" t="str">
            <v>517410</v>
          </cell>
          <cell r="H180">
            <v>44256</v>
          </cell>
          <cell r="J180">
            <v>155.19999999999999</v>
          </cell>
          <cell r="L180">
            <v>108.749511494</v>
          </cell>
          <cell r="M180">
            <v>22</v>
          </cell>
          <cell r="O180">
            <v>2.0099999999999998</v>
          </cell>
        </row>
        <row r="181">
          <cell r="C181" t="str">
            <v>HOSPITAL MESTRE VITALINO (COVID-19 CAMPANHA)</v>
          </cell>
          <cell r="E181" t="str">
            <v>HELISSA DANIELLY BEZERRA TAVARES</v>
          </cell>
          <cell r="F181" t="str">
            <v>2 - Outros Profissionais da Saúde</v>
          </cell>
          <cell r="G181" t="str">
            <v>223505</v>
          </cell>
          <cell r="H181">
            <v>44256</v>
          </cell>
          <cell r="J181">
            <v>250.90880000000001</v>
          </cell>
          <cell r="L181">
            <v>108.749511494</v>
          </cell>
          <cell r="M181">
            <v>2.66</v>
          </cell>
          <cell r="O181">
            <v>1.68</v>
          </cell>
        </row>
        <row r="182">
          <cell r="C182" t="str">
            <v>HOSPITAL MESTRE VITALINO (COVID-19 CAMPANHA)</v>
          </cell>
          <cell r="E182" t="str">
            <v>HENAGIO BATISTA DA SILVA</v>
          </cell>
          <cell r="F182" t="str">
            <v>2 - Outros Profissionais da Saúde</v>
          </cell>
          <cell r="G182" t="str">
            <v>251605</v>
          </cell>
          <cell r="H182">
            <v>44256</v>
          </cell>
          <cell r="J182">
            <v>215.50479999999999</v>
          </cell>
          <cell r="L182">
            <v>108.749511494</v>
          </cell>
          <cell r="M182">
            <v>39.08</v>
          </cell>
          <cell r="O182">
            <v>2.0099999999999998</v>
          </cell>
        </row>
        <row r="183">
          <cell r="C183" t="str">
            <v>HOSPITAL MESTRE VITALINO (COVID-19 CAMPANHA)</v>
          </cell>
          <cell r="E183" t="str">
            <v>HENRIQUE AUGUSTO ALVES DA COSTA NETO</v>
          </cell>
          <cell r="F183" t="str">
            <v>1 - Médico</v>
          </cell>
          <cell r="G183" t="str">
            <v>225125</v>
          </cell>
          <cell r="H183">
            <v>44256</v>
          </cell>
          <cell r="J183">
            <v>949.0136</v>
          </cell>
          <cell r="L183">
            <v>108.749511494</v>
          </cell>
          <cell r="M183">
            <v>2.75</v>
          </cell>
          <cell r="O183">
            <v>6.13</v>
          </cell>
          <cell r="P183">
            <v>1.23</v>
          </cell>
        </row>
        <row r="184">
          <cell r="C184" t="str">
            <v>HOSPITAL MESTRE VITALINO (COVID-19 CAMPANHA)</v>
          </cell>
          <cell r="E184" t="str">
            <v>HOSABIA PEREIRA DA SILVA</v>
          </cell>
          <cell r="F184" t="str">
            <v>3 - Administrativo</v>
          </cell>
          <cell r="G184" t="str">
            <v>513430</v>
          </cell>
          <cell r="H184">
            <v>44256</v>
          </cell>
          <cell r="J184">
            <v>152.80000000000001</v>
          </cell>
          <cell r="L184">
            <v>108.749511494</v>
          </cell>
          <cell r="M184">
            <v>22</v>
          </cell>
          <cell r="O184">
            <v>2.0099999999999998</v>
          </cell>
          <cell r="R184">
            <v>211.2</v>
          </cell>
          <cell r="S184">
            <v>66</v>
          </cell>
        </row>
        <row r="185">
          <cell r="C185" t="str">
            <v>HOSPITAL MESTRE VITALINO (COVID-19 CAMPANHA)</v>
          </cell>
          <cell r="E185" t="str">
            <v>HOSANA FERREIRA MARINHO</v>
          </cell>
          <cell r="F185" t="str">
            <v>2 - Outros Profissionais da Saúde</v>
          </cell>
          <cell r="G185" t="str">
            <v>322205</v>
          </cell>
          <cell r="H185">
            <v>44256</v>
          </cell>
          <cell r="J185">
            <v>183.67840000000001</v>
          </cell>
          <cell r="L185">
            <v>108.749511494</v>
          </cell>
          <cell r="M185">
            <v>25.05</v>
          </cell>
          <cell r="O185">
            <v>2.0099999999999998</v>
          </cell>
        </row>
        <row r="186">
          <cell r="C186" t="str">
            <v>HOSPITAL MESTRE VITALINO (COVID-19 CAMPANHA)</v>
          </cell>
          <cell r="E186" t="str">
            <v>IGOR HENRIQUE SOARES DE LIMA</v>
          </cell>
          <cell r="F186" t="str">
            <v>3 - Administrativo</v>
          </cell>
          <cell r="G186" t="str">
            <v>782320</v>
          </cell>
          <cell r="H186">
            <v>44256</v>
          </cell>
          <cell r="J186">
            <v>187.3888</v>
          </cell>
          <cell r="L186">
            <v>108.749511494</v>
          </cell>
          <cell r="M186">
            <v>38.049999999999997</v>
          </cell>
          <cell r="O186">
            <v>3.65</v>
          </cell>
        </row>
        <row r="187">
          <cell r="C187" t="str">
            <v>HOSPITAL MESTRE VITALINO (COVID-19 CAMPANHA)</v>
          </cell>
          <cell r="E187" t="str">
            <v>INGRID LOUISE DE MOURA ARRUDA</v>
          </cell>
          <cell r="F187" t="str">
            <v>1 - Médico</v>
          </cell>
          <cell r="G187" t="str">
            <v>225125</v>
          </cell>
          <cell r="H187">
            <v>44256</v>
          </cell>
          <cell r="J187">
            <v>1873.8879999999999</v>
          </cell>
          <cell r="L187">
            <v>108.749511494</v>
          </cell>
          <cell r="M187">
            <v>2.75</v>
          </cell>
          <cell r="O187">
            <v>6.13</v>
          </cell>
          <cell r="P187">
            <v>1.23</v>
          </cell>
        </row>
        <row r="188">
          <cell r="C188" t="str">
            <v>HOSPITAL MESTRE VITALINO (COVID-19 CAMPANHA)</v>
          </cell>
          <cell r="E188" t="str">
            <v>IRANDIR MANOEL DA SILVA</v>
          </cell>
          <cell r="F188" t="str">
            <v>2 - Outros Profissionais da Saúde</v>
          </cell>
          <cell r="G188" t="str">
            <v>521130</v>
          </cell>
          <cell r="H188">
            <v>44256</v>
          </cell>
          <cell r="J188">
            <v>147.6208</v>
          </cell>
          <cell r="L188">
            <v>108.749511494</v>
          </cell>
          <cell r="M188">
            <v>22</v>
          </cell>
          <cell r="O188">
            <v>2.0099999999999998</v>
          </cell>
        </row>
        <row r="189">
          <cell r="C189" t="str">
            <v>HOSPITAL MESTRE VITALINO (COVID-19 CAMPANHA)</v>
          </cell>
          <cell r="E189" t="str">
            <v>IRANILMA KARLA FERNANDES DE F LOPES</v>
          </cell>
          <cell r="F189" t="str">
            <v>3 - Administrativo</v>
          </cell>
          <cell r="G189" t="str">
            <v>513430</v>
          </cell>
          <cell r="H189">
            <v>44256</v>
          </cell>
          <cell r="J189">
            <v>165.34399999999999</v>
          </cell>
          <cell r="L189">
            <v>108.749511494</v>
          </cell>
          <cell r="M189">
            <v>22</v>
          </cell>
          <cell r="O189">
            <v>2.0099999999999998</v>
          </cell>
          <cell r="U189">
            <v>66.12</v>
          </cell>
        </row>
        <row r="190">
          <cell r="C190" t="str">
            <v>HOSPITAL MESTRE VITALINO (COVID-19 CAMPANHA)</v>
          </cell>
          <cell r="E190" t="str">
            <v>ISAIAS NARCISO DE OLIVEIRA</v>
          </cell>
          <cell r="F190" t="str">
            <v>3 - Administrativo</v>
          </cell>
          <cell r="G190" t="str">
            <v>514320</v>
          </cell>
          <cell r="H190">
            <v>44256</v>
          </cell>
          <cell r="J190">
            <v>165.34399999999999</v>
          </cell>
          <cell r="L190">
            <v>108.749511494</v>
          </cell>
          <cell r="M190">
            <v>22</v>
          </cell>
          <cell r="O190">
            <v>2.0099999999999998</v>
          </cell>
          <cell r="R190">
            <v>211.2</v>
          </cell>
          <cell r="S190">
            <v>66</v>
          </cell>
        </row>
        <row r="191">
          <cell r="C191" t="str">
            <v>HOSPITAL MESTRE VITALINO (COVID-19 CAMPANHA)</v>
          </cell>
          <cell r="E191" t="str">
            <v>JACIANE BEZERRA DOS SANTOS</v>
          </cell>
          <cell r="F191" t="str">
            <v>2 - Outros Profissionais da Saúde</v>
          </cell>
          <cell r="G191" t="str">
            <v>223505</v>
          </cell>
          <cell r="H191">
            <v>44256</v>
          </cell>
          <cell r="J191">
            <v>301.26400000000001</v>
          </cell>
          <cell r="L191">
            <v>108.749511494</v>
          </cell>
          <cell r="M191">
            <v>2.66</v>
          </cell>
          <cell r="O191">
            <v>1.68</v>
          </cell>
        </row>
        <row r="192">
          <cell r="C192" t="str">
            <v>HOSPITAL MESTRE VITALINO (COVID-19 CAMPANHA)</v>
          </cell>
          <cell r="E192" t="str">
            <v>JACIANE TALITA DO NASCIMENTO FEITOZA</v>
          </cell>
          <cell r="F192" t="str">
            <v>2 - Outros Profissionais da Saúde</v>
          </cell>
          <cell r="G192" t="str">
            <v>223605</v>
          </cell>
          <cell r="H192">
            <v>44256</v>
          </cell>
          <cell r="J192">
            <v>212.86080000000001</v>
          </cell>
          <cell r="L192">
            <v>108.749511494</v>
          </cell>
          <cell r="M192">
            <v>2.3199999999999998</v>
          </cell>
          <cell r="O192">
            <v>1.68</v>
          </cell>
        </row>
        <row r="193">
          <cell r="C193" t="str">
            <v>HOSPITAL MESTRE VITALINO (COVID-19 CAMPANHA)</v>
          </cell>
          <cell r="E193" t="str">
            <v>JAILSON JOSE DA SILVA</v>
          </cell>
          <cell r="F193" t="str">
            <v>3 - Administrativo</v>
          </cell>
          <cell r="G193" t="str">
            <v>517410</v>
          </cell>
          <cell r="H193">
            <v>44256</v>
          </cell>
          <cell r="J193">
            <v>167.744</v>
          </cell>
          <cell r="L193">
            <v>0</v>
          </cell>
          <cell r="O193">
            <v>2.0099999999999998</v>
          </cell>
        </row>
        <row r="194">
          <cell r="C194" t="str">
            <v>HOSPITAL MESTRE VITALINO (COVID-19 CAMPANHA)</v>
          </cell>
          <cell r="E194" t="str">
            <v>JAIR FERREIRA PEREIRA FILHO</v>
          </cell>
          <cell r="F194" t="str">
            <v>3 - Administrativo</v>
          </cell>
          <cell r="G194" t="str">
            <v>515110</v>
          </cell>
          <cell r="H194">
            <v>44256</v>
          </cell>
          <cell r="J194">
            <v>151.80799999999999</v>
          </cell>
          <cell r="L194">
            <v>108.749511494</v>
          </cell>
          <cell r="M194">
            <v>22</v>
          </cell>
          <cell r="O194">
            <v>2.0099999999999998</v>
          </cell>
        </row>
        <row r="195">
          <cell r="C195" t="str">
            <v>HOSPITAL MESTRE VITALINO (COVID-19 CAMPANHA)</v>
          </cell>
          <cell r="E195" t="str">
            <v>JANAINA LARISSE DE MOURA BARROS</v>
          </cell>
          <cell r="F195" t="str">
            <v>1 - Médico</v>
          </cell>
          <cell r="G195" t="str">
            <v>225150</v>
          </cell>
          <cell r="H195">
            <v>44256</v>
          </cell>
          <cell r="J195">
            <v>949.0136</v>
          </cell>
          <cell r="L195">
            <v>108.749511494</v>
          </cell>
          <cell r="M195">
            <v>2.75</v>
          </cell>
          <cell r="O195">
            <v>6.13</v>
          </cell>
          <cell r="P195">
            <v>1.23</v>
          </cell>
        </row>
        <row r="196">
          <cell r="C196" t="str">
            <v>HOSPITAL MESTRE VITALINO (COVID-19 CAMPANHA)</v>
          </cell>
          <cell r="E196" t="str">
            <v>JANAINA RIMARTA DE OLIVEIRA</v>
          </cell>
          <cell r="F196" t="str">
            <v>2 - Outros Profissionais da Saúde</v>
          </cell>
          <cell r="G196" t="str">
            <v>223505</v>
          </cell>
          <cell r="H196">
            <v>44256</v>
          </cell>
          <cell r="J196">
            <v>289.48320000000001</v>
          </cell>
          <cell r="L196">
            <v>108.749511494</v>
          </cell>
          <cell r="M196">
            <v>3.53</v>
          </cell>
          <cell r="O196">
            <v>1.68</v>
          </cell>
          <cell r="U196">
            <v>103.28</v>
          </cell>
        </row>
        <row r="197">
          <cell r="C197" t="str">
            <v>HOSPITAL MESTRE VITALINO (COVID-19 CAMPANHA)</v>
          </cell>
          <cell r="E197" t="str">
            <v>JANILY ALVES DE MEDEIROS CORDEIRO</v>
          </cell>
          <cell r="F197" t="str">
            <v>2 - Outros Profissionais da Saúde</v>
          </cell>
          <cell r="G197" t="str">
            <v>223505</v>
          </cell>
          <cell r="H197">
            <v>44256</v>
          </cell>
          <cell r="J197">
            <v>267.43360000000001</v>
          </cell>
          <cell r="L197">
            <v>108.749511494</v>
          </cell>
          <cell r="M197">
            <v>2.66</v>
          </cell>
          <cell r="O197">
            <v>1.68</v>
          </cell>
        </row>
        <row r="198">
          <cell r="C198" t="str">
            <v>HOSPITAL MESTRE VITALINO (COVID-19 CAMPANHA)</v>
          </cell>
          <cell r="E198" t="str">
            <v>JANYELLE MARIA DE ANDRADE TEOTONIO</v>
          </cell>
          <cell r="F198" t="str">
            <v>2 - Outros Profissionais da Saúde</v>
          </cell>
          <cell r="G198" t="str">
            <v>223505</v>
          </cell>
          <cell r="H198">
            <v>44256</v>
          </cell>
          <cell r="J198">
            <v>267.80959999999999</v>
          </cell>
          <cell r="L198">
            <v>108.749511494</v>
          </cell>
          <cell r="M198">
            <v>2.66</v>
          </cell>
          <cell r="O198">
            <v>1.68</v>
          </cell>
          <cell r="X198" t="str">
            <v>AUX. CRECHE I</v>
          </cell>
        </row>
        <row r="199">
          <cell r="C199" t="str">
            <v>HOSPITAL MESTRE VITALINO (COVID-19 CAMPANHA)</v>
          </cell>
          <cell r="E199" t="str">
            <v>JARDIAEL ITALO DE OLIVEIRA SILVA</v>
          </cell>
          <cell r="F199" t="str">
            <v>2 - Outros Profissionais da Saúde</v>
          </cell>
          <cell r="G199" t="str">
            <v>223605</v>
          </cell>
          <cell r="H199">
            <v>44256</v>
          </cell>
          <cell r="J199">
            <v>203.1936</v>
          </cell>
          <cell r="L199">
            <v>108.749511494</v>
          </cell>
          <cell r="M199">
            <v>2.3199999999999998</v>
          </cell>
          <cell r="O199">
            <v>1.68</v>
          </cell>
        </row>
        <row r="200">
          <cell r="C200" t="str">
            <v>HOSPITAL MESTRE VITALINO (COVID-19 CAMPANHA)</v>
          </cell>
          <cell r="E200" t="str">
            <v>JARLAN BENEVIDES RODRIGUES</v>
          </cell>
          <cell r="F200" t="str">
            <v>3 - Administrativo</v>
          </cell>
          <cell r="G200" t="str">
            <v>514320</v>
          </cell>
          <cell r="H200">
            <v>44256</v>
          </cell>
          <cell r="J200">
            <v>165.34399999999999</v>
          </cell>
          <cell r="L200">
            <v>108.749511494</v>
          </cell>
          <cell r="M200">
            <v>22</v>
          </cell>
          <cell r="O200">
            <v>2.0099999999999998</v>
          </cell>
        </row>
        <row r="201">
          <cell r="C201" t="str">
            <v>HOSPITAL MESTRE VITALINO (COVID-19 CAMPANHA)</v>
          </cell>
          <cell r="E201" t="str">
            <v>JAYNE MARIA BRITO DA SILVA</v>
          </cell>
          <cell r="F201" t="str">
            <v>2 - Outros Profissionais da Saúde</v>
          </cell>
          <cell r="G201" t="str">
            <v>322205</v>
          </cell>
          <cell r="H201">
            <v>44256</v>
          </cell>
          <cell r="J201">
            <v>173.6104</v>
          </cell>
          <cell r="L201">
            <v>108.749511494</v>
          </cell>
          <cell r="M201">
            <v>25.05</v>
          </cell>
          <cell r="O201">
            <v>2.0099999999999998</v>
          </cell>
        </row>
        <row r="202">
          <cell r="C202" t="str">
            <v>HOSPITAL MESTRE VITALINO (COVID-19 CAMPANHA)</v>
          </cell>
          <cell r="E202" t="str">
            <v>JAYSSA CARVALHO DE SA OLIVEIRA</v>
          </cell>
          <cell r="F202" t="str">
            <v>1 - Médico</v>
          </cell>
          <cell r="G202" t="str">
            <v>225150</v>
          </cell>
          <cell r="H202">
            <v>44256</v>
          </cell>
          <cell r="J202">
            <v>1185.2952</v>
          </cell>
          <cell r="L202">
            <v>108.749511494</v>
          </cell>
          <cell r="M202">
            <v>2.2000000000000002</v>
          </cell>
          <cell r="O202">
            <v>6.13</v>
          </cell>
          <cell r="P202">
            <v>1.23</v>
          </cell>
        </row>
        <row r="203">
          <cell r="C203" t="str">
            <v>HOSPITAL MESTRE VITALINO (COVID-19 CAMPANHA)</v>
          </cell>
          <cell r="E203" t="str">
            <v>JECILANIA CONCEICAO DA SILVA</v>
          </cell>
          <cell r="F203" t="str">
            <v>3 - Administrativo</v>
          </cell>
          <cell r="G203" t="str">
            <v>514320</v>
          </cell>
          <cell r="H203">
            <v>44256</v>
          </cell>
          <cell r="J203">
            <v>152.80000000000001</v>
          </cell>
          <cell r="L203">
            <v>108.749511494</v>
          </cell>
          <cell r="M203">
            <v>22</v>
          </cell>
          <cell r="O203">
            <v>2.0099999999999998</v>
          </cell>
        </row>
        <row r="204">
          <cell r="C204" t="str">
            <v>HOSPITAL MESTRE VITALINO (COVID-19 CAMPANHA)</v>
          </cell>
          <cell r="E204" t="str">
            <v>JECKSON ANTONIO DOS SANTOS</v>
          </cell>
          <cell r="F204" t="str">
            <v>3 - Administrativo</v>
          </cell>
          <cell r="G204" t="str">
            <v>514320</v>
          </cell>
          <cell r="H204">
            <v>44256</v>
          </cell>
          <cell r="J204">
            <v>152.80000000000001</v>
          </cell>
          <cell r="L204">
            <v>108.749511494</v>
          </cell>
          <cell r="M204">
            <v>22</v>
          </cell>
          <cell r="O204">
            <v>2.0099999999999998</v>
          </cell>
        </row>
        <row r="205">
          <cell r="C205" t="str">
            <v>HOSPITAL MESTRE VITALINO (COVID-19 CAMPANHA)</v>
          </cell>
          <cell r="E205" t="str">
            <v>JEFFERSON DA SILVA SANTOS</v>
          </cell>
          <cell r="F205" t="str">
            <v>2 - Outros Profissionais da Saúde</v>
          </cell>
          <cell r="G205" t="str">
            <v>521130</v>
          </cell>
          <cell r="H205">
            <v>44256</v>
          </cell>
          <cell r="J205">
            <v>160.86160000000001</v>
          </cell>
          <cell r="L205">
            <v>108.749511494</v>
          </cell>
          <cell r="M205">
            <v>22</v>
          </cell>
          <cell r="O205">
            <v>2.0099999999999998</v>
          </cell>
          <cell r="X205" t="str">
            <v>AUX. CRECHE I</v>
          </cell>
        </row>
        <row r="206">
          <cell r="C206" t="str">
            <v>HOSPITAL MESTRE VITALINO (COVID-19 CAMPANHA)</v>
          </cell>
          <cell r="E206" t="str">
            <v>JELSON MOURA DE FARIAS</v>
          </cell>
          <cell r="F206" t="str">
            <v>3 - Administrativo</v>
          </cell>
          <cell r="G206" t="str">
            <v>517410</v>
          </cell>
          <cell r="H206">
            <v>44256</v>
          </cell>
          <cell r="J206">
            <v>155.19999999999999</v>
          </cell>
          <cell r="L206">
            <v>108.749511494</v>
          </cell>
          <cell r="M206">
            <v>22</v>
          </cell>
          <cell r="O206">
            <v>2.0099999999999998</v>
          </cell>
          <cell r="R206">
            <v>211.2</v>
          </cell>
          <cell r="S206">
            <v>66</v>
          </cell>
        </row>
        <row r="207">
          <cell r="C207" t="str">
            <v>HOSPITAL MESTRE VITALINO (COVID-19 CAMPANHA)</v>
          </cell>
          <cell r="E207" t="str">
            <v>JESSICA DRESIANE FERREIRA RIBEIRO</v>
          </cell>
          <cell r="F207" t="str">
            <v>2 - Outros Profissionais da Saúde</v>
          </cell>
          <cell r="G207" t="str">
            <v>223505</v>
          </cell>
          <cell r="H207">
            <v>44256</v>
          </cell>
          <cell r="J207">
            <v>314.79680000000002</v>
          </cell>
          <cell r="L207">
            <v>108.749511494</v>
          </cell>
          <cell r="M207">
            <v>3.31</v>
          </cell>
          <cell r="O207">
            <v>1.68</v>
          </cell>
        </row>
        <row r="208">
          <cell r="C208" t="str">
            <v>HOSPITAL MESTRE VITALINO (COVID-19 CAMPANHA)</v>
          </cell>
          <cell r="E208" t="str">
            <v>JESSICA LAIS DA SILVA</v>
          </cell>
          <cell r="F208" t="str">
            <v>1 - Médico</v>
          </cell>
          <cell r="G208" t="str">
            <v>225125</v>
          </cell>
          <cell r="H208">
            <v>44256</v>
          </cell>
          <cell r="J208">
            <v>949.0136</v>
          </cell>
          <cell r="L208">
            <v>108.749511494</v>
          </cell>
          <cell r="M208">
            <v>2.75</v>
          </cell>
          <cell r="O208">
            <v>6.13</v>
          </cell>
          <cell r="P208">
            <v>1.23</v>
          </cell>
        </row>
        <row r="209">
          <cell r="C209" t="str">
            <v>HOSPITAL MESTRE VITALINO (COVID-19 CAMPANHA)</v>
          </cell>
          <cell r="E209" t="str">
            <v>JESSICA MARQUES DOS SANTOS</v>
          </cell>
          <cell r="F209" t="str">
            <v>2 - Outros Profissionais da Saúde</v>
          </cell>
          <cell r="G209" t="str">
            <v>223505</v>
          </cell>
          <cell r="H209">
            <v>44256</v>
          </cell>
          <cell r="J209">
            <v>0</v>
          </cell>
          <cell r="L209">
            <v>0</v>
          </cell>
          <cell r="O209">
            <v>1.68</v>
          </cell>
        </row>
        <row r="210">
          <cell r="C210" t="str">
            <v>HOSPITAL MESTRE VITALINO (COVID-19 CAMPANHA)</v>
          </cell>
          <cell r="E210" t="str">
            <v>JESSYCA PALOMA DA SILVA BEZERRA</v>
          </cell>
          <cell r="F210" t="str">
            <v>3 - Administrativo</v>
          </cell>
          <cell r="G210" t="str">
            <v>513430</v>
          </cell>
          <cell r="H210">
            <v>44256</v>
          </cell>
          <cell r="J210">
            <v>24</v>
          </cell>
          <cell r="L210">
            <v>0</v>
          </cell>
          <cell r="O210">
            <v>2.0099999999999998</v>
          </cell>
        </row>
        <row r="211">
          <cell r="C211" t="str">
            <v>HOSPITAL MESTRE VITALINO (COVID-19 CAMPANHA)</v>
          </cell>
          <cell r="E211" t="str">
            <v>JEU DELMONDES DE CARVALHO JUNIOR</v>
          </cell>
          <cell r="F211" t="str">
            <v>1 - Médico</v>
          </cell>
          <cell r="G211" t="str">
            <v>225150</v>
          </cell>
          <cell r="H211">
            <v>44256</v>
          </cell>
          <cell r="J211">
            <v>1797.2647999999999</v>
          </cell>
          <cell r="L211">
            <v>0</v>
          </cell>
        </row>
        <row r="212">
          <cell r="C212" t="str">
            <v>HOSPITAL MESTRE VITALINO (COVID-19 CAMPANHA)</v>
          </cell>
          <cell r="E212" t="str">
            <v>JOAO GABRIEL ALCOFORADO SOUZA</v>
          </cell>
          <cell r="F212" t="str">
            <v>1 - Médico</v>
          </cell>
          <cell r="G212" t="str">
            <v>225150</v>
          </cell>
          <cell r="H212">
            <v>44256</v>
          </cell>
          <cell r="J212">
            <v>989.01199999999994</v>
          </cell>
          <cell r="L212">
            <v>108.749511494</v>
          </cell>
          <cell r="M212">
            <v>2.75</v>
          </cell>
          <cell r="O212">
            <v>6.13</v>
          </cell>
          <cell r="P212">
            <v>1.23</v>
          </cell>
        </row>
        <row r="213">
          <cell r="C213" t="str">
            <v>HOSPITAL MESTRE VITALINO (COVID-19 CAMPANHA)</v>
          </cell>
          <cell r="E213" t="str">
            <v>JOAO JOSE DOS SANTOS</v>
          </cell>
          <cell r="F213" t="str">
            <v>2 - Outros Profissionais da Saúde</v>
          </cell>
          <cell r="G213" t="str">
            <v>322205</v>
          </cell>
          <cell r="H213">
            <v>44256</v>
          </cell>
          <cell r="J213">
            <v>165.7192</v>
          </cell>
          <cell r="L213">
            <v>108.749511494</v>
          </cell>
          <cell r="M213">
            <v>25.05</v>
          </cell>
          <cell r="O213">
            <v>2.0099999999999998</v>
          </cell>
          <cell r="R213">
            <v>105.6</v>
          </cell>
          <cell r="S213">
            <v>75.150000000000006</v>
          </cell>
        </row>
        <row r="214">
          <cell r="C214" t="str">
            <v>HOSPITAL MESTRE VITALINO (COVID-19 CAMPANHA)</v>
          </cell>
          <cell r="E214" t="str">
            <v>JOCKSON NIGEL SANTOS</v>
          </cell>
          <cell r="F214" t="str">
            <v>3 - Administrativo</v>
          </cell>
          <cell r="G214" t="str">
            <v>517410</v>
          </cell>
          <cell r="H214">
            <v>44256</v>
          </cell>
          <cell r="J214">
            <v>155.19999999999999</v>
          </cell>
          <cell r="L214">
            <v>108.749511494</v>
          </cell>
          <cell r="M214">
            <v>22</v>
          </cell>
          <cell r="O214">
            <v>2.0099999999999998</v>
          </cell>
        </row>
        <row r="215">
          <cell r="C215" t="str">
            <v>HOSPITAL MESTRE VITALINO (COVID-19 CAMPANHA)</v>
          </cell>
          <cell r="E215" t="str">
            <v>JOELIANE DO NASCIMENTO PACHECO</v>
          </cell>
          <cell r="F215" t="str">
            <v>2 - Outros Profissionais da Saúde</v>
          </cell>
          <cell r="G215" t="str">
            <v>521130</v>
          </cell>
          <cell r="H215">
            <v>44256</v>
          </cell>
          <cell r="J215">
            <v>155.19999999999999</v>
          </cell>
          <cell r="L215">
            <v>108.749511494</v>
          </cell>
          <cell r="M215">
            <v>22</v>
          </cell>
          <cell r="O215">
            <v>2.0099999999999998</v>
          </cell>
          <cell r="R215">
            <v>303.60000000000002</v>
          </cell>
          <cell r="S215">
            <v>66</v>
          </cell>
        </row>
        <row r="216">
          <cell r="C216" t="str">
            <v>HOSPITAL MESTRE VITALINO (COVID-19 CAMPANHA)</v>
          </cell>
          <cell r="E216" t="str">
            <v>JOICE CLEIDE PAULINO DA SILVA</v>
          </cell>
          <cell r="F216" t="str">
            <v>2 - Outros Profissionais da Saúde</v>
          </cell>
          <cell r="G216" t="str">
            <v>322205</v>
          </cell>
          <cell r="H216">
            <v>44256</v>
          </cell>
          <cell r="J216">
            <v>173.39760000000001</v>
          </cell>
          <cell r="L216">
            <v>108.749511494</v>
          </cell>
          <cell r="M216">
            <v>25.05</v>
          </cell>
          <cell r="O216">
            <v>2.0099999999999998</v>
          </cell>
        </row>
        <row r="217">
          <cell r="C217" t="str">
            <v>HOSPITAL MESTRE VITALINO (COVID-19 CAMPANHA)</v>
          </cell>
          <cell r="E217" t="str">
            <v>JONAS RODRIGUES OZORIO DA SILVA</v>
          </cell>
          <cell r="F217" t="str">
            <v>2 - Outros Profissionais da Saúde</v>
          </cell>
          <cell r="G217" t="str">
            <v>223605</v>
          </cell>
          <cell r="H217">
            <v>44256</v>
          </cell>
          <cell r="J217">
            <v>223.56399999999999</v>
          </cell>
          <cell r="L217">
            <v>108.749511494</v>
          </cell>
          <cell r="M217">
            <v>2.3199999999999998</v>
          </cell>
          <cell r="O217">
            <v>1.68</v>
          </cell>
        </row>
        <row r="218">
          <cell r="C218" t="str">
            <v>HOSPITAL MESTRE VITALINO (COVID-19 CAMPANHA)</v>
          </cell>
          <cell r="E218" t="str">
            <v>JORGE ALVES MARINHO FILHO</v>
          </cell>
          <cell r="F218" t="str">
            <v>1 - Médico</v>
          </cell>
          <cell r="G218" t="str">
            <v>225150</v>
          </cell>
          <cell r="H218">
            <v>44256</v>
          </cell>
          <cell r="J218">
            <v>654.35760000000005</v>
          </cell>
          <cell r="L218">
            <v>0</v>
          </cell>
        </row>
        <row r="219">
          <cell r="C219" t="str">
            <v>HOSPITAL MESTRE VITALINO (COVID-19 CAMPANHA)</v>
          </cell>
          <cell r="E219" t="str">
            <v>JORGE AUGUSTO BEZERRA DA SILVA</v>
          </cell>
          <cell r="F219" t="str">
            <v>3 - Administrativo</v>
          </cell>
          <cell r="G219" t="str">
            <v>763305</v>
          </cell>
          <cell r="H219">
            <v>44256</v>
          </cell>
          <cell r="J219">
            <v>159.744</v>
          </cell>
          <cell r="L219">
            <v>108.749511494</v>
          </cell>
          <cell r="M219">
            <v>22</v>
          </cell>
          <cell r="O219">
            <v>2.0099999999999998</v>
          </cell>
          <cell r="R219">
            <v>211.2</v>
          </cell>
          <cell r="S219">
            <v>66</v>
          </cell>
        </row>
        <row r="220">
          <cell r="C220" t="str">
            <v>HOSPITAL MESTRE VITALINO (COVID-19 CAMPANHA)</v>
          </cell>
          <cell r="E220" t="str">
            <v>JOSE ADRIANO LAURENTINO TORRES</v>
          </cell>
          <cell r="F220" t="str">
            <v>3 - Administrativo</v>
          </cell>
          <cell r="G220" t="str">
            <v>763305</v>
          </cell>
          <cell r="H220">
            <v>44256</v>
          </cell>
          <cell r="J220">
            <v>147.19999999999999</v>
          </cell>
          <cell r="L220">
            <v>108.749511494</v>
          </cell>
          <cell r="M220">
            <v>22</v>
          </cell>
          <cell r="O220">
            <v>2.0099999999999998</v>
          </cell>
        </row>
        <row r="221">
          <cell r="C221" t="str">
            <v>HOSPITAL MESTRE VITALINO (COVID-19 CAMPANHA)</v>
          </cell>
          <cell r="E221" t="str">
            <v>JOSE ALBERTO SIMEAO DA SILVA</v>
          </cell>
          <cell r="F221" t="str">
            <v>3 - Administrativo</v>
          </cell>
          <cell r="G221" t="str">
            <v>514320</v>
          </cell>
          <cell r="H221">
            <v>44256</v>
          </cell>
          <cell r="J221">
            <v>165.34399999999999</v>
          </cell>
          <cell r="L221">
            <v>108.749511494</v>
          </cell>
          <cell r="M221">
            <v>22</v>
          </cell>
          <cell r="O221">
            <v>2.0099999999999998</v>
          </cell>
        </row>
        <row r="222">
          <cell r="C222" t="str">
            <v>HOSPITAL MESTRE VITALINO (COVID-19 CAMPANHA)</v>
          </cell>
          <cell r="E222" t="str">
            <v>JOSE ALYSSON DE OLIVEIRA SANTOS</v>
          </cell>
          <cell r="F222" t="str">
            <v>3 - Administrativo</v>
          </cell>
          <cell r="G222" t="str">
            <v>782320</v>
          </cell>
          <cell r="H222">
            <v>44256</v>
          </cell>
          <cell r="J222">
            <v>206.46799999999999</v>
          </cell>
          <cell r="L222">
            <v>108.749511494</v>
          </cell>
          <cell r="M222">
            <v>38.049999999999997</v>
          </cell>
          <cell r="O222">
            <v>3.65</v>
          </cell>
        </row>
        <row r="223">
          <cell r="C223" t="str">
            <v>HOSPITAL MESTRE VITALINO (COVID-19 CAMPANHA)</v>
          </cell>
          <cell r="E223" t="str">
            <v>JOSE CAMILO DA SILVA FILHO</v>
          </cell>
          <cell r="F223" t="str">
            <v>2 - Outros Profissionais da Saúde</v>
          </cell>
          <cell r="G223" t="str">
            <v>322205</v>
          </cell>
          <cell r="H223">
            <v>44256</v>
          </cell>
          <cell r="J223">
            <v>173.14160000000001</v>
          </cell>
          <cell r="L223">
            <v>0</v>
          </cell>
          <cell r="O223">
            <v>2.0099999999999998</v>
          </cell>
          <cell r="R223">
            <v>303.60000000000002</v>
          </cell>
          <cell r="S223">
            <v>75.150000000000006</v>
          </cell>
        </row>
        <row r="224">
          <cell r="C224" t="str">
            <v>HOSPITAL MESTRE VITALINO (COVID-19 CAMPANHA)</v>
          </cell>
          <cell r="E224" t="str">
            <v>JOSE DARIO DOS SANTOS</v>
          </cell>
          <cell r="F224" t="str">
            <v>2 - Outros Profissionais da Saúde</v>
          </cell>
          <cell r="G224" t="str">
            <v>521130</v>
          </cell>
          <cell r="H224">
            <v>44256</v>
          </cell>
          <cell r="J224">
            <v>147.19999999999999</v>
          </cell>
          <cell r="L224">
            <v>108.749511494</v>
          </cell>
          <cell r="M224">
            <v>22</v>
          </cell>
          <cell r="O224">
            <v>2.0099999999999998</v>
          </cell>
        </row>
        <row r="225">
          <cell r="C225" t="str">
            <v>HOSPITAL MESTRE VITALINO (COVID-19 CAMPANHA)</v>
          </cell>
          <cell r="E225" t="str">
            <v>JOSE EDILSON DE LIMA JUNIOR</v>
          </cell>
          <cell r="F225" t="str">
            <v>2 - Outros Profissionais da Saúde</v>
          </cell>
          <cell r="G225" t="str">
            <v>322205</v>
          </cell>
          <cell r="H225">
            <v>44256</v>
          </cell>
          <cell r="J225">
            <v>39.0944</v>
          </cell>
          <cell r="L225">
            <v>0</v>
          </cell>
          <cell r="O225">
            <v>2.0099999999999998</v>
          </cell>
        </row>
        <row r="226">
          <cell r="C226" t="str">
            <v>HOSPITAL MESTRE VITALINO (COVID-19 CAMPANHA)</v>
          </cell>
          <cell r="E226" t="str">
            <v>JOSE EDVALDO ALVES DOS SANTOS</v>
          </cell>
          <cell r="F226" t="str">
            <v>3 - Administrativo</v>
          </cell>
          <cell r="G226" t="str">
            <v>514320</v>
          </cell>
          <cell r="H226">
            <v>44256</v>
          </cell>
          <cell r="J226">
            <v>152.80000000000001</v>
          </cell>
          <cell r="L226">
            <v>108.749511494</v>
          </cell>
          <cell r="M226">
            <v>22</v>
          </cell>
          <cell r="O226">
            <v>2.0099999999999998</v>
          </cell>
        </row>
        <row r="227">
          <cell r="C227" t="str">
            <v>HOSPITAL MESTRE VITALINO (COVID-19 CAMPANHA)</v>
          </cell>
          <cell r="E227" t="str">
            <v>JOSE FABIO DA SILVA FILHO</v>
          </cell>
          <cell r="F227" t="str">
            <v>3 - Administrativo</v>
          </cell>
          <cell r="G227" t="str">
            <v>514320</v>
          </cell>
          <cell r="H227">
            <v>44256</v>
          </cell>
          <cell r="J227">
            <v>165.34399999999999</v>
          </cell>
          <cell r="L227">
            <v>108.749511494</v>
          </cell>
          <cell r="M227">
            <v>22</v>
          </cell>
          <cell r="O227">
            <v>2.0099999999999998</v>
          </cell>
        </row>
        <row r="228">
          <cell r="C228" t="str">
            <v>HOSPITAL MESTRE VITALINO (COVID-19 CAMPANHA)</v>
          </cell>
          <cell r="E228" t="str">
            <v>JOSE FRANCISCO PEREIRA DA SILVA</v>
          </cell>
          <cell r="F228" t="str">
            <v>2 - Outros Profissionais da Saúde</v>
          </cell>
          <cell r="G228" t="str">
            <v>521130</v>
          </cell>
          <cell r="H228">
            <v>44256</v>
          </cell>
          <cell r="J228">
            <v>147.19999999999999</v>
          </cell>
          <cell r="L228">
            <v>108.749511494</v>
          </cell>
          <cell r="M228">
            <v>22</v>
          </cell>
          <cell r="O228">
            <v>2.0099999999999998</v>
          </cell>
        </row>
        <row r="229">
          <cell r="C229" t="str">
            <v>HOSPITAL MESTRE VITALINO (COVID-19 CAMPANHA)</v>
          </cell>
          <cell r="E229" t="str">
            <v>JOSE GILSON DA SILVA</v>
          </cell>
          <cell r="F229" t="str">
            <v>2 - Outros Profissionais da Saúde</v>
          </cell>
          <cell r="G229" t="str">
            <v>322205</v>
          </cell>
          <cell r="H229">
            <v>44256</v>
          </cell>
          <cell r="J229">
            <v>169.15600000000001</v>
          </cell>
          <cell r="L229">
            <v>108.749511494</v>
          </cell>
          <cell r="M229">
            <v>25.05</v>
          </cell>
          <cell r="O229">
            <v>2.0099999999999998</v>
          </cell>
        </row>
        <row r="230">
          <cell r="C230" t="str">
            <v>HOSPITAL MESTRE VITALINO (COVID-19 CAMPANHA)</v>
          </cell>
          <cell r="E230" t="str">
            <v>JOSE IVO DA SILVA</v>
          </cell>
          <cell r="F230" t="str">
            <v>3 - Administrativo</v>
          </cell>
          <cell r="G230" t="str">
            <v>517410</v>
          </cell>
          <cell r="H230">
            <v>44256</v>
          </cell>
          <cell r="J230">
            <v>165.952</v>
          </cell>
          <cell r="L230">
            <v>108.749511494</v>
          </cell>
          <cell r="M230">
            <v>22</v>
          </cell>
          <cell r="O230">
            <v>2.0099999999999998</v>
          </cell>
        </row>
        <row r="231">
          <cell r="C231" t="str">
            <v>HOSPITAL MESTRE VITALINO (COVID-19 CAMPANHA)</v>
          </cell>
          <cell r="E231" t="str">
            <v>JOSE JONATAS FREIRE DE OLIVEIRA</v>
          </cell>
          <cell r="F231" t="str">
            <v>2 - Outros Profissionais da Saúde</v>
          </cell>
          <cell r="G231" t="str">
            <v>223605</v>
          </cell>
          <cell r="H231">
            <v>44256</v>
          </cell>
          <cell r="J231">
            <v>202.7336</v>
          </cell>
          <cell r="L231">
            <v>108.749511494</v>
          </cell>
          <cell r="M231">
            <v>2.3199999999999998</v>
          </cell>
          <cell r="O231">
            <v>1.68</v>
          </cell>
        </row>
        <row r="232">
          <cell r="C232" t="str">
            <v>HOSPITAL MESTRE VITALINO (COVID-19 CAMPANHA)</v>
          </cell>
          <cell r="E232" t="str">
            <v>JOSE PAIXAO DE OLIVEIRA</v>
          </cell>
          <cell r="F232" t="str">
            <v>3 - Administrativo</v>
          </cell>
          <cell r="G232" t="str">
            <v>312105</v>
          </cell>
          <cell r="H232">
            <v>44256</v>
          </cell>
          <cell r="J232">
            <v>204.39599999999999</v>
          </cell>
          <cell r="L232">
            <v>108.749511494</v>
          </cell>
          <cell r="M232">
            <v>29.24</v>
          </cell>
          <cell r="O232">
            <v>2.0099999999999998</v>
          </cell>
          <cell r="U232">
            <v>39.340000000000003</v>
          </cell>
        </row>
        <row r="233">
          <cell r="C233" t="str">
            <v>HOSPITAL MESTRE VITALINO (COVID-19 CAMPANHA)</v>
          </cell>
          <cell r="E233" t="str">
            <v>JOSE PAULO DE ALMEIDA</v>
          </cell>
          <cell r="F233" t="str">
            <v>2 - Outros Profissionais da Saúde</v>
          </cell>
          <cell r="G233" t="str">
            <v>322205</v>
          </cell>
          <cell r="H233">
            <v>44256</v>
          </cell>
          <cell r="J233">
            <v>176.51759999999999</v>
          </cell>
          <cell r="L233">
            <v>108.749511494</v>
          </cell>
          <cell r="M233">
            <v>25.05</v>
          </cell>
          <cell r="O233">
            <v>2.0099999999999998</v>
          </cell>
        </row>
        <row r="234">
          <cell r="C234" t="str">
            <v>HOSPITAL MESTRE VITALINO (COVID-19 CAMPANHA)</v>
          </cell>
          <cell r="E234" t="str">
            <v>JOSE WEMERSON DA SILVA</v>
          </cell>
          <cell r="F234" t="str">
            <v>3 - Administrativo</v>
          </cell>
          <cell r="G234" t="str">
            <v>514320</v>
          </cell>
          <cell r="H234">
            <v>44256</v>
          </cell>
          <cell r="J234">
            <v>165.34399999999999</v>
          </cell>
          <cell r="L234">
            <v>108.749511494</v>
          </cell>
          <cell r="M234">
            <v>22</v>
          </cell>
          <cell r="O234">
            <v>2.0099999999999998</v>
          </cell>
        </row>
        <row r="235">
          <cell r="C235" t="str">
            <v>HOSPITAL MESTRE VITALINO (COVID-19 CAMPANHA)</v>
          </cell>
          <cell r="E235" t="str">
            <v>JOSEANE MARIA DE MORAES</v>
          </cell>
          <cell r="F235" t="str">
            <v>2 - Outros Profissionais da Saúde</v>
          </cell>
          <cell r="G235" t="str">
            <v>322205</v>
          </cell>
          <cell r="H235">
            <v>44256</v>
          </cell>
          <cell r="J235">
            <v>157.05520000000001</v>
          </cell>
          <cell r="L235">
            <v>108.749511494</v>
          </cell>
          <cell r="M235">
            <v>25.05</v>
          </cell>
          <cell r="O235">
            <v>2.0099999999999998</v>
          </cell>
        </row>
        <row r="236">
          <cell r="C236" t="str">
            <v>HOSPITAL MESTRE VITALINO (COVID-19 CAMPANHA)</v>
          </cell>
          <cell r="E236" t="str">
            <v>JOSIVAN JOAQUIM PAULO</v>
          </cell>
          <cell r="F236" t="str">
            <v>3 - Administrativo</v>
          </cell>
          <cell r="G236" t="str">
            <v>763305</v>
          </cell>
          <cell r="H236">
            <v>44256</v>
          </cell>
          <cell r="J236">
            <v>159.744</v>
          </cell>
          <cell r="L236">
            <v>108.749511494</v>
          </cell>
          <cell r="M236">
            <v>22</v>
          </cell>
          <cell r="O236">
            <v>2.0099999999999998</v>
          </cell>
        </row>
        <row r="237">
          <cell r="C237" t="str">
            <v>HOSPITAL MESTRE VITALINO (COVID-19 CAMPANHA)</v>
          </cell>
          <cell r="E237" t="str">
            <v>JOYCE ARAUJO SOUZA</v>
          </cell>
          <cell r="F237" t="str">
            <v>2 - Outros Profissionais da Saúde</v>
          </cell>
          <cell r="G237" t="str">
            <v>322205</v>
          </cell>
          <cell r="H237">
            <v>44256</v>
          </cell>
          <cell r="J237">
            <v>166.2432</v>
          </cell>
          <cell r="L237">
            <v>108.749511494</v>
          </cell>
          <cell r="M237">
            <v>25.05</v>
          </cell>
          <cell r="O237">
            <v>2.0099999999999998</v>
          </cell>
        </row>
        <row r="238">
          <cell r="C238" t="str">
            <v>HOSPITAL MESTRE VITALINO (COVID-19 CAMPANHA)</v>
          </cell>
          <cell r="E238" t="str">
            <v>JUANA GRAZIELA PEREIRA DA SILVA</v>
          </cell>
          <cell r="F238" t="str">
            <v>2 - Outros Profissionais da Saúde</v>
          </cell>
          <cell r="G238" t="str">
            <v>322205</v>
          </cell>
          <cell r="H238">
            <v>44256</v>
          </cell>
          <cell r="J238">
            <v>149.7944</v>
          </cell>
          <cell r="L238">
            <v>108.749511494</v>
          </cell>
          <cell r="M238">
            <v>25.05</v>
          </cell>
          <cell r="O238">
            <v>2.0099999999999998</v>
          </cell>
          <cell r="R238">
            <v>105.6</v>
          </cell>
          <cell r="S238">
            <v>75.150000000000006</v>
          </cell>
        </row>
        <row r="239">
          <cell r="C239" t="str">
            <v>HOSPITAL MESTRE VITALINO (COVID-19 CAMPANHA)</v>
          </cell>
          <cell r="E239" t="str">
            <v>JUCIANE MARIA DA SILVA</v>
          </cell>
          <cell r="F239" t="str">
            <v>2 - Outros Profissionais da Saúde</v>
          </cell>
          <cell r="G239" t="str">
            <v>322205</v>
          </cell>
          <cell r="H239">
            <v>44256</v>
          </cell>
          <cell r="J239">
            <v>156.32079999999999</v>
          </cell>
          <cell r="L239">
            <v>108.749511494</v>
          </cell>
          <cell r="M239">
            <v>25.05</v>
          </cell>
          <cell r="O239">
            <v>2.0099999999999998</v>
          </cell>
        </row>
        <row r="240">
          <cell r="C240" t="str">
            <v>HOSPITAL MESTRE VITALINO (COVID-19 CAMPANHA)</v>
          </cell>
          <cell r="E240" t="str">
            <v>JUCIELMA MARIA DA SILVA</v>
          </cell>
          <cell r="F240" t="str">
            <v>2 - Outros Profissionais da Saúde</v>
          </cell>
          <cell r="G240" t="str">
            <v>322205</v>
          </cell>
          <cell r="H240">
            <v>44256</v>
          </cell>
          <cell r="J240">
            <v>159.73920000000001</v>
          </cell>
          <cell r="L240">
            <v>108.749511494</v>
          </cell>
          <cell r="M240">
            <v>25.05</v>
          </cell>
          <cell r="O240">
            <v>2.0099999999999998</v>
          </cell>
          <cell r="R240">
            <v>105.6</v>
          </cell>
          <cell r="S240">
            <v>75.150000000000006</v>
          </cell>
        </row>
        <row r="241">
          <cell r="C241" t="str">
            <v>HOSPITAL MESTRE VITALINO (COVID-19 CAMPANHA)</v>
          </cell>
          <cell r="E241" t="str">
            <v>JULIANA ANDRESSA DA SILVA MOURA</v>
          </cell>
          <cell r="F241" t="str">
            <v>2 - Outros Profissionais da Saúde</v>
          </cell>
          <cell r="G241" t="str">
            <v>322205</v>
          </cell>
          <cell r="H241">
            <v>44256</v>
          </cell>
          <cell r="J241">
            <v>165.804</v>
          </cell>
          <cell r="L241">
            <v>0</v>
          </cell>
          <cell r="O241">
            <v>2.0099999999999998</v>
          </cell>
          <cell r="X241" t="str">
            <v>AUX DE FERRAMENTA</v>
          </cell>
        </row>
        <row r="242">
          <cell r="C242" t="str">
            <v>HOSPITAL MESTRE VITALINO (COVID-19 CAMPANHA)</v>
          </cell>
          <cell r="E242" t="str">
            <v>JULIANA APOLINARIA DE MORAIS</v>
          </cell>
          <cell r="F242" t="str">
            <v>2 - Outros Profissionais da Saúde</v>
          </cell>
          <cell r="G242" t="str">
            <v>322205</v>
          </cell>
          <cell r="H242">
            <v>44256</v>
          </cell>
          <cell r="J242">
            <v>171.21279999999999</v>
          </cell>
          <cell r="L242">
            <v>108.749511494</v>
          </cell>
          <cell r="M242">
            <v>25.05</v>
          </cell>
          <cell r="O242">
            <v>2.0099999999999998</v>
          </cell>
        </row>
        <row r="243">
          <cell r="C243" t="str">
            <v>HOSPITAL MESTRE VITALINO (COVID-19 CAMPANHA)</v>
          </cell>
          <cell r="E243" t="str">
            <v>JULIANA CANDIDA DOS SANTOS</v>
          </cell>
          <cell r="F243" t="str">
            <v>2 - Outros Profissionais da Saúde</v>
          </cell>
          <cell r="G243" t="str">
            <v>322205</v>
          </cell>
          <cell r="H243">
            <v>44256</v>
          </cell>
          <cell r="J243">
            <v>177.24799999999999</v>
          </cell>
          <cell r="L243">
            <v>108.749511494</v>
          </cell>
          <cell r="M243">
            <v>25.05</v>
          </cell>
          <cell r="O243">
            <v>2.0099999999999998</v>
          </cell>
          <cell r="R243">
            <v>211.2</v>
          </cell>
          <cell r="S243">
            <v>75.150000000000006</v>
          </cell>
        </row>
        <row r="244">
          <cell r="C244" t="str">
            <v>HOSPITAL MESTRE VITALINO (COVID-19 CAMPANHA)</v>
          </cell>
          <cell r="E244" t="str">
            <v>JULIANA DOS SANTOS</v>
          </cell>
          <cell r="F244" t="str">
            <v>2 - Outros Profissionais da Saúde</v>
          </cell>
          <cell r="G244" t="str">
            <v>322205</v>
          </cell>
          <cell r="H244">
            <v>44256</v>
          </cell>
          <cell r="J244">
            <v>166.74959999999999</v>
          </cell>
          <cell r="L244">
            <v>108.749511494</v>
          </cell>
          <cell r="M244">
            <v>25.05</v>
          </cell>
          <cell r="O244">
            <v>2.0099999999999998</v>
          </cell>
        </row>
        <row r="245">
          <cell r="C245" t="str">
            <v>HOSPITAL MESTRE VITALINO (COVID-19 CAMPANHA)</v>
          </cell>
          <cell r="E245" t="str">
            <v>JULIANA GUEDES SILVA</v>
          </cell>
          <cell r="F245" t="str">
            <v>1 - Médico</v>
          </cell>
          <cell r="G245" t="str">
            <v>225125</v>
          </cell>
          <cell r="H245">
            <v>44256</v>
          </cell>
          <cell r="J245">
            <v>1448.1672000000001</v>
          </cell>
          <cell r="L245">
            <v>108.749511494</v>
          </cell>
          <cell r="M245">
            <v>2.75</v>
          </cell>
          <cell r="O245">
            <v>6.13</v>
          </cell>
          <cell r="P245">
            <v>1.23</v>
          </cell>
        </row>
        <row r="246">
          <cell r="C246" t="str">
            <v>HOSPITAL MESTRE VITALINO (COVID-19 CAMPANHA)</v>
          </cell>
          <cell r="E246" t="str">
            <v>KAROLENY FERREIRA DA SILVA</v>
          </cell>
          <cell r="F246" t="str">
            <v>2 - Outros Profissionais da Saúde</v>
          </cell>
          <cell r="G246" t="str">
            <v>223605</v>
          </cell>
          <cell r="H246">
            <v>44256</v>
          </cell>
          <cell r="J246">
            <v>195.63839999999999</v>
          </cell>
          <cell r="L246">
            <v>108.749511494</v>
          </cell>
          <cell r="M246">
            <v>2.3199999999999998</v>
          </cell>
          <cell r="O246">
            <v>1.68</v>
          </cell>
          <cell r="U246">
            <v>92.64</v>
          </cell>
        </row>
        <row r="247">
          <cell r="C247" t="str">
            <v>HOSPITAL MESTRE VITALINO (COVID-19 CAMPANHA)</v>
          </cell>
          <cell r="E247" t="str">
            <v>KATHARYNA SORAYA BRAZ DE LUCENA SOARES</v>
          </cell>
          <cell r="F247" t="str">
            <v>2 - Outros Profissionais da Saúde</v>
          </cell>
          <cell r="G247" t="str">
            <v>322205</v>
          </cell>
          <cell r="H247">
            <v>44256</v>
          </cell>
          <cell r="J247">
            <v>165.96879999999999</v>
          </cell>
          <cell r="L247">
            <v>108.749511494</v>
          </cell>
          <cell r="M247">
            <v>25.05</v>
          </cell>
          <cell r="O247">
            <v>2.0099999999999998</v>
          </cell>
          <cell r="R247">
            <v>211.2</v>
          </cell>
          <cell r="S247">
            <v>75.150000000000006</v>
          </cell>
        </row>
        <row r="248">
          <cell r="C248" t="str">
            <v>HOSPITAL MESTRE VITALINO (COVID-19 CAMPANHA)</v>
          </cell>
          <cell r="E248" t="str">
            <v>KERRYAN SAULO DE MORAIS</v>
          </cell>
          <cell r="F248" t="str">
            <v>3 - Administrativo</v>
          </cell>
          <cell r="G248" t="str">
            <v>514320</v>
          </cell>
          <cell r="H248">
            <v>44256</v>
          </cell>
          <cell r="J248">
            <v>165.34399999999999</v>
          </cell>
          <cell r="L248">
            <v>0</v>
          </cell>
          <cell r="O248">
            <v>2.0099999999999998</v>
          </cell>
        </row>
        <row r="249">
          <cell r="C249" t="str">
            <v>HOSPITAL MESTRE VITALINO (COVID-19 CAMPANHA)</v>
          </cell>
          <cell r="E249" t="str">
            <v>KESIA ALMEIDA LIMA</v>
          </cell>
          <cell r="F249" t="str">
            <v>3 - Administrativo</v>
          </cell>
          <cell r="G249" t="str">
            <v>410105</v>
          </cell>
          <cell r="H249">
            <v>44256</v>
          </cell>
          <cell r="J249">
            <v>245.29599999999999</v>
          </cell>
          <cell r="L249">
            <v>0</v>
          </cell>
        </row>
        <row r="250">
          <cell r="C250" t="str">
            <v>HOSPITAL MESTRE VITALINO (COVID-19 CAMPANHA)</v>
          </cell>
          <cell r="E250" t="str">
            <v>LACE FABIANA DE MORAES SILVA</v>
          </cell>
          <cell r="F250" t="str">
            <v>2 - Outros Profissionais da Saúde</v>
          </cell>
          <cell r="G250" t="str">
            <v>322205</v>
          </cell>
          <cell r="H250">
            <v>44256</v>
          </cell>
          <cell r="J250">
            <v>182.24</v>
          </cell>
          <cell r="L250">
            <v>108.749511494</v>
          </cell>
          <cell r="M250">
            <v>25.05</v>
          </cell>
          <cell r="O250">
            <v>2.0099999999999998</v>
          </cell>
        </row>
        <row r="251">
          <cell r="C251" t="str">
            <v>HOSPITAL MESTRE VITALINO (COVID-19 CAMPANHA)</v>
          </cell>
          <cell r="E251" t="str">
            <v>LAEDSON VIEIRA SOARES</v>
          </cell>
          <cell r="F251" t="str">
            <v>2 - Outros Profissionais da Saúde</v>
          </cell>
          <cell r="G251" t="str">
            <v>324115</v>
          </cell>
          <cell r="H251">
            <v>44256</v>
          </cell>
          <cell r="J251">
            <v>273.38959999999997</v>
          </cell>
          <cell r="L251">
            <v>108.749511494</v>
          </cell>
          <cell r="M251">
            <v>2.09</v>
          </cell>
          <cell r="O251">
            <v>10</v>
          </cell>
        </row>
        <row r="252">
          <cell r="C252" t="str">
            <v>HOSPITAL MESTRE VITALINO (COVID-19 CAMPANHA)</v>
          </cell>
          <cell r="E252" t="str">
            <v>LAERCIO BRANDAO DE ARRUDA</v>
          </cell>
          <cell r="F252" t="str">
            <v>2 - Outros Profissionais da Saúde</v>
          </cell>
          <cell r="G252" t="str">
            <v>223405</v>
          </cell>
          <cell r="H252">
            <v>44256</v>
          </cell>
          <cell r="J252">
            <v>291.97199999999998</v>
          </cell>
          <cell r="L252">
            <v>108.749511494</v>
          </cell>
          <cell r="M252">
            <v>16.05</v>
          </cell>
          <cell r="O252">
            <v>2.0099999999999998</v>
          </cell>
        </row>
        <row r="253">
          <cell r="C253" t="str">
            <v>HOSPITAL MESTRE VITALINO (COVID-19 CAMPANHA)</v>
          </cell>
          <cell r="E253" t="str">
            <v>LAERTE FRANCISCO SOARES DE LIMA</v>
          </cell>
          <cell r="F253" t="str">
            <v>3 - Administrativo</v>
          </cell>
          <cell r="G253" t="str">
            <v>514320</v>
          </cell>
          <cell r="H253">
            <v>44256</v>
          </cell>
          <cell r="J253">
            <v>152.80000000000001</v>
          </cell>
          <cell r="L253">
            <v>108.749511494</v>
          </cell>
          <cell r="M253">
            <v>22</v>
          </cell>
          <cell r="O253">
            <v>2.0099999999999998</v>
          </cell>
        </row>
        <row r="254">
          <cell r="C254" t="str">
            <v>HOSPITAL MESTRE VITALINO (COVID-19 CAMPANHA)</v>
          </cell>
          <cell r="E254" t="str">
            <v>LARISSA MARIA DOS SANTOS SILVA</v>
          </cell>
          <cell r="F254" t="str">
            <v>3 - Administrativo</v>
          </cell>
          <cell r="G254" t="str">
            <v>513430</v>
          </cell>
          <cell r="H254">
            <v>44256</v>
          </cell>
          <cell r="J254">
            <v>182.2944</v>
          </cell>
          <cell r="L254">
            <v>108.749511494</v>
          </cell>
          <cell r="M254">
            <v>22</v>
          </cell>
          <cell r="O254">
            <v>2.0099999999999998</v>
          </cell>
        </row>
        <row r="255">
          <cell r="C255" t="str">
            <v>HOSPITAL MESTRE VITALINO (COVID-19 CAMPANHA)</v>
          </cell>
          <cell r="E255" t="str">
            <v>LARISSA ROBERTA DE ANDRADE SILVA</v>
          </cell>
          <cell r="F255" t="str">
            <v>2 - Outros Profissionais da Saúde</v>
          </cell>
          <cell r="G255" t="str">
            <v>322205</v>
          </cell>
          <cell r="H255">
            <v>44256</v>
          </cell>
          <cell r="J255">
            <v>165.61600000000001</v>
          </cell>
          <cell r="L255">
            <v>108.749511494</v>
          </cell>
          <cell r="M255">
            <v>25.05</v>
          </cell>
          <cell r="O255">
            <v>2.0099999999999998</v>
          </cell>
          <cell r="X255" t="str">
            <v>AUX. CRECHE I</v>
          </cell>
        </row>
        <row r="256">
          <cell r="C256" t="str">
            <v>HOSPITAL MESTRE VITALINO (COVID-19 CAMPANHA)</v>
          </cell>
          <cell r="E256" t="str">
            <v>LARISSA THAIS SILVA DE SOUZA</v>
          </cell>
          <cell r="F256" t="str">
            <v>2 - Outros Profissionais da Saúde</v>
          </cell>
          <cell r="G256" t="str">
            <v>223505</v>
          </cell>
          <cell r="H256">
            <v>44256</v>
          </cell>
          <cell r="J256">
            <v>271.94799999999998</v>
          </cell>
          <cell r="L256">
            <v>108.749511494</v>
          </cell>
          <cell r="M256">
            <v>2.66</v>
          </cell>
          <cell r="O256">
            <v>1.68</v>
          </cell>
        </row>
        <row r="257">
          <cell r="C257" t="str">
            <v>HOSPITAL MESTRE VITALINO (COVID-19 CAMPANHA)</v>
          </cell>
          <cell r="E257" t="str">
            <v>LAURO VINICIUS MACHADO DA SILVA</v>
          </cell>
          <cell r="F257" t="str">
            <v>1 - Médico</v>
          </cell>
          <cell r="G257" t="str">
            <v>225125</v>
          </cell>
          <cell r="H257">
            <v>44256</v>
          </cell>
          <cell r="J257">
            <v>989.01199999999994</v>
          </cell>
          <cell r="L257">
            <v>108.749511494</v>
          </cell>
          <cell r="M257">
            <v>2.75</v>
          </cell>
          <cell r="O257">
            <v>6.13</v>
          </cell>
          <cell r="P257">
            <v>1.23</v>
          </cell>
        </row>
        <row r="258">
          <cell r="C258" t="str">
            <v>HOSPITAL MESTRE VITALINO (COVID-19 CAMPANHA)</v>
          </cell>
          <cell r="E258" t="str">
            <v>LEANDRO ANDRADE ROSA</v>
          </cell>
          <cell r="F258" t="str">
            <v>3 - Administrativo</v>
          </cell>
          <cell r="G258" t="str">
            <v>420125</v>
          </cell>
          <cell r="H258">
            <v>44256</v>
          </cell>
          <cell r="J258">
            <v>245.29599999999999</v>
          </cell>
          <cell r="L258">
            <v>0</v>
          </cell>
        </row>
        <row r="259">
          <cell r="C259" t="str">
            <v>HOSPITAL MESTRE VITALINO (COVID-19 CAMPANHA)</v>
          </cell>
          <cell r="E259" t="str">
            <v>LEILA MARIA GALVAO SILVA</v>
          </cell>
          <cell r="F259" t="str">
            <v>2 - Outros Profissionais da Saúde</v>
          </cell>
          <cell r="G259" t="str">
            <v>324115</v>
          </cell>
          <cell r="H259">
            <v>44256</v>
          </cell>
          <cell r="J259">
            <v>273.38959999999997</v>
          </cell>
          <cell r="L259">
            <v>108.749511494</v>
          </cell>
          <cell r="M259">
            <v>2.09</v>
          </cell>
          <cell r="O259">
            <v>10</v>
          </cell>
        </row>
        <row r="260">
          <cell r="C260" t="str">
            <v>HOSPITAL MESTRE VITALINO (COVID-19 CAMPANHA)</v>
          </cell>
          <cell r="E260" t="str">
            <v>LEONA VALQUIRIA DA SILVA</v>
          </cell>
          <cell r="F260" t="str">
            <v>3 - Administrativo</v>
          </cell>
          <cell r="G260" t="str">
            <v>514320</v>
          </cell>
          <cell r="H260">
            <v>44256</v>
          </cell>
          <cell r="J260">
            <v>152.80000000000001</v>
          </cell>
          <cell r="L260">
            <v>108.749511494</v>
          </cell>
          <cell r="M260">
            <v>22</v>
          </cell>
          <cell r="O260">
            <v>2.0099999999999998</v>
          </cell>
        </row>
        <row r="261">
          <cell r="C261" t="str">
            <v>HOSPITAL MESTRE VITALINO (COVID-19 CAMPANHA)</v>
          </cell>
          <cell r="E261" t="str">
            <v>LETHICIA CAMILA SILVA XAVIER DE BRITO</v>
          </cell>
          <cell r="F261" t="str">
            <v>2 - Outros Profissionais da Saúde</v>
          </cell>
          <cell r="G261" t="str">
            <v>223605</v>
          </cell>
          <cell r="H261">
            <v>44256</v>
          </cell>
          <cell r="J261">
            <v>122.0304</v>
          </cell>
          <cell r="L261">
            <v>108.749511494</v>
          </cell>
          <cell r="M261">
            <v>1.47</v>
          </cell>
          <cell r="O261">
            <v>1.68</v>
          </cell>
        </row>
        <row r="262">
          <cell r="C262" t="str">
            <v>HOSPITAL MESTRE VITALINO (COVID-19 CAMPANHA)</v>
          </cell>
          <cell r="E262" t="str">
            <v>LIARA PEREIRA DE LIMA</v>
          </cell>
          <cell r="F262" t="str">
            <v>2 - Outros Profissionais da Saúde</v>
          </cell>
          <cell r="G262" t="str">
            <v>322205</v>
          </cell>
          <cell r="H262">
            <v>44256</v>
          </cell>
          <cell r="J262">
            <v>150.30719999999999</v>
          </cell>
          <cell r="L262">
            <v>0</v>
          </cell>
          <cell r="O262">
            <v>2.0099999999999998</v>
          </cell>
        </row>
        <row r="263">
          <cell r="C263" t="str">
            <v>HOSPITAL MESTRE VITALINO (COVID-19 CAMPANHA)</v>
          </cell>
          <cell r="E263" t="str">
            <v>LIDIANE SANTANA DA SILVA</v>
          </cell>
          <cell r="F263" t="str">
            <v>2 - Outros Profissionais da Saúde</v>
          </cell>
          <cell r="G263" t="str">
            <v>322205</v>
          </cell>
          <cell r="H263">
            <v>44256</v>
          </cell>
          <cell r="J263">
            <v>177.03280000000001</v>
          </cell>
          <cell r="L263">
            <v>108.749511494</v>
          </cell>
          <cell r="M263">
            <v>25.05</v>
          </cell>
          <cell r="O263">
            <v>2.0099999999999998</v>
          </cell>
          <cell r="R263">
            <v>105.6</v>
          </cell>
          <cell r="S263">
            <v>75.150000000000006</v>
          </cell>
          <cell r="U263">
            <v>66.11</v>
          </cell>
        </row>
        <row r="264">
          <cell r="C264" t="str">
            <v>HOSPITAL MESTRE VITALINO (COVID-19 CAMPANHA)</v>
          </cell>
          <cell r="E264" t="str">
            <v>LIVIO AMARO PEREIRA</v>
          </cell>
          <cell r="F264" t="str">
            <v>1 - Médico</v>
          </cell>
          <cell r="G264" t="str">
            <v>225125</v>
          </cell>
          <cell r="H264">
            <v>44256</v>
          </cell>
          <cell r="J264">
            <v>949.0136</v>
          </cell>
          <cell r="L264">
            <v>108.749511494</v>
          </cell>
          <cell r="M264">
            <v>2.75</v>
          </cell>
          <cell r="O264">
            <v>6.13</v>
          </cell>
          <cell r="P264">
            <v>1.23</v>
          </cell>
        </row>
        <row r="265">
          <cell r="C265" t="str">
            <v>HOSPITAL MESTRE VITALINO (COVID-19 CAMPANHA)</v>
          </cell>
          <cell r="E265" t="str">
            <v>LOREANE MARIA DA SILVA LIMA</v>
          </cell>
          <cell r="F265" t="str">
            <v>2 - Outros Profissionais da Saúde</v>
          </cell>
          <cell r="G265" t="str">
            <v>223605</v>
          </cell>
          <cell r="H265">
            <v>44256</v>
          </cell>
          <cell r="J265">
            <v>223.28639999999999</v>
          </cell>
          <cell r="L265">
            <v>108.749511494</v>
          </cell>
          <cell r="M265">
            <v>2.3199999999999998</v>
          </cell>
          <cell r="O265">
            <v>1.68</v>
          </cell>
        </row>
        <row r="266">
          <cell r="C266" t="str">
            <v>HOSPITAL MESTRE VITALINO (COVID-19 CAMPANHA)</v>
          </cell>
          <cell r="E266" t="str">
            <v>LOURDES ADRIANA DOS SANTOS LIMA</v>
          </cell>
          <cell r="F266" t="str">
            <v>3 - Administrativo</v>
          </cell>
          <cell r="G266" t="str">
            <v>514320</v>
          </cell>
          <cell r="H266">
            <v>44256</v>
          </cell>
          <cell r="J266">
            <v>152.80000000000001</v>
          </cell>
          <cell r="L266">
            <v>0</v>
          </cell>
          <cell r="O266">
            <v>2.0099999999999998</v>
          </cell>
          <cell r="R266">
            <v>211.2</v>
          </cell>
          <cell r="S266">
            <v>66</v>
          </cell>
        </row>
        <row r="267">
          <cell r="C267" t="str">
            <v>HOSPITAL MESTRE VITALINO (COVID-19 CAMPANHA)</v>
          </cell>
          <cell r="E267" t="str">
            <v>LUANA ALVES DE OLIVEIRA</v>
          </cell>
          <cell r="F267" t="str">
            <v>2 - Outros Profissionais da Saúde</v>
          </cell>
          <cell r="G267" t="str">
            <v>322205</v>
          </cell>
          <cell r="H267">
            <v>44256</v>
          </cell>
          <cell r="J267">
            <v>175.5736</v>
          </cell>
          <cell r="L267">
            <v>0</v>
          </cell>
          <cell r="O267">
            <v>2.0099999999999998</v>
          </cell>
        </row>
        <row r="268">
          <cell r="C268" t="str">
            <v>HOSPITAL MESTRE VITALINO (COVID-19 CAMPANHA)</v>
          </cell>
          <cell r="E268" t="str">
            <v>LUANA BESERRA CABRAL</v>
          </cell>
          <cell r="F268" t="str">
            <v>2 - Outros Profissionais da Saúde</v>
          </cell>
          <cell r="G268" t="str">
            <v>223505</v>
          </cell>
          <cell r="H268">
            <v>44256</v>
          </cell>
          <cell r="J268">
            <v>160.9</v>
          </cell>
          <cell r="L268">
            <v>108.749511494</v>
          </cell>
          <cell r="M268">
            <v>1.51</v>
          </cell>
          <cell r="O268">
            <v>1.68</v>
          </cell>
        </row>
        <row r="269">
          <cell r="C269" t="str">
            <v>HOSPITAL MESTRE VITALINO (COVID-19 CAMPANHA)</v>
          </cell>
          <cell r="E269" t="str">
            <v>LUANA CRISTINA ALVES DA SILVA BARBOSA</v>
          </cell>
          <cell r="F269" t="str">
            <v>2 - Outros Profissionais da Saúde</v>
          </cell>
          <cell r="G269" t="str">
            <v>322205</v>
          </cell>
          <cell r="H269">
            <v>44256</v>
          </cell>
          <cell r="J269">
            <v>178.1592</v>
          </cell>
          <cell r="L269">
            <v>108.749511494</v>
          </cell>
          <cell r="M269">
            <v>25.05</v>
          </cell>
          <cell r="O269">
            <v>2.0099999999999998</v>
          </cell>
        </row>
        <row r="270">
          <cell r="C270" t="str">
            <v>HOSPITAL MESTRE VITALINO (COVID-19 CAMPANHA)</v>
          </cell>
          <cell r="E270" t="str">
            <v>LUANA MARIA PEREIRA DA SILVA</v>
          </cell>
          <cell r="F270" t="str">
            <v>2 - Outros Profissionais da Saúde</v>
          </cell>
          <cell r="G270" t="str">
            <v>322205</v>
          </cell>
          <cell r="H270">
            <v>44256</v>
          </cell>
          <cell r="J270">
            <v>155.36959999999999</v>
          </cell>
          <cell r="L270">
            <v>108.749511494</v>
          </cell>
          <cell r="M270">
            <v>25.05</v>
          </cell>
          <cell r="O270">
            <v>2.0099999999999998</v>
          </cell>
        </row>
        <row r="271">
          <cell r="C271" t="str">
            <v>HOSPITAL MESTRE VITALINO (COVID-19 CAMPANHA)</v>
          </cell>
          <cell r="E271" t="str">
            <v>LUCAS MARCOS DA SILVA</v>
          </cell>
          <cell r="F271" t="str">
            <v>3 - Administrativo</v>
          </cell>
          <cell r="G271" t="str">
            <v>514320</v>
          </cell>
          <cell r="H271">
            <v>44256</v>
          </cell>
          <cell r="J271">
            <v>152.80000000000001</v>
          </cell>
          <cell r="L271">
            <v>108.749511494</v>
          </cell>
          <cell r="M271">
            <v>22</v>
          </cell>
          <cell r="O271">
            <v>2.0099999999999998</v>
          </cell>
        </row>
        <row r="272">
          <cell r="C272" t="str">
            <v>HOSPITAL MESTRE VITALINO (COVID-19 CAMPANHA)</v>
          </cell>
          <cell r="E272" t="str">
            <v>LUCIANA CLAUDINO ALVES DOS SANTOS</v>
          </cell>
          <cell r="F272" t="str">
            <v>2 - Outros Profissionais da Saúde</v>
          </cell>
          <cell r="G272" t="str">
            <v>322205</v>
          </cell>
          <cell r="H272">
            <v>44256</v>
          </cell>
          <cell r="J272">
            <v>171.4</v>
          </cell>
          <cell r="L272">
            <v>108.749511494</v>
          </cell>
          <cell r="M272">
            <v>25.05</v>
          </cell>
          <cell r="O272">
            <v>2.0099999999999998</v>
          </cell>
          <cell r="X272" t="str">
            <v>AUX. CRECHE I</v>
          </cell>
        </row>
        <row r="273">
          <cell r="C273" t="str">
            <v>HOSPITAL MESTRE VITALINO (COVID-19 CAMPANHA)</v>
          </cell>
          <cell r="E273" t="str">
            <v>LUCILENE MARIA DOS SANTOS SILVA</v>
          </cell>
          <cell r="F273" t="str">
            <v>2 - Outros Profissionais da Saúde</v>
          </cell>
          <cell r="G273" t="str">
            <v>322205</v>
          </cell>
          <cell r="H273">
            <v>44256</v>
          </cell>
          <cell r="J273">
            <v>178.2568</v>
          </cell>
          <cell r="L273">
            <v>108.749511494</v>
          </cell>
          <cell r="M273">
            <v>25.05</v>
          </cell>
          <cell r="O273">
            <v>2.0099999999999998</v>
          </cell>
        </row>
        <row r="274">
          <cell r="C274" t="str">
            <v>HOSPITAL MESTRE VITALINO (COVID-19 CAMPANHA)</v>
          </cell>
          <cell r="E274" t="str">
            <v>LUCIMARA ALEXANDRE DOS SANTOS</v>
          </cell>
          <cell r="F274" t="str">
            <v>2 - Outros Profissionais da Saúde</v>
          </cell>
          <cell r="G274" t="str">
            <v>322205</v>
          </cell>
          <cell r="H274">
            <v>44256</v>
          </cell>
          <cell r="J274">
            <v>66.031999999999996</v>
          </cell>
          <cell r="L274">
            <v>108.749511494</v>
          </cell>
          <cell r="M274">
            <v>10.85</v>
          </cell>
          <cell r="O274">
            <v>2.0099999999999998</v>
          </cell>
          <cell r="U274">
            <v>28.65</v>
          </cell>
        </row>
        <row r="275">
          <cell r="C275" t="str">
            <v>HOSPITAL MESTRE VITALINO (COVID-19 CAMPANHA)</v>
          </cell>
          <cell r="E275" t="str">
            <v>LUCINEIDE HELENA DA SILVA CAMPOS</v>
          </cell>
          <cell r="F275" t="str">
            <v>2 - Outros Profissionais da Saúde</v>
          </cell>
          <cell r="G275" t="str">
            <v>223505</v>
          </cell>
          <cell r="H275">
            <v>44256</v>
          </cell>
          <cell r="J275">
            <v>262.0104</v>
          </cell>
          <cell r="L275">
            <v>108.749511494</v>
          </cell>
          <cell r="M275">
            <v>2.66</v>
          </cell>
          <cell r="O275">
            <v>1.68</v>
          </cell>
        </row>
        <row r="276">
          <cell r="C276" t="str">
            <v>HOSPITAL MESTRE VITALINO (COVID-19 CAMPANHA)</v>
          </cell>
          <cell r="E276" t="str">
            <v>LUDMILA GODINHO DA SILVEIRA</v>
          </cell>
          <cell r="F276" t="str">
            <v>1 - Médico</v>
          </cell>
          <cell r="G276" t="str">
            <v>225125</v>
          </cell>
          <cell r="H276">
            <v>44256</v>
          </cell>
          <cell r="J276">
            <v>949.0136</v>
          </cell>
          <cell r="L276">
            <v>108.749511494</v>
          </cell>
          <cell r="M276">
            <v>2.75</v>
          </cell>
          <cell r="O276">
            <v>6.13</v>
          </cell>
          <cell r="P276">
            <v>1.23</v>
          </cell>
        </row>
        <row r="277">
          <cell r="C277" t="str">
            <v>HOSPITAL MESTRE VITALINO (COVID-19 CAMPANHA)</v>
          </cell>
          <cell r="E277" t="str">
            <v>LUZINETE CORREIA DE LIMA GOUVEIA</v>
          </cell>
          <cell r="F277" t="str">
            <v>3 - Administrativo</v>
          </cell>
          <cell r="G277" t="str">
            <v>513430</v>
          </cell>
          <cell r="H277">
            <v>44256</v>
          </cell>
          <cell r="J277">
            <v>162.65600000000001</v>
          </cell>
          <cell r="L277">
            <v>108.749511494</v>
          </cell>
          <cell r="M277">
            <v>22</v>
          </cell>
          <cell r="O277">
            <v>2.0099999999999998</v>
          </cell>
        </row>
        <row r="278">
          <cell r="C278" t="str">
            <v>HOSPITAL MESTRE VITALINO (COVID-19 CAMPANHA)</v>
          </cell>
          <cell r="E278" t="str">
            <v>MANASSES MONTEIRO SILVA</v>
          </cell>
          <cell r="F278" t="str">
            <v>3 - Administrativo</v>
          </cell>
          <cell r="G278" t="str">
            <v>514320</v>
          </cell>
          <cell r="H278">
            <v>44256</v>
          </cell>
          <cell r="J278">
            <v>152.80000000000001</v>
          </cell>
          <cell r="L278">
            <v>108.749511494</v>
          </cell>
          <cell r="M278">
            <v>22</v>
          </cell>
          <cell r="O278">
            <v>2.0099999999999998</v>
          </cell>
          <cell r="R278">
            <v>105.6</v>
          </cell>
          <cell r="S278">
            <v>66</v>
          </cell>
        </row>
        <row r="279">
          <cell r="C279" t="str">
            <v>HOSPITAL MESTRE VITALINO (COVID-19 CAMPANHA)</v>
          </cell>
          <cell r="E279" t="str">
            <v>MANUEL ALEXANDRE DA SILVA</v>
          </cell>
          <cell r="F279" t="str">
            <v>2 - Outros Profissionais da Saúde</v>
          </cell>
          <cell r="G279" t="str">
            <v>223505</v>
          </cell>
          <cell r="H279">
            <v>44256</v>
          </cell>
          <cell r="J279">
            <v>250.90559999999999</v>
          </cell>
          <cell r="L279">
            <v>108.749511494</v>
          </cell>
          <cell r="M279">
            <v>2.66</v>
          </cell>
          <cell r="O279">
            <v>1.68</v>
          </cell>
        </row>
        <row r="280">
          <cell r="C280" t="str">
            <v>HOSPITAL MESTRE VITALINO (COVID-19 CAMPANHA)</v>
          </cell>
          <cell r="E280" t="str">
            <v>MARCEL ARAUJO DE ARRUDA</v>
          </cell>
          <cell r="F280" t="str">
            <v>1 - Médico</v>
          </cell>
          <cell r="G280" t="str">
            <v>225125</v>
          </cell>
          <cell r="H280">
            <v>44256</v>
          </cell>
          <cell r="J280">
            <v>949.0136</v>
          </cell>
          <cell r="L280">
            <v>108.749511494</v>
          </cell>
          <cell r="M280">
            <v>2.75</v>
          </cell>
          <cell r="O280">
            <v>6.13</v>
          </cell>
          <cell r="P280">
            <v>1.23</v>
          </cell>
        </row>
        <row r="281">
          <cell r="C281" t="str">
            <v>HOSPITAL MESTRE VITALINO (COVID-19 CAMPANHA)</v>
          </cell>
          <cell r="E281" t="str">
            <v>MARCELA DE OLIVEIRA SILVA</v>
          </cell>
          <cell r="F281" t="str">
            <v>2 - Outros Profissionais da Saúde</v>
          </cell>
          <cell r="G281" t="str">
            <v>322205</v>
          </cell>
          <cell r="H281">
            <v>44256</v>
          </cell>
          <cell r="J281">
            <v>172.4408</v>
          </cell>
          <cell r="L281">
            <v>0</v>
          </cell>
          <cell r="O281">
            <v>2.0099999999999998</v>
          </cell>
        </row>
        <row r="282">
          <cell r="C282" t="str">
            <v>HOSPITAL MESTRE VITALINO (COVID-19 CAMPANHA)</v>
          </cell>
          <cell r="E282" t="str">
            <v>MARCELO BARBOSA CAVALCANTI</v>
          </cell>
          <cell r="F282" t="str">
            <v>3 - Administrativo</v>
          </cell>
          <cell r="G282" t="str">
            <v>410105</v>
          </cell>
          <cell r="H282">
            <v>44256</v>
          </cell>
          <cell r="J282">
            <v>647.2328</v>
          </cell>
          <cell r="L282">
            <v>0</v>
          </cell>
        </row>
        <row r="283">
          <cell r="C283" t="str">
            <v>HOSPITAL MESTRE VITALINO (COVID-19 CAMPANHA)</v>
          </cell>
          <cell r="E283" t="str">
            <v>MARCELO JARDSON PEDRO DA SILVA</v>
          </cell>
          <cell r="F283" t="str">
            <v>2 - Outros Profissionais da Saúde</v>
          </cell>
          <cell r="G283" t="str">
            <v>223405</v>
          </cell>
          <cell r="H283">
            <v>44256</v>
          </cell>
          <cell r="J283">
            <v>245.1808</v>
          </cell>
          <cell r="L283">
            <v>0</v>
          </cell>
          <cell r="X283" t="str">
            <v>AUX. CRECHE I</v>
          </cell>
        </row>
        <row r="284">
          <cell r="C284" t="str">
            <v>HOSPITAL MESTRE VITALINO (COVID-19 CAMPANHA)</v>
          </cell>
          <cell r="E284" t="str">
            <v>MARCIA APARECIDA DOS SANTOS</v>
          </cell>
          <cell r="F284" t="str">
            <v>3 - Administrativo</v>
          </cell>
          <cell r="G284" t="str">
            <v>763305</v>
          </cell>
          <cell r="H284">
            <v>44256</v>
          </cell>
          <cell r="J284">
            <v>159.744</v>
          </cell>
          <cell r="L284">
            <v>0</v>
          </cell>
          <cell r="O284">
            <v>2.0099999999999998</v>
          </cell>
          <cell r="R284">
            <v>211.2</v>
          </cell>
          <cell r="S284">
            <v>66</v>
          </cell>
        </row>
        <row r="285">
          <cell r="C285" t="str">
            <v>HOSPITAL MESTRE VITALINO (COVID-19 CAMPANHA)</v>
          </cell>
          <cell r="E285" t="str">
            <v>MARCIA PATRICIA DA SILVA</v>
          </cell>
          <cell r="F285" t="str">
            <v>3 - Administrativo</v>
          </cell>
          <cell r="G285" t="str">
            <v>513430</v>
          </cell>
          <cell r="H285">
            <v>44256</v>
          </cell>
          <cell r="J285">
            <v>147.19999999999999</v>
          </cell>
          <cell r="L285">
            <v>108.749511494</v>
          </cell>
          <cell r="M285">
            <v>22</v>
          </cell>
          <cell r="O285">
            <v>2.0099999999999998</v>
          </cell>
          <cell r="R285">
            <v>211.2</v>
          </cell>
          <cell r="S285">
            <v>66</v>
          </cell>
        </row>
        <row r="286">
          <cell r="C286" t="str">
            <v>HOSPITAL MESTRE VITALINO (COVID-19 CAMPANHA)</v>
          </cell>
          <cell r="E286" t="str">
            <v>MARCIANO MENDES ALEXANDRE</v>
          </cell>
          <cell r="F286" t="str">
            <v>2 - Outros Profissionais da Saúde</v>
          </cell>
          <cell r="G286" t="str">
            <v>322205</v>
          </cell>
          <cell r="H286">
            <v>44256</v>
          </cell>
          <cell r="J286">
            <v>172.04159999999999</v>
          </cell>
          <cell r="L286">
            <v>108.749511494</v>
          </cell>
          <cell r="M286">
            <v>25.05</v>
          </cell>
          <cell r="O286">
            <v>2.0099999999999998</v>
          </cell>
          <cell r="R286">
            <v>211.2</v>
          </cell>
          <cell r="S286">
            <v>75.150000000000006</v>
          </cell>
        </row>
        <row r="287">
          <cell r="C287" t="str">
            <v>HOSPITAL MESTRE VITALINO (COVID-19 CAMPANHA)</v>
          </cell>
          <cell r="E287" t="str">
            <v>MARCIO FERNANDES DA SILVA</v>
          </cell>
          <cell r="F287" t="str">
            <v>3 - Administrativo</v>
          </cell>
          <cell r="G287" t="str">
            <v>514320</v>
          </cell>
          <cell r="H287">
            <v>44256</v>
          </cell>
          <cell r="J287">
            <v>152.80000000000001</v>
          </cell>
          <cell r="L287">
            <v>108.749511494</v>
          </cell>
          <cell r="M287">
            <v>22</v>
          </cell>
          <cell r="O287">
            <v>2.0099999999999998</v>
          </cell>
          <cell r="R287">
            <v>105.6</v>
          </cell>
          <cell r="S287">
            <v>66</v>
          </cell>
        </row>
        <row r="288">
          <cell r="C288" t="str">
            <v>HOSPITAL MESTRE VITALINO (COVID-19 CAMPANHA)</v>
          </cell>
          <cell r="E288" t="str">
            <v>MARCO AURELIO PAVAO DA SILVA JUNIOR</v>
          </cell>
          <cell r="F288" t="str">
            <v>1 - Médico</v>
          </cell>
          <cell r="G288" t="str">
            <v>225150</v>
          </cell>
          <cell r="H288">
            <v>44256</v>
          </cell>
          <cell r="J288">
            <v>949.0136</v>
          </cell>
          <cell r="L288">
            <v>108.749511494</v>
          </cell>
          <cell r="M288">
            <v>2.75</v>
          </cell>
          <cell r="O288">
            <v>6.13</v>
          </cell>
          <cell r="P288">
            <v>1.23</v>
          </cell>
        </row>
        <row r="289">
          <cell r="C289" t="str">
            <v>HOSPITAL MESTRE VITALINO (COVID-19 CAMPANHA)</v>
          </cell>
          <cell r="E289" t="str">
            <v>MARCOS ANTONIO DA SILVA JUNIOR</v>
          </cell>
          <cell r="F289" t="str">
            <v>2 - Outros Profissionais da Saúde</v>
          </cell>
          <cell r="G289" t="str">
            <v>322205</v>
          </cell>
          <cell r="H289">
            <v>44256</v>
          </cell>
          <cell r="J289">
            <v>176.06960000000001</v>
          </cell>
          <cell r="L289">
            <v>108.749511494</v>
          </cell>
          <cell r="M289">
            <v>25.05</v>
          </cell>
          <cell r="O289">
            <v>2.0099999999999998</v>
          </cell>
        </row>
        <row r="290">
          <cell r="C290" t="str">
            <v>HOSPITAL MESTRE VITALINO (COVID-19 CAMPANHA)</v>
          </cell>
          <cell r="E290" t="str">
            <v>MARCOS SOUSA DE PAULO</v>
          </cell>
          <cell r="F290" t="str">
            <v>2 - Outros Profissionais da Saúde</v>
          </cell>
          <cell r="G290" t="str">
            <v>223505</v>
          </cell>
          <cell r="H290">
            <v>44256</v>
          </cell>
          <cell r="J290">
            <v>236.72</v>
          </cell>
          <cell r="L290">
            <v>108.749511494</v>
          </cell>
          <cell r="M290">
            <v>2.66</v>
          </cell>
          <cell r="O290">
            <v>1.68</v>
          </cell>
        </row>
        <row r="291">
          <cell r="C291" t="str">
            <v>HOSPITAL MESTRE VITALINO (COVID-19 CAMPANHA)</v>
          </cell>
          <cell r="E291" t="str">
            <v>MARIA ALICE SOUZA ARAUJO</v>
          </cell>
          <cell r="F291" t="str">
            <v>2 - Outros Profissionais da Saúde</v>
          </cell>
          <cell r="G291" t="str">
            <v>322205</v>
          </cell>
          <cell r="H291">
            <v>44256</v>
          </cell>
          <cell r="J291">
            <v>164.01439999999999</v>
          </cell>
          <cell r="L291">
            <v>108.749511494</v>
          </cell>
          <cell r="M291">
            <v>25.05</v>
          </cell>
          <cell r="O291">
            <v>2.0099999999999998</v>
          </cell>
        </row>
        <row r="292">
          <cell r="C292" t="str">
            <v>HOSPITAL MESTRE VITALINO (COVID-19 CAMPANHA)</v>
          </cell>
          <cell r="E292" t="str">
            <v>MARIA ANDREA DA SILVA</v>
          </cell>
          <cell r="F292" t="str">
            <v>3 - Administrativo</v>
          </cell>
          <cell r="G292" t="str">
            <v>411010</v>
          </cell>
          <cell r="H292">
            <v>44256</v>
          </cell>
          <cell r="J292">
            <v>195.09039999999999</v>
          </cell>
          <cell r="L292">
            <v>0</v>
          </cell>
          <cell r="O292">
            <v>2.0099999999999998</v>
          </cell>
        </row>
        <row r="293">
          <cell r="C293" t="str">
            <v>HOSPITAL MESTRE VITALINO (COVID-19 CAMPANHA)</v>
          </cell>
          <cell r="E293" t="str">
            <v>MARIA ANGELICA DE AZEVEDO</v>
          </cell>
          <cell r="F293" t="str">
            <v>3 - Administrativo</v>
          </cell>
          <cell r="G293" t="str">
            <v>513430</v>
          </cell>
          <cell r="H293">
            <v>44256</v>
          </cell>
          <cell r="J293">
            <v>135.19999999999999</v>
          </cell>
          <cell r="L293">
            <v>108.749511494</v>
          </cell>
          <cell r="M293">
            <v>22</v>
          </cell>
          <cell r="O293">
            <v>2.0099999999999998</v>
          </cell>
        </row>
        <row r="294">
          <cell r="C294" t="str">
            <v>HOSPITAL MESTRE VITALINO (COVID-19 CAMPANHA)</v>
          </cell>
          <cell r="E294" t="str">
            <v>MARIA APARECIDA COELHO</v>
          </cell>
          <cell r="F294" t="str">
            <v>3 - Administrativo</v>
          </cell>
          <cell r="G294" t="str">
            <v>514320</v>
          </cell>
          <cell r="H294">
            <v>44256</v>
          </cell>
          <cell r="J294">
            <v>165.34399999999999</v>
          </cell>
          <cell r="L294">
            <v>108.749511494</v>
          </cell>
          <cell r="M294">
            <v>22</v>
          </cell>
          <cell r="O294">
            <v>2.0099999999999998</v>
          </cell>
          <cell r="U294">
            <v>66.12</v>
          </cell>
        </row>
        <row r="295">
          <cell r="C295" t="str">
            <v>HOSPITAL MESTRE VITALINO (COVID-19 CAMPANHA)</v>
          </cell>
          <cell r="E295" t="str">
            <v>MARIA APARECIDA DOS SANTOS</v>
          </cell>
          <cell r="F295" t="str">
            <v>3 - Administrativo</v>
          </cell>
          <cell r="G295" t="str">
            <v>514320</v>
          </cell>
          <cell r="H295">
            <v>44256</v>
          </cell>
          <cell r="J295">
            <v>165.34399999999999</v>
          </cell>
          <cell r="L295">
            <v>108.749511494</v>
          </cell>
          <cell r="M295">
            <v>22</v>
          </cell>
          <cell r="O295">
            <v>2.0099999999999998</v>
          </cell>
          <cell r="R295">
            <v>211.2</v>
          </cell>
          <cell r="S295">
            <v>66</v>
          </cell>
        </row>
        <row r="296">
          <cell r="C296" t="str">
            <v>HOSPITAL MESTRE VITALINO (COVID-19 CAMPANHA)</v>
          </cell>
          <cell r="E296" t="str">
            <v>MARIA CARLA MILLENA MONTEIRO DA SILVA</v>
          </cell>
          <cell r="F296" t="str">
            <v>3 - Administrativo</v>
          </cell>
          <cell r="G296" t="str">
            <v>514320</v>
          </cell>
          <cell r="H296">
            <v>44256</v>
          </cell>
          <cell r="J296">
            <v>152.80000000000001</v>
          </cell>
          <cell r="L296">
            <v>108.749511494</v>
          </cell>
          <cell r="M296">
            <v>22</v>
          </cell>
          <cell r="O296">
            <v>2.0099999999999998</v>
          </cell>
          <cell r="R296">
            <v>105.6</v>
          </cell>
          <cell r="S296">
            <v>66</v>
          </cell>
        </row>
        <row r="297">
          <cell r="C297" t="str">
            <v>HOSPITAL MESTRE VITALINO (COVID-19 CAMPANHA)</v>
          </cell>
          <cell r="E297" t="str">
            <v>MARIA CELIA DE OLIVEIRA</v>
          </cell>
          <cell r="F297" t="str">
            <v>3 - Administrativo</v>
          </cell>
          <cell r="G297" t="str">
            <v>513430</v>
          </cell>
          <cell r="H297">
            <v>44256</v>
          </cell>
          <cell r="J297">
            <v>152.80000000000001</v>
          </cell>
          <cell r="L297">
            <v>108.749511494</v>
          </cell>
          <cell r="M297">
            <v>22</v>
          </cell>
          <cell r="O297">
            <v>2.0099999999999998</v>
          </cell>
        </row>
        <row r="298">
          <cell r="C298" t="str">
            <v>HOSPITAL MESTRE VITALINO (COVID-19 CAMPANHA)</v>
          </cell>
          <cell r="E298" t="str">
            <v>MARIA DAISE ALVES BEZERRA SILVA</v>
          </cell>
          <cell r="F298" t="str">
            <v>3 - Administrativo</v>
          </cell>
          <cell r="G298" t="str">
            <v>514320</v>
          </cell>
          <cell r="H298">
            <v>44256</v>
          </cell>
          <cell r="J298">
            <v>165.34399999999999</v>
          </cell>
          <cell r="L298">
            <v>108.749511494</v>
          </cell>
          <cell r="M298">
            <v>22</v>
          </cell>
          <cell r="O298">
            <v>2.0099999999999998</v>
          </cell>
          <cell r="U298">
            <v>66.12</v>
          </cell>
        </row>
        <row r="299">
          <cell r="C299" t="str">
            <v>HOSPITAL MESTRE VITALINO (COVID-19 CAMPANHA)</v>
          </cell>
          <cell r="E299" t="str">
            <v>MARIA DAS DORES GUERRA CASTOR</v>
          </cell>
          <cell r="F299" t="str">
            <v>2 - Outros Profissionais da Saúde</v>
          </cell>
          <cell r="G299" t="str">
            <v>322205</v>
          </cell>
          <cell r="H299">
            <v>44256</v>
          </cell>
          <cell r="J299">
            <v>169.78639999999999</v>
          </cell>
          <cell r="L299">
            <v>108.749511494</v>
          </cell>
          <cell r="M299">
            <v>25.05</v>
          </cell>
          <cell r="O299">
            <v>2.0099999999999998</v>
          </cell>
        </row>
        <row r="300">
          <cell r="C300" t="str">
            <v>HOSPITAL MESTRE VITALINO (COVID-19 CAMPANHA)</v>
          </cell>
          <cell r="E300" t="str">
            <v>MARIA DE FATIMA DOS SANTOS</v>
          </cell>
          <cell r="F300" t="str">
            <v>2 - Outros Profissionais da Saúde</v>
          </cell>
          <cell r="G300" t="str">
            <v>322205</v>
          </cell>
          <cell r="H300">
            <v>44256</v>
          </cell>
          <cell r="J300">
            <v>170.2456</v>
          </cell>
          <cell r="L300">
            <v>0</v>
          </cell>
          <cell r="O300">
            <v>2.0099999999999998</v>
          </cell>
          <cell r="U300">
            <v>66.11</v>
          </cell>
        </row>
        <row r="301">
          <cell r="C301" t="str">
            <v>HOSPITAL MESTRE VITALINO (COVID-19 CAMPANHA)</v>
          </cell>
          <cell r="E301" t="str">
            <v>MARIA EDUARDA BEZERRA SANTOS</v>
          </cell>
          <cell r="F301" t="str">
            <v>2 - Outros Profissionais da Saúde</v>
          </cell>
          <cell r="G301" t="str">
            <v>322205</v>
          </cell>
          <cell r="H301">
            <v>44256</v>
          </cell>
          <cell r="J301">
            <v>170.83760000000001</v>
          </cell>
          <cell r="L301">
            <v>0</v>
          </cell>
          <cell r="O301">
            <v>2.0099999999999998</v>
          </cell>
        </row>
        <row r="302">
          <cell r="C302" t="str">
            <v>HOSPITAL MESTRE VITALINO (COVID-19 CAMPANHA)</v>
          </cell>
          <cell r="E302" t="str">
            <v>MARIA EDUARDA MARINHO ALVES DOS SANTOS</v>
          </cell>
          <cell r="F302" t="str">
            <v>3 - Administrativo</v>
          </cell>
          <cell r="G302" t="str">
            <v>514320</v>
          </cell>
          <cell r="H302">
            <v>44256</v>
          </cell>
          <cell r="J302">
            <v>160.864</v>
          </cell>
          <cell r="L302">
            <v>108.749511494</v>
          </cell>
          <cell r="M302">
            <v>22</v>
          </cell>
          <cell r="O302">
            <v>2.0099999999999998</v>
          </cell>
        </row>
        <row r="303">
          <cell r="C303" t="str">
            <v>HOSPITAL MESTRE VITALINO (COVID-19 CAMPANHA)</v>
          </cell>
          <cell r="E303" t="str">
            <v>MARIA HIETE DA SILVA</v>
          </cell>
          <cell r="F303" t="str">
            <v>3 - Administrativo</v>
          </cell>
          <cell r="G303" t="str">
            <v>514320</v>
          </cell>
          <cell r="H303">
            <v>44256</v>
          </cell>
          <cell r="J303">
            <v>152.80000000000001</v>
          </cell>
          <cell r="L303">
            <v>108.749511494</v>
          </cell>
          <cell r="M303">
            <v>22</v>
          </cell>
          <cell r="O303">
            <v>2.0099999999999998</v>
          </cell>
          <cell r="X303" t="str">
            <v>AUX. CRECHE I</v>
          </cell>
        </row>
        <row r="304">
          <cell r="C304" t="str">
            <v>HOSPITAL MESTRE VITALINO (COVID-19 CAMPANHA)</v>
          </cell>
          <cell r="E304" t="str">
            <v>MARIA ISABEL BARBOSA BEZERRA</v>
          </cell>
          <cell r="F304" t="str">
            <v>1 - Médico</v>
          </cell>
          <cell r="G304" t="str">
            <v>225125</v>
          </cell>
          <cell r="H304">
            <v>44256</v>
          </cell>
          <cell r="J304">
            <v>989.01199999999994</v>
          </cell>
          <cell r="L304">
            <v>108.749511494</v>
          </cell>
          <cell r="M304">
            <v>2.75</v>
          </cell>
          <cell r="O304">
            <v>6.13</v>
          </cell>
          <cell r="P304">
            <v>1.23</v>
          </cell>
        </row>
        <row r="305">
          <cell r="C305" t="str">
            <v>HOSPITAL MESTRE VITALINO (COVID-19 CAMPANHA)</v>
          </cell>
          <cell r="E305" t="str">
            <v>MARIA JESSICA DOS SANTOS</v>
          </cell>
          <cell r="F305" t="str">
            <v>2 - Outros Profissionais da Saúde</v>
          </cell>
          <cell r="G305" t="str">
            <v>223505</v>
          </cell>
          <cell r="H305">
            <v>44256</v>
          </cell>
          <cell r="J305">
            <v>259.56639999999999</v>
          </cell>
          <cell r="L305">
            <v>108.749511494</v>
          </cell>
          <cell r="M305">
            <v>2.66</v>
          </cell>
          <cell r="O305">
            <v>1.68</v>
          </cell>
        </row>
        <row r="306">
          <cell r="C306" t="str">
            <v>HOSPITAL MESTRE VITALINO (COVID-19 CAMPANHA)</v>
          </cell>
          <cell r="E306" t="str">
            <v>MARIA JOSE DA CONCEICAO FILHA</v>
          </cell>
          <cell r="F306" t="str">
            <v>2 - Outros Profissionais da Saúde</v>
          </cell>
          <cell r="G306" t="str">
            <v>322205</v>
          </cell>
          <cell r="H306">
            <v>44256</v>
          </cell>
          <cell r="J306">
            <v>152.23840000000001</v>
          </cell>
          <cell r="L306">
            <v>108.749511494</v>
          </cell>
          <cell r="M306">
            <v>25.05</v>
          </cell>
          <cell r="O306">
            <v>2.0099999999999998</v>
          </cell>
        </row>
        <row r="307">
          <cell r="C307" t="str">
            <v>HOSPITAL MESTRE VITALINO (COVID-19 CAMPANHA)</v>
          </cell>
          <cell r="E307" t="str">
            <v>MARIA JOSE DOS SANTOS SILVA</v>
          </cell>
          <cell r="F307" t="str">
            <v>3 - Administrativo</v>
          </cell>
          <cell r="G307" t="str">
            <v>514320</v>
          </cell>
          <cell r="H307">
            <v>44256</v>
          </cell>
          <cell r="J307">
            <v>152.80000000000001</v>
          </cell>
          <cell r="L307">
            <v>108.749511494</v>
          </cell>
          <cell r="M307">
            <v>22</v>
          </cell>
          <cell r="O307">
            <v>2.0099999999999998</v>
          </cell>
          <cell r="X307" t="str">
            <v>AUX. CRECHE I</v>
          </cell>
        </row>
        <row r="308">
          <cell r="C308" t="str">
            <v>HOSPITAL MESTRE VITALINO (COVID-19 CAMPANHA)</v>
          </cell>
          <cell r="E308" t="str">
            <v>MARIA JOSE FERREIRA MARQUES</v>
          </cell>
          <cell r="F308" t="str">
            <v>2 - Outros Profissionais da Saúde</v>
          </cell>
          <cell r="G308" t="str">
            <v>322205</v>
          </cell>
          <cell r="H308">
            <v>44256</v>
          </cell>
          <cell r="J308">
            <v>160.3544</v>
          </cell>
          <cell r="L308">
            <v>108.749511494</v>
          </cell>
          <cell r="M308">
            <v>25.05</v>
          </cell>
          <cell r="O308">
            <v>2.0099999999999998</v>
          </cell>
          <cell r="R308">
            <v>105.6</v>
          </cell>
          <cell r="S308">
            <v>75.150000000000006</v>
          </cell>
        </row>
        <row r="309">
          <cell r="C309" t="str">
            <v>HOSPITAL MESTRE VITALINO (COVID-19 CAMPANHA)</v>
          </cell>
          <cell r="E309" t="str">
            <v>MARIA JUCELIA DE SOBRAL</v>
          </cell>
          <cell r="F309" t="str">
            <v>3 - Administrativo</v>
          </cell>
          <cell r="G309" t="str">
            <v>411010</v>
          </cell>
          <cell r="H309">
            <v>44256</v>
          </cell>
          <cell r="J309">
            <v>159.7944</v>
          </cell>
          <cell r="L309">
            <v>0</v>
          </cell>
          <cell r="O309">
            <v>2.0099999999999998</v>
          </cell>
          <cell r="X309" t="str">
            <v>AUX. CRECHE I</v>
          </cell>
        </row>
        <row r="310">
          <cell r="C310" t="str">
            <v>HOSPITAL MESTRE VITALINO (COVID-19 CAMPANHA)</v>
          </cell>
          <cell r="E310" t="str">
            <v>MARIA JULIANE TAVARES DE SOUZA</v>
          </cell>
          <cell r="F310" t="str">
            <v>2 - Outros Profissionais da Saúde</v>
          </cell>
          <cell r="G310" t="str">
            <v>223710</v>
          </cell>
          <cell r="H310">
            <v>44256</v>
          </cell>
          <cell r="J310">
            <v>107.97920000000001</v>
          </cell>
          <cell r="L310">
            <v>0</v>
          </cell>
          <cell r="O310">
            <v>2.0099999999999998</v>
          </cell>
        </row>
        <row r="311">
          <cell r="C311" t="str">
            <v>HOSPITAL MESTRE VITALINO (COVID-19 CAMPANHA)</v>
          </cell>
          <cell r="E311" t="str">
            <v>MARIA LAURA RODRIGUES GOMES</v>
          </cell>
          <cell r="F311" t="str">
            <v>2 - Outros Profissionais da Saúde</v>
          </cell>
          <cell r="G311" t="str">
            <v>223605</v>
          </cell>
          <cell r="H311">
            <v>44256</v>
          </cell>
          <cell r="J311">
            <v>182.91200000000001</v>
          </cell>
          <cell r="L311">
            <v>108.749511494</v>
          </cell>
          <cell r="M311">
            <v>2.3199999999999998</v>
          </cell>
          <cell r="O311">
            <v>1.68</v>
          </cell>
        </row>
        <row r="312">
          <cell r="C312" t="str">
            <v>HOSPITAL MESTRE VITALINO (COVID-19 CAMPANHA)</v>
          </cell>
          <cell r="E312" t="str">
            <v>MARIA LEIDIANE BEZERRA</v>
          </cell>
          <cell r="F312" t="str">
            <v>3 - Administrativo</v>
          </cell>
          <cell r="G312" t="str">
            <v>513430</v>
          </cell>
          <cell r="H312">
            <v>44256</v>
          </cell>
          <cell r="J312">
            <v>152.80000000000001</v>
          </cell>
          <cell r="L312">
            <v>108.749511494</v>
          </cell>
          <cell r="M312">
            <v>22</v>
          </cell>
          <cell r="O312">
            <v>2.0099999999999998</v>
          </cell>
        </row>
        <row r="313">
          <cell r="C313" t="str">
            <v>HOSPITAL MESTRE VITALINO (COVID-19 CAMPANHA)</v>
          </cell>
          <cell r="E313" t="str">
            <v>MARIA LIDIANE LIMA DA SILVA</v>
          </cell>
          <cell r="F313" t="str">
            <v>3 - Administrativo</v>
          </cell>
          <cell r="G313" t="str">
            <v>411010</v>
          </cell>
          <cell r="H313">
            <v>44256</v>
          </cell>
          <cell r="J313">
            <v>173.1328</v>
          </cell>
          <cell r="L313">
            <v>108.749511494</v>
          </cell>
          <cell r="M313">
            <v>23.95</v>
          </cell>
          <cell r="O313">
            <v>2.0099999999999998</v>
          </cell>
        </row>
        <row r="314">
          <cell r="C314" t="str">
            <v>HOSPITAL MESTRE VITALINO (COVID-19 CAMPANHA)</v>
          </cell>
          <cell r="E314" t="str">
            <v>MARIA LUCIA DA CONCEICAO</v>
          </cell>
          <cell r="F314" t="str">
            <v>2 - Outros Profissionais da Saúde</v>
          </cell>
          <cell r="G314" t="str">
            <v>322205</v>
          </cell>
          <cell r="H314">
            <v>44256</v>
          </cell>
          <cell r="J314">
            <v>171.392</v>
          </cell>
          <cell r="L314">
            <v>108.749511494</v>
          </cell>
          <cell r="M314">
            <v>25.05</v>
          </cell>
          <cell r="O314">
            <v>2.0099999999999998</v>
          </cell>
        </row>
        <row r="315">
          <cell r="C315" t="str">
            <v>HOSPITAL MESTRE VITALINO (COVID-19 CAMPANHA)</v>
          </cell>
          <cell r="E315" t="str">
            <v>MARIA MECIA ROCHA DE ANDRADE</v>
          </cell>
          <cell r="F315" t="str">
            <v>2 - Outros Profissionais da Saúde</v>
          </cell>
          <cell r="G315" t="str">
            <v>322205</v>
          </cell>
          <cell r="H315">
            <v>44256</v>
          </cell>
          <cell r="J315">
            <v>185.4016</v>
          </cell>
          <cell r="L315">
            <v>108.749511494</v>
          </cell>
          <cell r="M315">
            <v>25.05</v>
          </cell>
          <cell r="O315">
            <v>2.0099999999999998</v>
          </cell>
        </row>
        <row r="316">
          <cell r="C316" t="str">
            <v>HOSPITAL MESTRE VITALINO (COVID-19 CAMPANHA)</v>
          </cell>
          <cell r="E316" t="str">
            <v>MARIA RAFAELLA DA SILVA</v>
          </cell>
          <cell r="F316" t="str">
            <v>2 - Outros Profissionais da Saúde</v>
          </cell>
          <cell r="G316" t="str">
            <v>223505</v>
          </cell>
          <cell r="H316">
            <v>44256</v>
          </cell>
          <cell r="J316">
            <v>237.39760000000001</v>
          </cell>
          <cell r="L316">
            <v>108.749511494</v>
          </cell>
          <cell r="M316">
            <v>2.66</v>
          </cell>
          <cell r="O316">
            <v>1.68</v>
          </cell>
          <cell r="R316">
            <v>158.4</v>
          </cell>
          <cell r="S316">
            <v>106.3</v>
          </cell>
        </row>
        <row r="317">
          <cell r="C317" t="str">
            <v>HOSPITAL MESTRE VITALINO (COVID-19 CAMPANHA)</v>
          </cell>
          <cell r="E317" t="str">
            <v>MARIA REGIELLE SOARES DA SILVA</v>
          </cell>
          <cell r="F317" t="str">
            <v>2 - Outros Profissionais da Saúde</v>
          </cell>
          <cell r="G317" t="str">
            <v>223605</v>
          </cell>
          <cell r="H317">
            <v>44256</v>
          </cell>
          <cell r="J317">
            <v>221.904</v>
          </cell>
          <cell r="L317">
            <v>108.749511494</v>
          </cell>
          <cell r="M317">
            <v>2.3199999999999998</v>
          </cell>
          <cell r="O317">
            <v>1.68</v>
          </cell>
        </row>
        <row r="318">
          <cell r="C318" t="str">
            <v>HOSPITAL MESTRE VITALINO (COVID-19 CAMPANHA)</v>
          </cell>
          <cell r="E318" t="str">
            <v>MARIA RUBIANA BEZERRA DA SILVA</v>
          </cell>
          <cell r="F318" t="str">
            <v>3 - Administrativo</v>
          </cell>
          <cell r="G318" t="str">
            <v>411010</v>
          </cell>
          <cell r="H318">
            <v>44256</v>
          </cell>
          <cell r="J318">
            <v>125.404</v>
          </cell>
          <cell r="L318">
            <v>108.749511494</v>
          </cell>
          <cell r="M318">
            <v>23.95</v>
          </cell>
          <cell r="O318">
            <v>2.0099999999999998</v>
          </cell>
        </row>
        <row r="319">
          <cell r="C319" t="str">
            <v>HOSPITAL MESTRE VITALINO (COVID-19 CAMPANHA)</v>
          </cell>
          <cell r="E319" t="str">
            <v>MARICELMA HENRIQUE DE SOUZA</v>
          </cell>
          <cell r="F319" t="str">
            <v>2 - Outros Profissionais da Saúde</v>
          </cell>
          <cell r="G319" t="str">
            <v>322205</v>
          </cell>
          <cell r="H319">
            <v>44256</v>
          </cell>
          <cell r="J319">
            <v>182.71360000000001</v>
          </cell>
          <cell r="L319">
            <v>108.749511494</v>
          </cell>
          <cell r="M319">
            <v>25.05</v>
          </cell>
          <cell r="O319">
            <v>2.0099999999999998</v>
          </cell>
        </row>
        <row r="320">
          <cell r="C320" t="str">
            <v>HOSPITAL MESTRE VITALINO (COVID-19 CAMPANHA)</v>
          </cell>
          <cell r="E320" t="str">
            <v>MARINA BARBOSA E SOUZA</v>
          </cell>
          <cell r="F320" t="str">
            <v>2 - Outros Profissionais da Saúde</v>
          </cell>
          <cell r="G320" t="str">
            <v>223505</v>
          </cell>
          <cell r="H320">
            <v>44256</v>
          </cell>
          <cell r="J320">
            <v>273.08</v>
          </cell>
          <cell r="L320">
            <v>108.749511494</v>
          </cell>
          <cell r="M320">
            <v>2.66</v>
          </cell>
          <cell r="O320">
            <v>1.68</v>
          </cell>
        </row>
        <row r="321">
          <cell r="C321" t="str">
            <v>HOSPITAL MESTRE VITALINO (COVID-19 CAMPANHA)</v>
          </cell>
          <cell r="E321" t="str">
            <v>MARINALVA MARIA VIEIRA DA SILVA</v>
          </cell>
          <cell r="F321" t="str">
            <v>2 - Outros Profissionais da Saúde</v>
          </cell>
          <cell r="G321" t="str">
            <v>322205</v>
          </cell>
          <cell r="H321">
            <v>44256</v>
          </cell>
          <cell r="J321">
            <v>160.57839999999999</v>
          </cell>
          <cell r="L321">
            <v>108.749511494</v>
          </cell>
          <cell r="M321">
            <v>25.05</v>
          </cell>
          <cell r="O321">
            <v>2.0099999999999998</v>
          </cell>
        </row>
        <row r="322">
          <cell r="C322" t="str">
            <v>HOSPITAL MESTRE VITALINO (COVID-19 CAMPANHA)</v>
          </cell>
          <cell r="E322" t="str">
            <v>MARLON LEANDRO BOTELHO</v>
          </cell>
          <cell r="F322" t="str">
            <v>2 - Outros Profissionais da Saúde</v>
          </cell>
          <cell r="G322" t="str">
            <v>223505</v>
          </cell>
          <cell r="H322">
            <v>44256</v>
          </cell>
          <cell r="J322">
            <v>252.59200000000001</v>
          </cell>
          <cell r="L322">
            <v>108.749511494</v>
          </cell>
          <cell r="M322">
            <v>2.66</v>
          </cell>
          <cell r="O322">
            <v>1.68</v>
          </cell>
        </row>
        <row r="323">
          <cell r="C323" t="str">
            <v>HOSPITAL MESTRE VITALINO (COVID-19 CAMPANHA)</v>
          </cell>
          <cell r="E323" t="str">
            <v>MATIAS CORREIA DO AMARAL</v>
          </cell>
          <cell r="F323" t="str">
            <v>3 - Administrativo</v>
          </cell>
          <cell r="G323" t="str">
            <v>515110</v>
          </cell>
          <cell r="H323">
            <v>44256</v>
          </cell>
          <cell r="J323">
            <v>147.19999999999999</v>
          </cell>
          <cell r="L323">
            <v>0</v>
          </cell>
          <cell r="O323">
            <v>2.0099999999999998</v>
          </cell>
          <cell r="R323">
            <v>105.6</v>
          </cell>
          <cell r="S323">
            <v>66</v>
          </cell>
        </row>
        <row r="324">
          <cell r="C324" t="str">
            <v>HOSPITAL MESTRE VITALINO (COVID-19 CAMPANHA)</v>
          </cell>
          <cell r="E324" t="str">
            <v>MAURA DANIELY PEREIRA DE SOUZA</v>
          </cell>
          <cell r="F324" t="str">
            <v>2 - Outros Profissionais da Saúde</v>
          </cell>
          <cell r="G324" t="str">
            <v>322205</v>
          </cell>
          <cell r="H324">
            <v>44256</v>
          </cell>
          <cell r="J324">
            <v>9.2607999999999997</v>
          </cell>
          <cell r="L324">
            <v>0</v>
          </cell>
          <cell r="O324">
            <v>2.0099999999999998</v>
          </cell>
        </row>
        <row r="325">
          <cell r="C325" t="str">
            <v>HOSPITAL MESTRE VITALINO (COVID-19 CAMPANHA)</v>
          </cell>
          <cell r="E325" t="str">
            <v>MAYARA COUTO PIMENTEL</v>
          </cell>
          <cell r="F325" t="str">
            <v>2 - Outros Profissionais da Saúde</v>
          </cell>
          <cell r="G325" t="str">
            <v>223405</v>
          </cell>
          <cell r="H325">
            <v>44256</v>
          </cell>
          <cell r="J325">
            <v>315.26159999999999</v>
          </cell>
          <cell r="L325">
            <v>108.749511494</v>
          </cell>
          <cell r="M325">
            <v>13.49</v>
          </cell>
          <cell r="O325">
            <v>2.0099999999999998</v>
          </cell>
        </row>
        <row r="326">
          <cell r="C326" t="str">
            <v>HOSPITAL MESTRE VITALINO (COVID-19 CAMPANHA)</v>
          </cell>
          <cell r="E326" t="str">
            <v>MAYARA LARISSA DA SILVA BRAGA</v>
          </cell>
          <cell r="F326" t="str">
            <v>3 - Administrativo</v>
          </cell>
          <cell r="G326" t="str">
            <v>411010</v>
          </cell>
          <cell r="H326">
            <v>44256</v>
          </cell>
          <cell r="J326">
            <v>159.37280000000001</v>
          </cell>
          <cell r="L326">
            <v>108.749511494</v>
          </cell>
          <cell r="M326">
            <v>23.95</v>
          </cell>
          <cell r="O326">
            <v>2.0099999999999998</v>
          </cell>
          <cell r="R326">
            <v>151.80000000000001</v>
          </cell>
          <cell r="S326">
            <v>71.849999999999994</v>
          </cell>
        </row>
        <row r="327">
          <cell r="C327" t="str">
            <v>HOSPITAL MESTRE VITALINO (COVID-19 CAMPANHA)</v>
          </cell>
          <cell r="E327" t="str">
            <v>MELYSSA RODRIGUES DA SILVA</v>
          </cell>
          <cell r="F327" t="str">
            <v>2 - Outros Profissionais da Saúde</v>
          </cell>
          <cell r="G327" t="str">
            <v>322205</v>
          </cell>
          <cell r="H327">
            <v>44256</v>
          </cell>
          <cell r="J327">
            <v>177.65360000000001</v>
          </cell>
          <cell r="L327">
            <v>108.749511494</v>
          </cell>
          <cell r="M327">
            <v>25.05</v>
          </cell>
          <cell r="O327">
            <v>2.0099999999999998</v>
          </cell>
        </row>
        <row r="328">
          <cell r="C328" t="str">
            <v>HOSPITAL MESTRE VITALINO (COVID-19 CAMPANHA)</v>
          </cell>
          <cell r="E328" t="str">
            <v>MILENE GONCALVES LIMA</v>
          </cell>
          <cell r="F328" t="str">
            <v>2 - Outros Profissionais da Saúde</v>
          </cell>
          <cell r="G328" t="str">
            <v>322205</v>
          </cell>
          <cell r="H328">
            <v>44256</v>
          </cell>
          <cell r="J328">
            <v>152.82640000000001</v>
          </cell>
          <cell r="L328">
            <v>0</v>
          </cell>
          <cell r="O328">
            <v>2.0099999999999998</v>
          </cell>
          <cell r="U328">
            <v>66.11</v>
          </cell>
        </row>
        <row r="329">
          <cell r="C329" t="str">
            <v>HOSPITAL MESTRE VITALINO (COVID-19 CAMPANHA)</v>
          </cell>
          <cell r="E329" t="str">
            <v>MILTON JOSE DA SILVA</v>
          </cell>
          <cell r="F329" t="str">
            <v>3 - Administrativo</v>
          </cell>
          <cell r="G329" t="str">
            <v>517410</v>
          </cell>
          <cell r="H329">
            <v>44256</v>
          </cell>
          <cell r="J329">
            <v>167.744</v>
          </cell>
          <cell r="L329">
            <v>108.749511494</v>
          </cell>
          <cell r="M329">
            <v>22</v>
          </cell>
          <cell r="O329">
            <v>2.0099999999999998</v>
          </cell>
          <cell r="R329">
            <v>211.2</v>
          </cell>
          <cell r="S329">
            <v>66</v>
          </cell>
        </row>
        <row r="330">
          <cell r="C330" t="str">
            <v>HOSPITAL MESTRE VITALINO (COVID-19 CAMPANHA)</v>
          </cell>
          <cell r="E330" t="str">
            <v>MIRELE ANA DA SILVA</v>
          </cell>
          <cell r="F330" t="str">
            <v>2 - Outros Profissionais da Saúde</v>
          </cell>
          <cell r="G330" t="str">
            <v>322205</v>
          </cell>
          <cell r="H330">
            <v>44256</v>
          </cell>
          <cell r="J330">
            <v>179.48240000000001</v>
          </cell>
          <cell r="L330">
            <v>108.749511494</v>
          </cell>
          <cell r="M330">
            <v>25.05</v>
          </cell>
          <cell r="O330">
            <v>2.0099999999999998</v>
          </cell>
        </row>
        <row r="331">
          <cell r="C331" t="str">
            <v>HOSPITAL MESTRE VITALINO (COVID-19 CAMPANHA)</v>
          </cell>
          <cell r="E331" t="str">
            <v>MIRELLE VILAR DE QUEIROZ</v>
          </cell>
          <cell r="F331" t="str">
            <v>2 - Outros Profissionais da Saúde</v>
          </cell>
          <cell r="G331" t="str">
            <v>223605</v>
          </cell>
          <cell r="H331">
            <v>44256</v>
          </cell>
          <cell r="J331">
            <v>220.29040000000001</v>
          </cell>
          <cell r="L331">
            <v>108.749511494</v>
          </cell>
          <cell r="M331">
            <v>2.3199999999999998</v>
          </cell>
          <cell r="O331">
            <v>1.68</v>
          </cell>
        </row>
        <row r="332">
          <cell r="C332" t="str">
            <v>HOSPITAL MESTRE VITALINO (COVID-19 CAMPANHA)</v>
          </cell>
          <cell r="E332" t="str">
            <v>MOISES AMARO GOMES DE LIMA</v>
          </cell>
          <cell r="F332" t="str">
            <v>3 - Administrativo</v>
          </cell>
          <cell r="G332" t="str">
            <v>517410</v>
          </cell>
          <cell r="H332">
            <v>44256</v>
          </cell>
          <cell r="J332">
            <v>189.07759999999999</v>
          </cell>
          <cell r="L332">
            <v>0</v>
          </cell>
          <cell r="O332">
            <v>2.0099999999999998</v>
          </cell>
        </row>
        <row r="333">
          <cell r="C333" t="str">
            <v>HOSPITAL MESTRE VITALINO (COVID-19 CAMPANHA)</v>
          </cell>
          <cell r="E333" t="str">
            <v>MONALISA VITORIA ALVES DE AQUINO</v>
          </cell>
          <cell r="F333" t="str">
            <v>2 - Outros Profissionais da Saúde</v>
          </cell>
          <cell r="G333" t="str">
            <v>223605</v>
          </cell>
          <cell r="H333">
            <v>44256</v>
          </cell>
          <cell r="J333">
            <v>192.80879999999999</v>
          </cell>
          <cell r="L333">
            <v>108.749511494</v>
          </cell>
          <cell r="M333">
            <v>2.3199999999999998</v>
          </cell>
          <cell r="O333">
            <v>1.68</v>
          </cell>
        </row>
        <row r="334">
          <cell r="C334" t="str">
            <v>HOSPITAL MESTRE VITALINO (COVID-19 CAMPANHA)</v>
          </cell>
          <cell r="E334" t="str">
            <v>MONICA BARBOSA DE MELO</v>
          </cell>
          <cell r="F334" t="str">
            <v>2 - Outros Profissionais da Saúde</v>
          </cell>
          <cell r="G334" t="str">
            <v>322205</v>
          </cell>
          <cell r="H334">
            <v>44256</v>
          </cell>
          <cell r="J334">
            <v>161.58080000000001</v>
          </cell>
          <cell r="L334">
            <v>108.749511494</v>
          </cell>
          <cell r="M334">
            <v>25.05</v>
          </cell>
          <cell r="O334">
            <v>2.0099999999999998</v>
          </cell>
        </row>
        <row r="335">
          <cell r="C335" t="str">
            <v>HOSPITAL MESTRE VITALINO (COVID-19 CAMPANHA)</v>
          </cell>
          <cell r="E335" t="str">
            <v>MONICA RUFINO ALVES MATIAS</v>
          </cell>
          <cell r="F335" t="str">
            <v>1 - Médico</v>
          </cell>
          <cell r="G335" t="str">
            <v>225150</v>
          </cell>
          <cell r="H335">
            <v>44256</v>
          </cell>
          <cell r="J335">
            <v>949.0136</v>
          </cell>
          <cell r="L335">
            <v>108.749511494</v>
          </cell>
          <cell r="M335">
            <v>2.75</v>
          </cell>
          <cell r="O335">
            <v>6.13</v>
          </cell>
          <cell r="P335">
            <v>1.23</v>
          </cell>
        </row>
        <row r="336">
          <cell r="C336" t="str">
            <v>HOSPITAL MESTRE VITALINO (COVID-19 CAMPANHA)</v>
          </cell>
          <cell r="E336" t="str">
            <v>MORGANA PEREIRA DE OLIVEIRA</v>
          </cell>
          <cell r="F336" t="str">
            <v>2 - Outros Profissionais da Saúde</v>
          </cell>
          <cell r="G336" t="str">
            <v>223505</v>
          </cell>
          <cell r="H336">
            <v>44256</v>
          </cell>
          <cell r="J336">
            <v>138.7696</v>
          </cell>
          <cell r="L336">
            <v>108.749511494</v>
          </cell>
          <cell r="M336">
            <v>1.51</v>
          </cell>
          <cell r="O336">
            <v>1.68</v>
          </cell>
        </row>
        <row r="337">
          <cell r="C337" t="str">
            <v>HOSPITAL MESTRE VITALINO (COVID-19 CAMPANHA)</v>
          </cell>
          <cell r="E337" t="str">
            <v>NADIA RAFAELE SOUZA DA SILVA</v>
          </cell>
          <cell r="F337" t="str">
            <v>2 - Outros Profissionais da Saúde</v>
          </cell>
          <cell r="G337" t="str">
            <v>322205</v>
          </cell>
          <cell r="H337">
            <v>44256</v>
          </cell>
          <cell r="J337">
            <v>103.99760000000001</v>
          </cell>
          <cell r="L337">
            <v>108.749511494</v>
          </cell>
          <cell r="M337">
            <v>25.05</v>
          </cell>
          <cell r="O337">
            <v>2.0099999999999998</v>
          </cell>
          <cell r="X337" t="str">
            <v>AUX. CRECHE I</v>
          </cell>
        </row>
        <row r="338">
          <cell r="C338" t="str">
            <v>HOSPITAL MESTRE VITALINO (COVID-19 CAMPANHA)</v>
          </cell>
          <cell r="E338" t="str">
            <v>NAIANA DOS ANJOS SANTOS</v>
          </cell>
          <cell r="F338" t="str">
            <v>2 - Outros Profissionais da Saúde</v>
          </cell>
          <cell r="G338" t="str">
            <v>223505</v>
          </cell>
          <cell r="H338">
            <v>44256</v>
          </cell>
          <cell r="J338">
            <v>238.9272</v>
          </cell>
          <cell r="L338">
            <v>108.749511494</v>
          </cell>
          <cell r="M338">
            <v>2.66</v>
          </cell>
          <cell r="O338">
            <v>1.68</v>
          </cell>
        </row>
        <row r="339">
          <cell r="C339" t="str">
            <v>HOSPITAL MESTRE VITALINO (COVID-19 CAMPANHA)</v>
          </cell>
          <cell r="E339" t="str">
            <v>NATALIA CATALINY DA SILVA SANTOS</v>
          </cell>
          <cell r="F339" t="str">
            <v>2 - Outros Profissionais da Saúde</v>
          </cell>
          <cell r="G339" t="str">
            <v>251605</v>
          </cell>
          <cell r="H339">
            <v>44256</v>
          </cell>
          <cell r="J339">
            <v>217.78800000000001</v>
          </cell>
          <cell r="L339">
            <v>108.749511494</v>
          </cell>
          <cell r="M339">
            <v>39.08</v>
          </cell>
          <cell r="O339">
            <v>2.0099999999999998</v>
          </cell>
        </row>
        <row r="340">
          <cell r="C340" t="str">
            <v>HOSPITAL MESTRE VITALINO (COVID-19 CAMPANHA)</v>
          </cell>
          <cell r="E340" t="str">
            <v>NATALIA LUANA DA SILVA</v>
          </cell>
          <cell r="F340" t="str">
            <v>2 - Outros Profissionais da Saúde</v>
          </cell>
          <cell r="G340" t="str">
            <v>322205</v>
          </cell>
          <cell r="H340">
            <v>44256</v>
          </cell>
          <cell r="J340">
            <v>152.07679999999999</v>
          </cell>
          <cell r="L340">
            <v>108.749511494</v>
          </cell>
          <cell r="M340">
            <v>25.05</v>
          </cell>
          <cell r="O340">
            <v>2.0099999999999998</v>
          </cell>
          <cell r="R340">
            <v>211.2</v>
          </cell>
          <cell r="S340">
            <v>75.150000000000006</v>
          </cell>
        </row>
        <row r="341">
          <cell r="C341" t="str">
            <v>HOSPITAL MESTRE VITALINO (COVID-19 CAMPANHA)</v>
          </cell>
          <cell r="E341" t="str">
            <v>NATHALIA BEATRIZ DE ANDRADE OLIVEIRA</v>
          </cell>
          <cell r="F341" t="str">
            <v>3 - Administrativo</v>
          </cell>
          <cell r="G341" t="str">
            <v>513430</v>
          </cell>
          <cell r="H341">
            <v>44256</v>
          </cell>
          <cell r="J341">
            <v>149.06</v>
          </cell>
          <cell r="L341">
            <v>108.749511494</v>
          </cell>
          <cell r="M341">
            <v>22</v>
          </cell>
          <cell r="O341">
            <v>2.0099999999999998</v>
          </cell>
          <cell r="U341">
            <v>66.12</v>
          </cell>
        </row>
        <row r="342">
          <cell r="C342" t="str">
            <v>HOSPITAL MESTRE VITALINO (COVID-19 CAMPANHA)</v>
          </cell>
          <cell r="E342" t="str">
            <v>NATHALIA MARTINS DA COSTA E SILVA</v>
          </cell>
          <cell r="F342" t="str">
            <v>1 - Médico</v>
          </cell>
          <cell r="G342" t="str">
            <v>225150</v>
          </cell>
          <cell r="H342">
            <v>44256</v>
          </cell>
          <cell r="J342">
            <v>1106.9168</v>
          </cell>
          <cell r="L342">
            <v>108.749511494</v>
          </cell>
          <cell r="M342">
            <v>2.75</v>
          </cell>
          <cell r="O342">
            <v>6.13</v>
          </cell>
          <cell r="P342">
            <v>1.23</v>
          </cell>
        </row>
        <row r="343">
          <cell r="C343" t="str">
            <v>HOSPITAL MESTRE VITALINO (COVID-19 CAMPANHA)</v>
          </cell>
          <cell r="E343" t="str">
            <v>NATHALIA SANTOS DE SA</v>
          </cell>
          <cell r="F343" t="str">
            <v>2 - Outros Profissionais da Saúde</v>
          </cell>
          <cell r="G343" t="str">
            <v>223710</v>
          </cell>
          <cell r="H343">
            <v>44256</v>
          </cell>
          <cell r="J343">
            <v>134.52799999999999</v>
          </cell>
          <cell r="L343">
            <v>0</v>
          </cell>
          <cell r="O343">
            <v>2.0099999999999998</v>
          </cell>
          <cell r="U343">
            <v>26.45</v>
          </cell>
        </row>
        <row r="344">
          <cell r="C344" t="str">
            <v>HOSPITAL MESTRE VITALINO (COVID-19 CAMPANHA)</v>
          </cell>
          <cell r="E344" t="str">
            <v>NAYALA ANATALIA DE LOURDES GALINDO</v>
          </cell>
          <cell r="F344" t="str">
            <v>2 - Outros Profissionais da Saúde</v>
          </cell>
          <cell r="G344" t="str">
            <v>223505</v>
          </cell>
          <cell r="H344">
            <v>44256</v>
          </cell>
          <cell r="J344">
            <v>241.5872</v>
          </cell>
          <cell r="L344">
            <v>108.749511494</v>
          </cell>
          <cell r="M344">
            <v>2.66</v>
          </cell>
          <cell r="O344">
            <v>1.68</v>
          </cell>
        </row>
        <row r="345">
          <cell r="C345" t="str">
            <v>HOSPITAL MESTRE VITALINO (COVID-19 CAMPANHA)</v>
          </cell>
          <cell r="E345" t="str">
            <v>NEYLLA BEATRIZ DA SILVA</v>
          </cell>
          <cell r="F345" t="str">
            <v>2 - Outros Profissionais da Saúde</v>
          </cell>
          <cell r="G345" t="str">
            <v>223505</v>
          </cell>
          <cell r="H345">
            <v>44256</v>
          </cell>
          <cell r="J345">
            <v>137.05199999999999</v>
          </cell>
          <cell r="L345">
            <v>108.749511494</v>
          </cell>
          <cell r="M345">
            <v>1.51</v>
          </cell>
          <cell r="O345">
            <v>1.68</v>
          </cell>
        </row>
        <row r="346">
          <cell r="C346" t="str">
            <v>HOSPITAL MESTRE VITALINO (COVID-19 CAMPANHA)</v>
          </cell>
          <cell r="E346" t="str">
            <v>NIKAELLY CORDEIRO CABRAL</v>
          </cell>
          <cell r="F346" t="str">
            <v>2 - Outros Profissionais da Saúde</v>
          </cell>
          <cell r="G346" t="str">
            <v>223710</v>
          </cell>
          <cell r="H346">
            <v>44256</v>
          </cell>
          <cell r="J346">
            <v>259.03120000000001</v>
          </cell>
          <cell r="L346">
            <v>0</v>
          </cell>
          <cell r="O346">
            <v>2.0099999999999998</v>
          </cell>
        </row>
        <row r="347">
          <cell r="C347" t="str">
            <v>HOSPITAL MESTRE VITALINO (COVID-19 CAMPANHA)</v>
          </cell>
          <cell r="E347" t="str">
            <v>NILTES ARRUDA DA MOTA JUNIOR</v>
          </cell>
          <cell r="F347" t="str">
            <v>1 - Médico</v>
          </cell>
          <cell r="G347" t="str">
            <v>225125</v>
          </cell>
          <cell r="H347">
            <v>44256</v>
          </cell>
          <cell r="J347">
            <v>401.76</v>
          </cell>
          <cell r="L347">
            <v>0</v>
          </cell>
        </row>
        <row r="348">
          <cell r="C348" t="str">
            <v>HOSPITAL MESTRE VITALINO (COVID-19 CAMPANHA)</v>
          </cell>
          <cell r="E348" t="str">
            <v>NIVIA MARIA TORRES DE CARVALHO</v>
          </cell>
          <cell r="F348" t="str">
            <v>2 - Outros Profissionais da Saúde</v>
          </cell>
          <cell r="G348" t="str">
            <v>322205</v>
          </cell>
          <cell r="H348">
            <v>44256</v>
          </cell>
          <cell r="J348">
            <v>156.83680000000001</v>
          </cell>
          <cell r="L348">
            <v>108.749511494</v>
          </cell>
          <cell r="M348">
            <v>25.05</v>
          </cell>
          <cell r="O348">
            <v>2.0099999999999998</v>
          </cell>
        </row>
        <row r="349">
          <cell r="C349" t="str">
            <v>HOSPITAL MESTRE VITALINO (COVID-19 CAMPANHA)</v>
          </cell>
          <cell r="E349" t="str">
            <v>NOEMIA SANTOS LEMOS</v>
          </cell>
          <cell r="F349" t="str">
            <v>2 - Outros Profissionais da Saúde</v>
          </cell>
          <cell r="G349" t="str">
            <v>322205</v>
          </cell>
          <cell r="H349">
            <v>44256</v>
          </cell>
          <cell r="J349">
            <v>165.97839999999999</v>
          </cell>
          <cell r="L349">
            <v>108.749511494</v>
          </cell>
          <cell r="M349">
            <v>25.05</v>
          </cell>
          <cell r="O349">
            <v>2.0099999999999998</v>
          </cell>
        </row>
        <row r="350">
          <cell r="C350" t="str">
            <v>HOSPITAL MESTRE VITALINO (COVID-19 CAMPANHA)</v>
          </cell>
          <cell r="E350" t="str">
            <v>PATRICIA BEZERRA DA COSTA</v>
          </cell>
          <cell r="F350" t="str">
            <v>2 - Outros Profissionais da Saúde</v>
          </cell>
          <cell r="G350" t="str">
            <v>131210</v>
          </cell>
          <cell r="H350">
            <v>44256</v>
          </cell>
          <cell r="J350">
            <v>241.76</v>
          </cell>
          <cell r="L350">
            <v>0</v>
          </cell>
          <cell r="X350" t="str">
            <v>AUX. CRECHE I</v>
          </cell>
        </row>
        <row r="351">
          <cell r="C351" t="str">
            <v>HOSPITAL MESTRE VITALINO (COVID-19 CAMPANHA)</v>
          </cell>
          <cell r="E351" t="str">
            <v>PATRICIA GABRIELLE COSTA DA SILVA</v>
          </cell>
          <cell r="F351" t="str">
            <v>2 - Outros Profissionais da Saúde</v>
          </cell>
          <cell r="G351" t="str">
            <v>223505</v>
          </cell>
          <cell r="H351">
            <v>44256</v>
          </cell>
          <cell r="J351">
            <v>169.15440000000001</v>
          </cell>
          <cell r="L351">
            <v>108.749511494</v>
          </cell>
          <cell r="M351">
            <v>1.68</v>
          </cell>
          <cell r="O351">
            <v>1.68</v>
          </cell>
        </row>
        <row r="352">
          <cell r="C352" t="str">
            <v>HOSPITAL MESTRE VITALINO (COVID-19 CAMPANHA)</v>
          </cell>
          <cell r="E352" t="str">
            <v>PAULA FERNANDA BEZERRA LIMA</v>
          </cell>
          <cell r="F352" t="str">
            <v>2 - Outros Profissionais da Saúde</v>
          </cell>
          <cell r="G352" t="str">
            <v>223605</v>
          </cell>
          <cell r="H352">
            <v>44256</v>
          </cell>
          <cell r="J352">
            <v>218.94880000000001</v>
          </cell>
          <cell r="L352">
            <v>108.749511494</v>
          </cell>
          <cell r="M352">
            <v>2.3199999999999998</v>
          </cell>
          <cell r="O352">
            <v>1.68</v>
          </cell>
          <cell r="X352" t="str">
            <v>AUX. CRECHE I</v>
          </cell>
        </row>
        <row r="353">
          <cell r="C353" t="str">
            <v>HOSPITAL MESTRE VITALINO (COVID-19 CAMPANHA)</v>
          </cell>
          <cell r="E353" t="str">
            <v>PAULO EDUARDO DINIZ BARBOSA</v>
          </cell>
          <cell r="F353" t="str">
            <v>3 - Administrativo</v>
          </cell>
          <cell r="G353" t="str">
            <v>410105</v>
          </cell>
          <cell r="H353">
            <v>44256</v>
          </cell>
          <cell r="J353">
            <v>647.2328</v>
          </cell>
          <cell r="L353">
            <v>0</v>
          </cell>
        </row>
        <row r="354">
          <cell r="C354" t="str">
            <v>HOSPITAL MESTRE VITALINO (COVID-19 CAMPANHA)</v>
          </cell>
          <cell r="E354" t="str">
            <v>PAULO HENRIQUE DE LIMA</v>
          </cell>
          <cell r="F354" t="str">
            <v>3 - Administrativo</v>
          </cell>
          <cell r="G354" t="str">
            <v>514320</v>
          </cell>
          <cell r="H354">
            <v>44256</v>
          </cell>
          <cell r="J354">
            <v>177.56319999999999</v>
          </cell>
          <cell r="L354">
            <v>0</v>
          </cell>
          <cell r="O354">
            <v>2.0099999999999998</v>
          </cell>
        </row>
        <row r="355">
          <cell r="C355" t="str">
            <v>HOSPITAL MESTRE VITALINO (COVID-19 CAMPANHA)</v>
          </cell>
          <cell r="E355" t="str">
            <v>PEDRO HENRIQUE DE ALMEIDA BARBOSA</v>
          </cell>
          <cell r="F355" t="str">
            <v>1 - Médico</v>
          </cell>
          <cell r="G355" t="str">
            <v>225150</v>
          </cell>
          <cell r="H355">
            <v>44256</v>
          </cell>
          <cell r="J355">
            <v>958.43039999999996</v>
          </cell>
          <cell r="L355">
            <v>0</v>
          </cell>
          <cell r="M355">
            <v>0</v>
          </cell>
          <cell r="O355">
            <v>6.13</v>
          </cell>
          <cell r="P355">
            <v>1.23</v>
          </cell>
        </row>
        <row r="356">
          <cell r="C356" t="str">
            <v>HOSPITAL MESTRE VITALINO (COVID-19 CAMPANHA)</v>
          </cell>
          <cell r="E356" t="str">
            <v>PEDRO HENRIQUE DOS SANTOS SOARES</v>
          </cell>
          <cell r="F356" t="str">
            <v>1 - Médico</v>
          </cell>
          <cell r="G356" t="str">
            <v>225150</v>
          </cell>
          <cell r="H356">
            <v>44256</v>
          </cell>
          <cell r="J356">
            <v>949.0136</v>
          </cell>
          <cell r="L356">
            <v>108.749511494</v>
          </cell>
          <cell r="M356">
            <v>2.75</v>
          </cell>
          <cell r="O356">
            <v>6.13</v>
          </cell>
          <cell r="P356">
            <v>1.23</v>
          </cell>
        </row>
        <row r="357">
          <cell r="C357" t="str">
            <v>HOSPITAL MESTRE VITALINO (COVID-19 CAMPANHA)</v>
          </cell>
          <cell r="E357" t="str">
            <v>PEDRO LIMA DE OLIVEIRA</v>
          </cell>
          <cell r="F357" t="str">
            <v>2 - Outros Profissionais da Saúde</v>
          </cell>
          <cell r="G357" t="str">
            <v>324115</v>
          </cell>
          <cell r="H357">
            <v>44256</v>
          </cell>
          <cell r="J357">
            <v>273.38959999999997</v>
          </cell>
          <cell r="L357">
            <v>108.749511494</v>
          </cell>
          <cell r="M357">
            <v>2.09</v>
          </cell>
          <cell r="O357">
            <v>10</v>
          </cell>
        </row>
        <row r="358">
          <cell r="C358" t="str">
            <v>HOSPITAL MESTRE VITALINO (COVID-19 CAMPANHA)</v>
          </cell>
          <cell r="E358" t="str">
            <v>PRISCILA CLECIA BEZERRA DA SILVA</v>
          </cell>
          <cell r="F358" t="str">
            <v>2 - Outros Profissionais da Saúde</v>
          </cell>
          <cell r="G358" t="str">
            <v>322205</v>
          </cell>
          <cell r="H358">
            <v>44256</v>
          </cell>
          <cell r="J358">
            <v>171.10239999999999</v>
          </cell>
          <cell r="L358">
            <v>108.749511494</v>
          </cell>
          <cell r="M358">
            <v>25.05</v>
          </cell>
          <cell r="O358">
            <v>2.0099999999999998</v>
          </cell>
        </row>
        <row r="359">
          <cell r="C359" t="str">
            <v>HOSPITAL MESTRE VITALINO (COVID-19 CAMPANHA)</v>
          </cell>
          <cell r="E359" t="str">
            <v>RAFAEL ALVES DE MELO</v>
          </cell>
          <cell r="F359" t="str">
            <v>2 - Outros Profissionais da Saúde</v>
          </cell>
          <cell r="G359" t="str">
            <v>223405</v>
          </cell>
          <cell r="H359">
            <v>44256</v>
          </cell>
          <cell r="J359">
            <v>291.97199999999998</v>
          </cell>
          <cell r="L359">
            <v>108.749511494</v>
          </cell>
          <cell r="M359">
            <v>16.05</v>
          </cell>
          <cell r="O359">
            <v>2.0099999999999998</v>
          </cell>
        </row>
        <row r="360">
          <cell r="C360" t="str">
            <v>HOSPITAL MESTRE VITALINO (COVID-19 CAMPANHA)</v>
          </cell>
          <cell r="E360" t="str">
            <v>RAFAEL FELIPE GONCALVES BATISTA</v>
          </cell>
          <cell r="F360" t="str">
            <v>1 - Médico</v>
          </cell>
          <cell r="G360" t="str">
            <v>225150</v>
          </cell>
          <cell r="H360">
            <v>44256</v>
          </cell>
          <cell r="J360">
            <v>949.0136</v>
          </cell>
          <cell r="L360">
            <v>108.749511494</v>
          </cell>
          <cell r="M360">
            <v>2.75</v>
          </cell>
          <cell r="O360">
            <v>6.13</v>
          </cell>
          <cell r="P360">
            <v>1.23</v>
          </cell>
        </row>
        <row r="361">
          <cell r="C361" t="str">
            <v>HOSPITAL MESTRE VITALINO (COVID-19 CAMPANHA)</v>
          </cell>
          <cell r="E361" t="str">
            <v>RAFAEL KEPLER DOMINGOS SANTOS SILVA</v>
          </cell>
          <cell r="F361" t="str">
            <v>2 - Outros Profissionais da Saúde</v>
          </cell>
          <cell r="G361" t="str">
            <v>322205</v>
          </cell>
          <cell r="H361">
            <v>44256</v>
          </cell>
          <cell r="J361">
            <v>182.2456</v>
          </cell>
          <cell r="L361">
            <v>108.749511494</v>
          </cell>
          <cell r="M361">
            <v>25.05</v>
          </cell>
          <cell r="O361">
            <v>2.0099999999999998</v>
          </cell>
        </row>
        <row r="362">
          <cell r="C362" t="str">
            <v>HOSPITAL MESTRE VITALINO (COVID-19 CAMPANHA)</v>
          </cell>
          <cell r="E362" t="str">
            <v>RAFAELA MARIA ADRIANA DA SILVA</v>
          </cell>
          <cell r="F362" t="str">
            <v>2 - Outros Profissionais da Saúde</v>
          </cell>
          <cell r="G362" t="str">
            <v>322205</v>
          </cell>
          <cell r="H362">
            <v>44256</v>
          </cell>
          <cell r="J362">
            <v>163.73599999999999</v>
          </cell>
          <cell r="L362">
            <v>108.749511494</v>
          </cell>
          <cell r="M362">
            <v>25.05</v>
          </cell>
          <cell r="O362">
            <v>2.0099999999999998</v>
          </cell>
          <cell r="R362">
            <v>105.6</v>
          </cell>
          <cell r="S362">
            <v>75.150000000000006</v>
          </cell>
        </row>
        <row r="363">
          <cell r="C363" t="str">
            <v>HOSPITAL MESTRE VITALINO (COVID-19 CAMPANHA)</v>
          </cell>
          <cell r="E363" t="str">
            <v>RAFAELA MICHELE DA SILVA</v>
          </cell>
          <cell r="F363" t="str">
            <v>2 - Outros Profissionais da Saúde</v>
          </cell>
          <cell r="G363" t="str">
            <v>223710</v>
          </cell>
          <cell r="H363">
            <v>44256</v>
          </cell>
          <cell r="J363">
            <v>419.92320000000001</v>
          </cell>
          <cell r="L363">
            <v>0</v>
          </cell>
          <cell r="O363">
            <v>2.0099999999999998</v>
          </cell>
        </row>
        <row r="364">
          <cell r="C364" t="str">
            <v>HOSPITAL MESTRE VITALINO (COVID-19 CAMPANHA)</v>
          </cell>
          <cell r="E364" t="str">
            <v>RAIZA RAIANE SILVA RIBEIRO</v>
          </cell>
          <cell r="F364" t="str">
            <v>2 - Outros Profissionais da Saúde</v>
          </cell>
          <cell r="G364" t="str">
            <v>223505</v>
          </cell>
          <cell r="H364">
            <v>44256</v>
          </cell>
          <cell r="J364">
            <v>224.9392</v>
          </cell>
          <cell r="L364">
            <v>108.749511494</v>
          </cell>
          <cell r="M364">
            <v>2.66</v>
          </cell>
          <cell r="O364">
            <v>1.68</v>
          </cell>
          <cell r="R364">
            <v>151.80000000000001</v>
          </cell>
          <cell r="S364">
            <v>106.3</v>
          </cell>
        </row>
        <row r="365">
          <cell r="C365" t="str">
            <v>HOSPITAL MESTRE VITALINO (COVID-19 CAMPANHA)</v>
          </cell>
          <cell r="E365" t="str">
            <v>RAPHAEL BARBOSA SARDOU</v>
          </cell>
          <cell r="F365" t="str">
            <v>2 - Outros Profissionais da Saúde</v>
          </cell>
          <cell r="G365" t="str">
            <v>223405</v>
          </cell>
          <cell r="H365">
            <v>44256</v>
          </cell>
          <cell r="J365">
            <v>433.06880000000001</v>
          </cell>
          <cell r="L365">
            <v>108.749511494</v>
          </cell>
          <cell r="M365">
            <v>16.05</v>
          </cell>
          <cell r="O365">
            <v>2.0099999999999998</v>
          </cell>
        </row>
        <row r="366">
          <cell r="C366" t="str">
            <v>HOSPITAL MESTRE VITALINO (COVID-19 CAMPANHA)</v>
          </cell>
          <cell r="E366" t="str">
            <v>RAQUEL DA SILVA ARAUJO</v>
          </cell>
          <cell r="F366" t="str">
            <v>3 - Administrativo</v>
          </cell>
          <cell r="G366" t="str">
            <v>514320</v>
          </cell>
          <cell r="H366">
            <v>44256</v>
          </cell>
          <cell r="J366">
            <v>165.34399999999999</v>
          </cell>
          <cell r="L366">
            <v>0</v>
          </cell>
          <cell r="O366">
            <v>2.0099999999999998</v>
          </cell>
          <cell r="U366">
            <v>66.12</v>
          </cell>
        </row>
        <row r="367">
          <cell r="C367" t="str">
            <v>HOSPITAL MESTRE VITALINO (COVID-19 CAMPANHA)</v>
          </cell>
          <cell r="E367" t="str">
            <v>RAQUEL HOSANA DUDA DE SOUSA</v>
          </cell>
          <cell r="F367" t="str">
            <v>2 - Outros Profissionais da Saúde</v>
          </cell>
          <cell r="G367" t="str">
            <v>322205</v>
          </cell>
          <cell r="H367">
            <v>44256</v>
          </cell>
          <cell r="J367">
            <v>181.65039999999999</v>
          </cell>
          <cell r="L367">
            <v>108.749511494</v>
          </cell>
          <cell r="M367">
            <v>25.05</v>
          </cell>
          <cell r="O367">
            <v>2.0099999999999998</v>
          </cell>
        </row>
        <row r="368">
          <cell r="C368" t="str">
            <v>HOSPITAL MESTRE VITALINO (COVID-19 CAMPANHA)</v>
          </cell>
          <cell r="E368" t="str">
            <v>RAYANNE DA SILVA XAVIER</v>
          </cell>
          <cell r="F368" t="str">
            <v>2 - Outros Profissionais da Saúde</v>
          </cell>
          <cell r="G368" t="str">
            <v>322205</v>
          </cell>
          <cell r="H368">
            <v>44256</v>
          </cell>
          <cell r="J368">
            <v>180.04239999999999</v>
          </cell>
          <cell r="L368">
            <v>108.749511494</v>
          </cell>
          <cell r="M368">
            <v>25.05</v>
          </cell>
          <cell r="O368">
            <v>2.0099999999999998</v>
          </cell>
        </row>
        <row r="369">
          <cell r="C369" t="str">
            <v>HOSPITAL MESTRE VITALINO (COVID-19 CAMPANHA)</v>
          </cell>
          <cell r="E369" t="str">
            <v>RAYANNE LIBIA COLARES DE OLIVEIRA BARBOS</v>
          </cell>
          <cell r="F369" t="str">
            <v>2 - Outros Profissionais da Saúde</v>
          </cell>
          <cell r="G369" t="str">
            <v>322205</v>
          </cell>
          <cell r="H369">
            <v>44256</v>
          </cell>
          <cell r="J369">
            <v>164.768</v>
          </cell>
          <cell r="L369">
            <v>108.749511494</v>
          </cell>
          <cell r="M369">
            <v>25.05</v>
          </cell>
          <cell r="O369">
            <v>2.0099999999999998</v>
          </cell>
          <cell r="R369">
            <v>211.2</v>
          </cell>
          <cell r="S369">
            <v>75.150000000000006</v>
          </cell>
        </row>
        <row r="370">
          <cell r="C370" t="str">
            <v>HOSPITAL MESTRE VITALINO (COVID-19 CAMPANHA)</v>
          </cell>
          <cell r="E370" t="str">
            <v>RAYANNE MARIA DE CARVALHO</v>
          </cell>
          <cell r="F370" t="str">
            <v>2 - Outros Profissionais da Saúde</v>
          </cell>
          <cell r="G370" t="str">
            <v>521130</v>
          </cell>
          <cell r="H370">
            <v>44256</v>
          </cell>
          <cell r="J370">
            <v>159.744</v>
          </cell>
          <cell r="L370">
            <v>108.749511494</v>
          </cell>
          <cell r="M370">
            <v>22</v>
          </cell>
          <cell r="O370">
            <v>2.0099999999999998</v>
          </cell>
        </row>
        <row r="371">
          <cell r="C371" t="str">
            <v>HOSPITAL MESTRE VITALINO (COVID-19 CAMPANHA)</v>
          </cell>
          <cell r="E371" t="str">
            <v>REGINALDO CARLOS BEZERRA</v>
          </cell>
          <cell r="F371" t="str">
            <v>3 - Administrativo</v>
          </cell>
          <cell r="G371" t="str">
            <v>515110</v>
          </cell>
          <cell r="H371">
            <v>44256</v>
          </cell>
          <cell r="J371">
            <v>159.744</v>
          </cell>
          <cell r="L371">
            <v>108.749511494</v>
          </cell>
          <cell r="M371">
            <v>22</v>
          </cell>
          <cell r="O371">
            <v>2.0099999999999998</v>
          </cell>
        </row>
        <row r="372">
          <cell r="C372" t="str">
            <v>HOSPITAL MESTRE VITALINO (COVID-19 CAMPANHA)</v>
          </cell>
          <cell r="E372" t="str">
            <v>RENATA CRIZ DE OLIVEIRA SILVA</v>
          </cell>
          <cell r="F372" t="str">
            <v>2 - Outros Profissionais da Saúde</v>
          </cell>
          <cell r="G372" t="str">
            <v>223710</v>
          </cell>
          <cell r="H372">
            <v>44256</v>
          </cell>
          <cell r="J372">
            <v>101.44</v>
          </cell>
          <cell r="L372">
            <v>0</v>
          </cell>
          <cell r="O372">
            <v>2.0099999999999998</v>
          </cell>
        </row>
        <row r="373">
          <cell r="C373" t="str">
            <v>HOSPITAL MESTRE VITALINO (COVID-19 CAMPANHA)</v>
          </cell>
          <cell r="E373" t="str">
            <v>RENATA MARIA DE LIMA</v>
          </cell>
          <cell r="F373" t="str">
            <v>2 - Outros Profissionais da Saúde</v>
          </cell>
          <cell r="G373" t="str">
            <v>322205</v>
          </cell>
          <cell r="H373">
            <v>44256</v>
          </cell>
          <cell r="J373">
            <v>183.10159999999999</v>
          </cell>
          <cell r="L373">
            <v>108.749511494</v>
          </cell>
          <cell r="M373">
            <v>25.05</v>
          </cell>
          <cell r="O373">
            <v>2.0099999999999998</v>
          </cell>
        </row>
        <row r="374">
          <cell r="C374" t="str">
            <v>HOSPITAL MESTRE VITALINO (COVID-19 CAMPANHA)</v>
          </cell>
          <cell r="E374" t="str">
            <v>RENATO SANTOS DE LIMA</v>
          </cell>
          <cell r="F374" t="str">
            <v>3 - Administrativo</v>
          </cell>
          <cell r="G374" t="str">
            <v>411010</v>
          </cell>
          <cell r="H374">
            <v>44256</v>
          </cell>
          <cell r="J374">
            <v>220.88640000000001</v>
          </cell>
          <cell r="L374">
            <v>0</v>
          </cell>
          <cell r="O374">
            <v>2.0099999999999998</v>
          </cell>
        </row>
        <row r="375">
          <cell r="C375" t="str">
            <v>HOSPITAL MESTRE VITALINO (COVID-19 CAMPANHA)</v>
          </cell>
          <cell r="E375" t="str">
            <v>RENILDE LIMA MUNIZ DE MELO</v>
          </cell>
          <cell r="F375" t="str">
            <v>2 - Outros Profissionais da Saúde</v>
          </cell>
          <cell r="G375" t="str">
            <v>131210</v>
          </cell>
          <cell r="H375">
            <v>44256</v>
          </cell>
          <cell r="J375">
            <v>487.73360000000002</v>
          </cell>
          <cell r="L375">
            <v>0</v>
          </cell>
        </row>
        <row r="376">
          <cell r="C376" t="str">
            <v>HOSPITAL MESTRE VITALINO (COVID-19 CAMPANHA)</v>
          </cell>
          <cell r="E376" t="str">
            <v>RICARDO NASCIMENTO LIRA</v>
          </cell>
          <cell r="F376" t="str">
            <v>3 - Administrativo</v>
          </cell>
          <cell r="G376" t="str">
            <v>411010</v>
          </cell>
          <cell r="H376">
            <v>44256</v>
          </cell>
          <cell r="J376">
            <v>168.3424</v>
          </cell>
          <cell r="L376">
            <v>108.749511494</v>
          </cell>
          <cell r="M376">
            <v>23.95</v>
          </cell>
          <cell r="O376">
            <v>2.0099999999999998</v>
          </cell>
        </row>
        <row r="377">
          <cell r="C377" t="str">
            <v>HOSPITAL MESTRE VITALINO (COVID-19 CAMPANHA)</v>
          </cell>
          <cell r="E377" t="str">
            <v>RITA DE KASSIA DE SOUZA SILVA</v>
          </cell>
          <cell r="F377" t="str">
            <v>2 - Outros Profissionais da Saúde</v>
          </cell>
          <cell r="G377" t="str">
            <v>322205</v>
          </cell>
          <cell r="H377">
            <v>44256</v>
          </cell>
          <cell r="J377">
            <v>165.03120000000001</v>
          </cell>
          <cell r="L377">
            <v>108.749511494</v>
          </cell>
          <cell r="M377">
            <v>25.05</v>
          </cell>
          <cell r="O377">
            <v>2.0099999999999998</v>
          </cell>
        </row>
        <row r="378">
          <cell r="C378" t="str">
            <v>HOSPITAL MESTRE VITALINO (COVID-19 CAMPANHA)</v>
          </cell>
          <cell r="E378" t="str">
            <v>ROBERIO PEDRO ALVES</v>
          </cell>
          <cell r="F378" t="str">
            <v>3 - Administrativo</v>
          </cell>
          <cell r="G378" t="str">
            <v>515110</v>
          </cell>
          <cell r="H378">
            <v>44256</v>
          </cell>
          <cell r="J378">
            <v>159.744</v>
          </cell>
          <cell r="L378">
            <v>108.749511494</v>
          </cell>
          <cell r="M378">
            <v>22</v>
          </cell>
          <cell r="O378">
            <v>2.0099999999999998</v>
          </cell>
        </row>
        <row r="379">
          <cell r="C379" t="str">
            <v>HOSPITAL MESTRE VITALINO (COVID-19 CAMPANHA)</v>
          </cell>
          <cell r="E379" t="str">
            <v>ROBERTO ANTONIO DE OLIVEIRA FILHO</v>
          </cell>
          <cell r="F379" t="str">
            <v>2 - Outros Profissionais da Saúde</v>
          </cell>
          <cell r="G379" t="str">
            <v>324115</v>
          </cell>
          <cell r="H379">
            <v>44256</v>
          </cell>
          <cell r="J379">
            <v>273.38959999999997</v>
          </cell>
          <cell r="L379">
            <v>108.749511494</v>
          </cell>
          <cell r="M379">
            <v>2.09</v>
          </cell>
          <cell r="O379">
            <v>10</v>
          </cell>
        </row>
        <row r="380">
          <cell r="C380" t="str">
            <v>HOSPITAL MESTRE VITALINO (COVID-19 CAMPANHA)</v>
          </cell>
          <cell r="E380" t="str">
            <v>ROBERTO FRANCISCO SILVA DE SOUZA</v>
          </cell>
          <cell r="F380" t="str">
            <v>3 - Administrativo</v>
          </cell>
          <cell r="G380" t="str">
            <v>763305</v>
          </cell>
          <cell r="H380">
            <v>44256</v>
          </cell>
          <cell r="J380">
            <v>158.84800000000001</v>
          </cell>
          <cell r="L380">
            <v>108.749511494</v>
          </cell>
          <cell r="M380">
            <v>22</v>
          </cell>
          <cell r="O380">
            <v>2.0099999999999998</v>
          </cell>
        </row>
        <row r="381">
          <cell r="C381" t="str">
            <v>HOSPITAL MESTRE VITALINO (COVID-19 CAMPANHA)</v>
          </cell>
          <cell r="E381" t="str">
            <v>ROBERTO MARQUES FERNANDES NETO</v>
          </cell>
          <cell r="F381" t="str">
            <v>3 - Administrativo</v>
          </cell>
          <cell r="G381" t="str">
            <v>410105</v>
          </cell>
          <cell r="H381">
            <v>44256</v>
          </cell>
          <cell r="J381">
            <v>245.29599999999999</v>
          </cell>
          <cell r="L381">
            <v>0</v>
          </cell>
        </row>
        <row r="382">
          <cell r="C382" t="str">
            <v>HOSPITAL MESTRE VITALINO (COVID-19 CAMPANHA)</v>
          </cell>
          <cell r="E382" t="str">
            <v>ROBLES ROGERIO ALCANTARA DE SOUZA</v>
          </cell>
          <cell r="F382" t="str">
            <v>2 - Outros Profissionais da Saúde</v>
          </cell>
          <cell r="G382" t="str">
            <v>324115</v>
          </cell>
          <cell r="H382">
            <v>44256</v>
          </cell>
          <cell r="J382">
            <v>273.38959999999997</v>
          </cell>
          <cell r="L382">
            <v>108.749511494</v>
          </cell>
          <cell r="M382">
            <v>2.09</v>
          </cell>
          <cell r="O382">
            <v>10</v>
          </cell>
        </row>
        <row r="383">
          <cell r="C383" t="str">
            <v>HOSPITAL MESTRE VITALINO (COVID-19 CAMPANHA)</v>
          </cell>
          <cell r="E383" t="str">
            <v>RODRIGO PRADO DE FARIAS</v>
          </cell>
          <cell r="F383" t="str">
            <v>1 - Médico</v>
          </cell>
          <cell r="G383" t="str">
            <v>225150</v>
          </cell>
          <cell r="H383">
            <v>44256</v>
          </cell>
          <cell r="J383">
            <v>1795.8576</v>
          </cell>
          <cell r="L383">
            <v>108.749511494</v>
          </cell>
          <cell r="M383">
            <v>2.75</v>
          </cell>
          <cell r="O383">
            <v>6.13</v>
          </cell>
          <cell r="P383">
            <v>1.23</v>
          </cell>
        </row>
        <row r="384">
          <cell r="C384" t="str">
            <v>HOSPITAL MESTRE VITALINO (COVID-19 CAMPANHA)</v>
          </cell>
          <cell r="E384" t="str">
            <v>ROSANA SILVA BATISTA</v>
          </cell>
          <cell r="F384" t="str">
            <v>1 - Médico</v>
          </cell>
          <cell r="G384" t="str">
            <v>225125</v>
          </cell>
          <cell r="H384">
            <v>44256</v>
          </cell>
          <cell r="J384">
            <v>989.01199999999994</v>
          </cell>
          <cell r="L384">
            <v>108.749511494</v>
          </cell>
          <cell r="M384">
            <v>2.75</v>
          </cell>
          <cell r="O384">
            <v>6.13</v>
          </cell>
          <cell r="P384">
            <v>1.23</v>
          </cell>
        </row>
        <row r="385">
          <cell r="C385" t="str">
            <v>HOSPITAL MESTRE VITALINO (COVID-19 CAMPANHA)</v>
          </cell>
          <cell r="E385" t="str">
            <v>ROSSANA FERREIRA DA SILVA</v>
          </cell>
          <cell r="F385" t="str">
            <v>2 - Outros Profissionais da Saúde</v>
          </cell>
          <cell r="G385" t="str">
            <v>322205</v>
          </cell>
          <cell r="H385">
            <v>44256</v>
          </cell>
          <cell r="J385">
            <v>174.61840000000001</v>
          </cell>
          <cell r="L385">
            <v>108.749511494</v>
          </cell>
          <cell r="M385">
            <v>23.38</v>
          </cell>
          <cell r="O385">
            <v>2.0099999999999998</v>
          </cell>
        </row>
        <row r="386">
          <cell r="C386" t="str">
            <v>HOSPITAL MESTRE VITALINO (COVID-19 CAMPANHA)</v>
          </cell>
          <cell r="E386" t="str">
            <v>ROZIENE DE JESUS DO NASCIMENTO</v>
          </cell>
          <cell r="F386" t="str">
            <v>3 - Administrativo</v>
          </cell>
          <cell r="G386" t="str">
            <v>513430</v>
          </cell>
          <cell r="H386">
            <v>44256</v>
          </cell>
          <cell r="J386">
            <v>168.8544</v>
          </cell>
          <cell r="L386">
            <v>108.749511494</v>
          </cell>
          <cell r="M386">
            <v>22</v>
          </cell>
          <cell r="O386">
            <v>2.0099999999999998</v>
          </cell>
        </row>
        <row r="387">
          <cell r="C387" t="str">
            <v>HOSPITAL MESTRE VITALINO (COVID-19 CAMPANHA)</v>
          </cell>
          <cell r="E387" t="str">
            <v>RUANNE CANDIDA DA COSTA DO AMARAL</v>
          </cell>
          <cell r="F387" t="str">
            <v>2 - Outros Profissionais da Saúde</v>
          </cell>
          <cell r="G387" t="str">
            <v>322205</v>
          </cell>
          <cell r="H387">
            <v>44256</v>
          </cell>
          <cell r="J387">
            <v>165.8296</v>
          </cell>
          <cell r="L387">
            <v>108.749511494</v>
          </cell>
          <cell r="M387">
            <v>25.05</v>
          </cell>
          <cell r="O387">
            <v>2.0099999999999998</v>
          </cell>
          <cell r="R387">
            <v>105.6</v>
          </cell>
          <cell r="S387">
            <v>75.150000000000006</v>
          </cell>
        </row>
        <row r="388">
          <cell r="C388" t="str">
            <v>HOSPITAL MESTRE VITALINO (COVID-19 CAMPANHA)</v>
          </cell>
          <cell r="E388" t="str">
            <v>RUBEM SAMPAIO DOS SANTOS</v>
          </cell>
          <cell r="F388" t="str">
            <v>2 - Outros Profissionais da Saúde</v>
          </cell>
          <cell r="G388" t="str">
            <v>223405</v>
          </cell>
          <cell r="H388">
            <v>44256</v>
          </cell>
          <cell r="J388">
            <v>310.65839999999997</v>
          </cell>
          <cell r="L388">
            <v>108.749511494</v>
          </cell>
          <cell r="M388">
            <v>16.05</v>
          </cell>
          <cell r="O388">
            <v>2.0099999999999998</v>
          </cell>
        </row>
        <row r="389">
          <cell r="C389" t="str">
            <v>HOSPITAL MESTRE VITALINO (COVID-19 CAMPANHA)</v>
          </cell>
          <cell r="E389" t="str">
            <v>RUBIA JOSEFA DE OLIVEIRA</v>
          </cell>
          <cell r="F389" t="str">
            <v>2 - Outros Profissionais da Saúde</v>
          </cell>
          <cell r="G389" t="str">
            <v>322205</v>
          </cell>
          <cell r="H389">
            <v>44256</v>
          </cell>
          <cell r="J389">
            <v>174.5712</v>
          </cell>
          <cell r="L389">
            <v>108.749511494</v>
          </cell>
          <cell r="M389">
            <v>25.05</v>
          </cell>
          <cell r="O389">
            <v>2.0099999999999998</v>
          </cell>
        </row>
        <row r="390">
          <cell r="C390" t="str">
            <v>HOSPITAL MESTRE VITALINO (COVID-19 CAMPANHA)</v>
          </cell>
          <cell r="E390" t="str">
            <v>RYAN MATHEUS CASSIMIRO LIMA</v>
          </cell>
          <cell r="F390" t="str">
            <v>2 - Outros Profissionais da Saúde</v>
          </cell>
          <cell r="G390" t="str">
            <v>223505</v>
          </cell>
          <cell r="H390">
            <v>44256</v>
          </cell>
          <cell r="J390">
            <v>283.048</v>
          </cell>
          <cell r="L390">
            <v>0</v>
          </cell>
          <cell r="O390">
            <v>1.68</v>
          </cell>
          <cell r="R390">
            <v>158.4</v>
          </cell>
          <cell r="S390">
            <v>132.26</v>
          </cell>
        </row>
        <row r="391">
          <cell r="C391" t="str">
            <v>HOSPITAL MESTRE VITALINO (COVID-19 CAMPANHA)</v>
          </cell>
          <cell r="E391" t="str">
            <v>SAIONARA RAYANE DA SILVA RAMOS</v>
          </cell>
          <cell r="F391" t="str">
            <v>2 - Outros Profissionais da Saúde</v>
          </cell>
          <cell r="G391" t="str">
            <v>322205</v>
          </cell>
          <cell r="H391">
            <v>44256</v>
          </cell>
          <cell r="J391">
            <v>172.316</v>
          </cell>
          <cell r="L391">
            <v>108.749511494</v>
          </cell>
          <cell r="M391">
            <v>25.05</v>
          </cell>
          <cell r="O391">
            <v>2.0099999999999998</v>
          </cell>
          <cell r="R391">
            <v>105.6</v>
          </cell>
          <cell r="S391">
            <v>75.150000000000006</v>
          </cell>
        </row>
        <row r="392">
          <cell r="C392" t="str">
            <v>HOSPITAL MESTRE VITALINO (COVID-19 CAMPANHA)</v>
          </cell>
          <cell r="E392" t="str">
            <v>SAMUEL MONTEIRO DE MORAES</v>
          </cell>
          <cell r="F392" t="str">
            <v>3 - Administrativo</v>
          </cell>
          <cell r="G392" t="str">
            <v>411010</v>
          </cell>
          <cell r="H392">
            <v>44256</v>
          </cell>
          <cell r="J392">
            <v>40.900799999999997</v>
          </cell>
          <cell r="L392">
            <v>108.749511494</v>
          </cell>
          <cell r="M392">
            <v>23.95</v>
          </cell>
          <cell r="O392">
            <v>2.0099999999999998</v>
          </cell>
        </row>
        <row r="393">
          <cell r="C393" t="str">
            <v>HOSPITAL MESTRE VITALINO (COVID-19 CAMPANHA)</v>
          </cell>
          <cell r="E393" t="str">
            <v>SANTANA MARIA DA SILVA</v>
          </cell>
          <cell r="F393" t="str">
            <v>2 - Outros Profissionais da Saúde</v>
          </cell>
          <cell r="G393" t="str">
            <v>322205</v>
          </cell>
          <cell r="H393">
            <v>44256</v>
          </cell>
          <cell r="J393">
            <v>174.79759999999999</v>
          </cell>
          <cell r="L393">
            <v>108.749511494</v>
          </cell>
          <cell r="M393">
            <v>25.05</v>
          </cell>
          <cell r="O393">
            <v>2.0099999999999998</v>
          </cell>
        </row>
        <row r="394">
          <cell r="C394" t="str">
            <v>HOSPITAL MESTRE VITALINO (COVID-19 CAMPANHA)</v>
          </cell>
          <cell r="E394" t="str">
            <v>SARA MARIA DA SILVA SANTOS</v>
          </cell>
          <cell r="F394" t="str">
            <v>3 - Administrativo</v>
          </cell>
          <cell r="G394" t="str">
            <v>411010</v>
          </cell>
          <cell r="H394">
            <v>44256</v>
          </cell>
          <cell r="J394">
            <v>40.18</v>
          </cell>
          <cell r="L394">
            <v>108.749511494</v>
          </cell>
          <cell r="M394">
            <v>6.18</v>
          </cell>
          <cell r="O394">
            <v>2.0099999999999998</v>
          </cell>
        </row>
        <row r="395">
          <cell r="C395" t="str">
            <v>HOSPITAL MESTRE VITALINO (COVID-19 CAMPANHA)</v>
          </cell>
          <cell r="E395" t="str">
            <v>SARAH BARBOSA SOARES</v>
          </cell>
          <cell r="F395" t="str">
            <v>2 - Outros Profissionais da Saúde</v>
          </cell>
          <cell r="G395" t="str">
            <v>223605</v>
          </cell>
          <cell r="H395">
            <v>44256</v>
          </cell>
          <cell r="J395">
            <v>199.90479999999999</v>
          </cell>
          <cell r="L395">
            <v>108.749511494</v>
          </cell>
          <cell r="M395">
            <v>2.3199999999999998</v>
          </cell>
          <cell r="O395">
            <v>1.68</v>
          </cell>
        </row>
        <row r="396">
          <cell r="C396" t="str">
            <v>HOSPITAL MESTRE VITALINO (COVID-19 CAMPANHA)</v>
          </cell>
          <cell r="E396" t="str">
            <v>SAULO GOMES DA SILVA</v>
          </cell>
          <cell r="F396" t="str">
            <v>3 - Administrativo</v>
          </cell>
          <cell r="G396" t="str">
            <v>763305</v>
          </cell>
          <cell r="H396">
            <v>44256</v>
          </cell>
          <cell r="J396">
            <v>147.19999999999999</v>
          </cell>
          <cell r="L396">
            <v>108.749511494</v>
          </cell>
          <cell r="M396">
            <v>22</v>
          </cell>
          <cell r="O396">
            <v>2.0099999999999998</v>
          </cell>
        </row>
        <row r="397">
          <cell r="C397" t="str">
            <v>HOSPITAL MESTRE VITALINO (COVID-19 CAMPANHA)</v>
          </cell>
          <cell r="E397" t="str">
            <v>SEVERINA CELINA DA SILVA MENDES PAIXAO</v>
          </cell>
          <cell r="F397" t="str">
            <v>2 - Outros Profissionais da Saúde</v>
          </cell>
          <cell r="G397" t="str">
            <v>322205</v>
          </cell>
          <cell r="H397">
            <v>44256</v>
          </cell>
          <cell r="J397">
            <v>156.99119999999999</v>
          </cell>
          <cell r="L397">
            <v>108.749511494</v>
          </cell>
          <cell r="M397">
            <v>25.05</v>
          </cell>
          <cell r="O397">
            <v>2.0099999999999998</v>
          </cell>
        </row>
        <row r="398">
          <cell r="C398" t="str">
            <v>HOSPITAL MESTRE VITALINO (COVID-19 CAMPANHA)</v>
          </cell>
          <cell r="E398" t="str">
            <v>SEVERINA DOS SANTOS SOUZA</v>
          </cell>
          <cell r="F398" t="str">
            <v>3 - Administrativo</v>
          </cell>
          <cell r="G398" t="str">
            <v>514320</v>
          </cell>
          <cell r="H398">
            <v>44256</v>
          </cell>
          <cell r="J398">
            <v>152.80000000000001</v>
          </cell>
          <cell r="L398">
            <v>108.749511494</v>
          </cell>
          <cell r="M398">
            <v>22</v>
          </cell>
          <cell r="O398">
            <v>2.0099999999999998</v>
          </cell>
          <cell r="R398">
            <v>105.6</v>
          </cell>
          <cell r="S398">
            <v>66</v>
          </cell>
        </row>
        <row r="399">
          <cell r="C399" t="str">
            <v>HOSPITAL MESTRE VITALINO (COVID-19 CAMPANHA)</v>
          </cell>
          <cell r="E399" t="str">
            <v>SEVERINA KAROLINE COSTA SANTANA</v>
          </cell>
          <cell r="F399" t="str">
            <v>3 - Administrativo</v>
          </cell>
          <cell r="G399" t="str">
            <v>513430</v>
          </cell>
          <cell r="H399">
            <v>44256</v>
          </cell>
          <cell r="J399">
            <v>182.2944</v>
          </cell>
          <cell r="L399">
            <v>0</v>
          </cell>
          <cell r="O399">
            <v>2.0099999999999998</v>
          </cell>
        </row>
        <row r="400">
          <cell r="C400" t="str">
            <v>HOSPITAL MESTRE VITALINO (COVID-19 CAMPANHA)</v>
          </cell>
          <cell r="E400" t="str">
            <v>SHEILA ROSSANA DA SILVA ALVES</v>
          </cell>
          <cell r="F400" t="str">
            <v>2 - Outros Profissionais da Saúde</v>
          </cell>
          <cell r="G400" t="str">
            <v>223605</v>
          </cell>
          <cell r="H400">
            <v>44256</v>
          </cell>
          <cell r="J400">
            <v>223.2432</v>
          </cell>
          <cell r="L400">
            <v>108.749511494</v>
          </cell>
          <cell r="M400">
            <v>2.3199999999999998</v>
          </cell>
          <cell r="O400">
            <v>1.68</v>
          </cell>
        </row>
        <row r="401">
          <cell r="C401" t="str">
            <v>HOSPITAL MESTRE VITALINO (COVID-19 CAMPANHA)</v>
          </cell>
          <cell r="E401" t="str">
            <v>SIMONE MARIA DA CONCEIÇÃO</v>
          </cell>
          <cell r="F401" t="str">
            <v>2 - Outros Profissionais da Saúde</v>
          </cell>
          <cell r="G401" t="str">
            <v>322205</v>
          </cell>
          <cell r="H401">
            <v>44256</v>
          </cell>
          <cell r="J401">
            <v>166.40639999999999</v>
          </cell>
          <cell r="L401">
            <v>108.749511494</v>
          </cell>
          <cell r="M401">
            <v>25.05</v>
          </cell>
          <cell r="O401">
            <v>2.0099999999999998</v>
          </cell>
        </row>
        <row r="402">
          <cell r="C402" t="str">
            <v>HOSPITAL MESTRE VITALINO (COVID-19 CAMPANHA)</v>
          </cell>
          <cell r="E402" t="str">
            <v>SIMONE MILENA DA SILVA</v>
          </cell>
          <cell r="F402" t="str">
            <v>2 - Outros Profissionais da Saúde</v>
          </cell>
          <cell r="G402" t="str">
            <v>322205</v>
          </cell>
          <cell r="H402">
            <v>44256</v>
          </cell>
          <cell r="J402">
            <v>161.4872</v>
          </cell>
          <cell r="L402">
            <v>108.749511494</v>
          </cell>
          <cell r="M402">
            <v>25.05</v>
          </cell>
          <cell r="O402">
            <v>2.0099999999999998</v>
          </cell>
        </row>
        <row r="403">
          <cell r="C403" t="str">
            <v>HOSPITAL MESTRE VITALINO (COVID-19 CAMPANHA)</v>
          </cell>
          <cell r="E403" t="str">
            <v>STEPHANIE SAYONARA PEREIRA BEZERRA</v>
          </cell>
          <cell r="F403" t="str">
            <v>2 - Outros Profissionais da Saúde</v>
          </cell>
          <cell r="G403" t="str">
            <v>322205</v>
          </cell>
          <cell r="H403">
            <v>44256</v>
          </cell>
          <cell r="J403">
            <v>157.24080000000001</v>
          </cell>
          <cell r="L403">
            <v>108.749511494</v>
          </cell>
          <cell r="M403">
            <v>25.05</v>
          </cell>
          <cell r="O403">
            <v>2.0099999999999998</v>
          </cell>
        </row>
        <row r="404">
          <cell r="C404" t="str">
            <v>HOSPITAL MESTRE VITALINO (COVID-19 CAMPANHA)</v>
          </cell>
          <cell r="E404" t="str">
            <v>SUELLEN MORGANNA DO N L E S DO PRADO</v>
          </cell>
          <cell r="F404" t="str">
            <v>2 - Outros Profissionais da Saúde</v>
          </cell>
          <cell r="G404" t="str">
            <v>223505</v>
          </cell>
          <cell r="H404">
            <v>44256</v>
          </cell>
          <cell r="J404">
            <v>247.05600000000001</v>
          </cell>
          <cell r="L404">
            <v>108.749511494</v>
          </cell>
          <cell r="M404">
            <v>2.66</v>
          </cell>
          <cell r="O404">
            <v>1.68</v>
          </cell>
        </row>
        <row r="405">
          <cell r="C405" t="str">
            <v>HOSPITAL MESTRE VITALINO (COVID-19 CAMPANHA)</v>
          </cell>
          <cell r="E405" t="str">
            <v>TACYANA DIDIER MERGULHAO UCHOA</v>
          </cell>
          <cell r="F405" t="str">
            <v>1 - Médico</v>
          </cell>
          <cell r="G405" t="str">
            <v>225125</v>
          </cell>
          <cell r="H405">
            <v>44256</v>
          </cell>
          <cell r="J405">
            <v>949.0136</v>
          </cell>
          <cell r="L405">
            <v>108.749511494</v>
          </cell>
          <cell r="M405">
            <v>2.75</v>
          </cell>
          <cell r="O405">
            <v>6.13</v>
          </cell>
          <cell r="P405">
            <v>1.23</v>
          </cell>
        </row>
        <row r="406">
          <cell r="C406" t="str">
            <v>HOSPITAL MESTRE VITALINO (COVID-19 CAMPANHA)</v>
          </cell>
          <cell r="E406" t="str">
            <v>TADEU BRENO BEZERRA DE OLIVEIRA</v>
          </cell>
          <cell r="F406" t="str">
            <v>3 - Administrativo</v>
          </cell>
          <cell r="G406" t="str">
            <v>515110</v>
          </cell>
          <cell r="H406">
            <v>44256</v>
          </cell>
          <cell r="J406">
            <v>147.19999999999999</v>
          </cell>
          <cell r="L406">
            <v>108.749511494</v>
          </cell>
          <cell r="M406">
            <v>22</v>
          </cell>
          <cell r="O406">
            <v>2.0099999999999998</v>
          </cell>
        </row>
        <row r="407">
          <cell r="C407" t="str">
            <v>HOSPITAL MESTRE VITALINO (COVID-19 CAMPANHA)</v>
          </cell>
          <cell r="E407" t="str">
            <v>TAIRES MAIARA ALVES DE SOUZA SABINO</v>
          </cell>
          <cell r="F407" t="str">
            <v>2 - Outros Profissionais da Saúde</v>
          </cell>
          <cell r="G407" t="str">
            <v>322205</v>
          </cell>
          <cell r="H407">
            <v>44256</v>
          </cell>
          <cell r="J407">
            <v>156.6224</v>
          </cell>
          <cell r="L407">
            <v>108.749511494</v>
          </cell>
          <cell r="M407">
            <v>25.05</v>
          </cell>
          <cell r="O407">
            <v>2.0099999999999998</v>
          </cell>
        </row>
        <row r="408">
          <cell r="C408" t="str">
            <v>HOSPITAL MESTRE VITALINO (COVID-19 CAMPANHA)</v>
          </cell>
          <cell r="E408" t="str">
            <v>TARCIANE LUIZ DA SILVA</v>
          </cell>
          <cell r="F408" t="str">
            <v>2 - Outros Profissionais da Saúde</v>
          </cell>
          <cell r="G408" t="str">
            <v>322205</v>
          </cell>
          <cell r="H408">
            <v>44256</v>
          </cell>
          <cell r="J408">
            <v>170.87360000000001</v>
          </cell>
          <cell r="L408">
            <v>108.749511494</v>
          </cell>
          <cell r="M408">
            <v>25.05</v>
          </cell>
          <cell r="O408">
            <v>2.0099999999999998</v>
          </cell>
        </row>
        <row r="409">
          <cell r="C409" t="str">
            <v>HOSPITAL MESTRE VITALINO (COVID-19 CAMPANHA)</v>
          </cell>
          <cell r="E409" t="str">
            <v>TATHIANE PEREIRA DA SILVA GOES</v>
          </cell>
          <cell r="F409" t="str">
            <v>3 - Administrativo</v>
          </cell>
          <cell r="G409" t="str">
            <v>411010</v>
          </cell>
          <cell r="H409">
            <v>44256</v>
          </cell>
          <cell r="J409">
            <v>190.26560000000001</v>
          </cell>
          <cell r="L409">
            <v>108.749511494</v>
          </cell>
          <cell r="M409">
            <v>23.95</v>
          </cell>
          <cell r="O409">
            <v>2.0099999999999998</v>
          </cell>
        </row>
        <row r="410">
          <cell r="C410" t="str">
            <v>HOSPITAL MESTRE VITALINO (COVID-19 CAMPANHA)</v>
          </cell>
          <cell r="E410" t="str">
            <v>TATIANNE DA COSTA SABINO</v>
          </cell>
          <cell r="F410" t="str">
            <v>2 - Outros Profissionais da Saúde</v>
          </cell>
          <cell r="G410" t="str">
            <v>223505</v>
          </cell>
          <cell r="H410">
            <v>44256</v>
          </cell>
          <cell r="J410">
            <v>269.08319999999998</v>
          </cell>
          <cell r="L410">
            <v>0</v>
          </cell>
          <cell r="O410">
            <v>1.68</v>
          </cell>
        </row>
        <row r="411">
          <cell r="C411" t="str">
            <v>HOSPITAL MESTRE VITALINO (COVID-19 CAMPANHA)</v>
          </cell>
          <cell r="E411" t="str">
            <v>THACIANA PEREIRA RODRIGUES</v>
          </cell>
          <cell r="F411" t="str">
            <v>1 - Médico</v>
          </cell>
          <cell r="G411" t="str">
            <v>225125</v>
          </cell>
          <cell r="H411">
            <v>44256</v>
          </cell>
          <cell r="J411">
            <v>1904.8032000000001</v>
          </cell>
          <cell r="L411">
            <v>108.749511494</v>
          </cell>
          <cell r="M411">
            <v>2.75</v>
          </cell>
          <cell r="O411">
            <v>6.13</v>
          </cell>
          <cell r="P411">
            <v>1.23</v>
          </cell>
        </row>
        <row r="412">
          <cell r="C412" t="str">
            <v>HOSPITAL MESTRE VITALINO (COVID-19 CAMPANHA)</v>
          </cell>
          <cell r="E412" t="str">
            <v>THAMIRES MORGNA ALEXANDRE DE LIMA</v>
          </cell>
          <cell r="F412" t="str">
            <v>2 - Outros Profissionais da Saúde</v>
          </cell>
          <cell r="G412" t="str">
            <v>223505</v>
          </cell>
          <cell r="H412">
            <v>44256</v>
          </cell>
          <cell r="J412">
            <v>236.73519999999999</v>
          </cell>
          <cell r="L412">
            <v>108.749511494</v>
          </cell>
          <cell r="M412">
            <v>2.66</v>
          </cell>
          <cell r="O412">
            <v>1.68</v>
          </cell>
          <cell r="R412">
            <v>211.2</v>
          </cell>
          <cell r="S412">
            <v>106.3</v>
          </cell>
        </row>
        <row r="413">
          <cell r="C413" t="str">
            <v>HOSPITAL MESTRE VITALINO (COVID-19 CAMPANHA)</v>
          </cell>
          <cell r="E413" t="str">
            <v>THIAGO HENRIQUE DA SILVA RAMOS</v>
          </cell>
          <cell r="F413" t="str">
            <v>2 - Outros Profissionais da Saúde</v>
          </cell>
          <cell r="G413" t="str">
            <v>223605</v>
          </cell>
          <cell r="H413">
            <v>44256</v>
          </cell>
          <cell r="J413">
            <v>194.04640000000001</v>
          </cell>
          <cell r="L413">
            <v>108.749511494</v>
          </cell>
          <cell r="M413">
            <v>2.3199999999999998</v>
          </cell>
          <cell r="O413">
            <v>1.68</v>
          </cell>
        </row>
        <row r="414">
          <cell r="C414" t="str">
            <v>HOSPITAL MESTRE VITALINO (COVID-19 CAMPANHA)</v>
          </cell>
          <cell r="E414" t="str">
            <v>THIAGO ROMULO NASCIMENTO MONTEIRO</v>
          </cell>
          <cell r="F414" t="str">
            <v>3 - Administrativo</v>
          </cell>
          <cell r="G414" t="str">
            <v>517410</v>
          </cell>
          <cell r="H414">
            <v>44256</v>
          </cell>
          <cell r="J414">
            <v>155.19999999999999</v>
          </cell>
          <cell r="L414">
            <v>108.749511494</v>
          </cell>
          <cell r="M414">
            <v>22</v>
          </cell>
          <cell r="O414">
            <v>2.0099999999999998</v>
          </cell>
        </row>
        <row r="415">
          <cell r="C415" t="str">
            <v>HOSPITAL MESTRE VITALINO (COVID-19 CAMPANHA)</v>
          </cell>
          <cell r="E415" t="str">
            <v>THIAGO SOARES DE OLIVEIRA</v>
          </cell>
          <cell r="F415" t="str">
            <v>2 - Outros Profissionais da Saúde</v>
          </cell>
          <cell r="G415" t="str">
            <v>322205</v>
          </cell>
          <cell r="H415">
            <v>44256</v>
          </cell>
          <cell r="J415">
            <v>177.53919999999999</v>
          </cell>
          <cell r="L415">
            <v>108.749511494</v>
          </cell>
          <cell r="M415">
            <v>25.05</v>
          </cell>
          <cell r="O415">
            <v>2.0099999999999998</v>
          </cell>
        </row>
        <row r="416">
          <cell r="C416" t="str">
            <v>HOSPITAL MESTRE VITALINO (COVID-19 CAMPANHA)</v>
          </cell>
          <cell r="E416" t="str">
            <v>TIAGO EMANOEL ALVES DA SILVA</v>
          </cell>
          <cell r="F416" t="str">
            <v>2 - Outros Profissionais da Saúde</v>
          </cell>
          <cell r="G416" t="str">
            <v>223505</v>
          </cell>
          <cell r="H416">
            <v>44256</v>
          </cell>
          <cell r="J416">
            <v>276.91840000000002</v>
          </cell>
          <cell r="L416">
            <v>108.749511494</v>
          </cell>
          <cell r="M416">
            <v>2.66</v>
          </cell>
          <cell r="O416">
            <v>1.68</v>
          </cell>
        </row>
        <row r="417">
          <cell r="C417" t="str">
            <v>HOSPITAL MESTRE VITALINO (COVID-19 CAMPANHA)</v>
          </cell>
          <cell r="E417" t="str">
            <v>TIAGO MOURA DE FREITAS</v>
          </cell>
          <cell r="F417" t="str">
            <v>1 - Médico</v>
          </cell>
          <cell r="G417" t="str">
            <v>225125</v>
          </cell>
          <cell r="H417">
            <v>44256</v>
          </cell>
          <cell r="J417">
            <v>989.01199999999994</v>
          </cell>
          <cell r="L417">
            <v>108.749511494</v>
          </cell>
          <cell r="M417">
            <v>2.75</v>
          </cell>
          <cell r="O417">
            <v>6.13</v>
          </cell>
          <cell r="P417">
            <v>1.23</v>
          </cell>
        </row>
        <row r="418">
          <cell r="C418" t="str">
            <v>HOSPITAL MESTRE VITALINO (COVID-19 CAMPANHA)</v>
          </cell>
          <cell r="E418" t="str">
            <v>VALDIR CORDEIRO DE ARAUJO JUNIOR</v>
          </cell>
          <cell r="F418" t="str">
            <v>2 - Outros Profissionais da Saúde</v>
          </cell>
          <cell r="G418" t="str">
            <v>223405</v>
          </cell>
          <cell r="H418">
            <v>44256</v>
          </cell>
          <cell r="J418">
            <v>296.03359999999998</v>
          </cell>
          <cell r="L418">
            <v>108.749511494</v>
          </cell>
          <cell r="M418">
            <v>16.05</v>
          </cell>
          <cell r="O418">
            <v>2.0099999999999998</v>
          </cell>
        </row>
        <row r="419">
          <cell r="C419" t="str">
            <v>HOSPITAL MESTRE VITALINO (COVID-19 CAMPANHA)</v>
          </cell>
          <cell r="E419" t="str">
            <v>VALERIA DELMIRA MARINHO</v>
          </cell>
          <cell r="F419" t="str">
            <v>3 - Administrativo</v>
          </cell>
          <cell r="G419" t="str">
            <v>411010</v>
          </cell>
          <cell r="H419">
            <v>44256</v>
          </cell>
          <cell r="J419">
            <v>190.26560000000001</v>
          </cell>
          <cell r="L419">
            <v>0</v>
          </cell>
          <cell r="O419">
            <v>2.0099999999999998</v>
          </cell>
          <cell r="R419">
            <v>211.2</v>
          </cell>
          <cell r="S419">
            <v>71.849999999999994</v>
          </cell>
        </row>
        <row r="420">
          <cell r="C420" t="str">
            <v>HOSPITAL MESTRE VITALINO (COVID-19 CAMPANHA)</v>
          </cell>
          <cell r="E420" t="str">
            <v>VANESSA ALVES DA SILVA</v>
          </cell>
          <cell r="F420" t="str">
            <v>3 - Administrativo</v>
          </cell>
          <cell r="G420" t="str">
            <v>514320</v>
          </cell>
          <cell r="H420">
            <v>44256</v>
          </cell>
          <cell r="J420">
            <v>115.5408</v>
          </cell>
          <cell r="L420">
            <v>108.749511494</v>
          </cell>
          <cell r="M420">
            <v>14.66</v>
          </cell>
          <cell r="O420">
            <v>2.0099999999999998</v>
          </cell>
        </row>
        <row r="421">
          <cell r="C421" t="str">
            <v>HOSPITAL MESTRE VITALINO (COVID-19 CAMPANHA)</v>
          </cell>
          <cell r="E421" t="str">
            <v>VANESSA CARLA DE SOUZA SILVA</v>
          </cell>
          <cell r="F421" t="str">
            <v>2 - Outros Profissionais da Saúde</v>
          </cell>
          <cell r="G421" t="str">
            <v>322205</v>
          </cell>
          <cell r="H421">
            <v>44256</v>
          </cell>
          <cell r="J421">
            <v>180.4408</v>
          </cell>
          <cell r="L421">
            <v>108.749511494</v>
          </cell>
          <cell r="M421">
            <v>22.54</v>
          </cell>
          <cell r="O421">
            <v>2.0099999999999998</v>
          </cell>
        </row>
        <row r="422">
          <cell r="C422" t="str">
            <v>HOSPITAL MESTRE VITALINO (COVID-19 CAMPANHA)</v>
          </cell>
          <cell r="E422" t="str">
            <v>VANESSA CIPRIANO DO NASCIMENTO</v>
          </cell>
          <cell r="F422" t="str">
            <v>2 - Outros Profissionais da Saúde</v>
          </cell>
          <cell r="G422" t="str">
            <v>322205</v>
          </cell>
          <cell r="H422">
            <v>44256</v>
          </cell>
          <cell r="J422">
            <v>183.44159999999999</v>
          </cell>
          <cell r="L422">
            <v>108.749511494</v>
          </cell>
          <cell r="M422">
            <v>25.05</v>
          </cell>
          <cell r="O422">
            <v>2.0099999999999998</v>
          </cell>
        </row>
        <row r="423">
          <cell r="C423" t="str">
            <v>HOSPITAL MESTRE VITALINO (COVID-19 CAMPANHA)</v>
          </cell>
          <cell r="E423" t="str">
            <v>VANESSA GOMES SILVA</v>
          </cell>
          <cell r="F423" t="str">
            <v>2 - Outros Profissionais da Saúde</v>
          </cell>
          <cell r="G423" t="str">
            <v>322205</v>
          </cell>
          <cell r="H423">
            <v>44256</v>
          </cell>
          <cell r="J423">
            <v>139.58160000000001</v>
          </cell>
          <cell r="L423">
            <v>108.749511494</v>
          </cell>
          <cell r="M423">
            <v>25.05</v>
          </cell>
          <cell r="O423">
            <v>2.0099999999999998</v>
          </cell>
        </row>
        <row r="424">
          <cell r="C424" t="str">
            <v>HOSPITAL MESTRE VITALINO (COVID-19 CAMPANHA)</v>
          </cell>
          <cell r="E424" t="str">
            <v>VERA LUCIA MIRELY DA SILVA</v>
          </cell>
          <cell r="F424" t="str">
            <v>2 - Outros Profissionais da Saúde</v>
          </cell>
          <cell r="G424" t="str">
            <v>322205</v>
          </cell>
          <cell r="H424">
            <v>44256</v>
          </cell>
          <cell r="J424">
            <v>177.82239999999999</v>
          </cell>
          <cell r="L424">
            <v>108.749511494</v>
          </cell>
          <cell r="M424">
            <v>25.05</v>
          </cell>
          <cell r="O424">
            <v>2.0099999999999998</v>
          </cell>
        </row>
        <row r="425">
          <cell r="C425" t="str">
            <v>HOSPITAL MESTRE VITALINO (COVID-19 CAMPANHA)</v>
          </cell>
          <cell r="E425" t="str">
            <v>VICENTE HENRIQUE CESAR DE ALBUQUERQUE FILHO</v>
          </cell>
          <cell r="F425" t="str">
            <v>1 - Médico</v>
          </cell>
          <cell r="G425" t="str">
            <v>225150</v>
          </cell>
          <cell r="H425">
            <v>44256</v>
          </cell>
          <cell r="J425">
            <v>580.33000000000004</v>
          </cell>
          <cell r="L425">
            <v>108.749511494</v>
          </cell>
          <cell r="M425">
            <v>2.29</v>
          </cell>
          <cell r="O425">
            <v>6.13</v>
          </cell>
          <cell r="P425">
            <v>1.23</v>
          </cell>
        </row>
        <row r="426">
          <cell r="C426" t="str">
            <v>HOSPITAL MESTRE VITALINO (COVID-19 CAMPANHA)</v>
          </cell>
          <cell r="E426" t="str">
            <v>VICTOR PEREIRA DE OLIVEIRA ROCHA</v>
          </cell>
          <cell r="F426" t="str">
            <v>1 - Médico</v>
          </cell>
          <cell r="G426" t="str">
            <v>225125</v>
          </cell>
          <cell r="H426">
            <v>44256</v>
          </cell>
          <cell r="J426">
            <v>216.01599999999999</v>
          </cell>
          <cell r="L426">
            <v>108.749511494</v>
          </cell>
          <cell r="M426">
            <v>0.46</v>
          </cell>
          <cell r="O426">
            <v>6.13</v>
          </cell>
          <cell r="P426">
            <v>1.23</v>
          </cell>
        </row>
        <row r="427">
          <cell r="C427" t="str">
            <v>HOSPITAL MESTRE VITALINO (COVID-19 CAMPANHA)</v>
          </cell>
          <cell r="E427" t="str">
            <v>VICTOR REGIS CAROCA</v>
          </cell>
          <cell r="F427" t="str">
            <v>1 - Médico</v>
          </cell>
          <cell r="G427" t="str">
            <v>225150</v>
          </cell>
          <cell r="H427">
            <v>44256</v>
          </cell>
          <cell r="J427">
            <v>989.78959999999995</v>
          </cell>
          <cell r="L427">
            <v>108.749511494</v>
          </cell>
          <cell r="M427">
            <v>2.75</v>
          </cell>
          <cell r="O427">
            <v>6.13</v>
          </cell>
          <cell r="P427">
            <v>1.23</v>
          </cell>
        </row>
        <row r="428">
          <cell r="C428" t="str">
            <v>HOSPITAL MESTRE VITALINO (COVID-19 CAMPANHA)</v>
          </cell>
          <cell r="E428" t="str">
            <v>VICTORIA ARIELL ALMEIDA DA SILVA</v>
          </cell>
          <cell r="F428" t="str">
            <v>2 - Outros Profissionais da Saúde</v>
          </cell>
          <cell r="G428" t="str">
            <v>322205</v>
          </cell>
          <cell r="H428">
            <v>44256</v>
          </cell>
          <cell r="J428">
            <v>171.3656</v>
          </cell>
          <cell r="L428">
            <v>108.749511494</v>
          </cell>
          <cell r="M428">
            <v>25.05</v>
          </cell>
          <cell r="O428">
            <v>2.0099999999999998</v>
          </cell>
        </row>
        <row r="429">
          <cell r="C429" t="str">
            <v>HOSPITAL MESTRE VITALINO (COVID-19 CAMPANHA)</v>
          </cell>
          <cell r="E429" t="str">
            <v>VICTORIA FERNANDA PEREIRA DE LIMA</v>
          </cell>
          <cell r="F429" t="str">
            <v>2 - Outros Profissionais da Saúde</v>
          </cell>
          <cell r="G429" t="str">
            <v>521130</v>
          </cell>
          <cell r="H429">
            <v>44256</v>
          </cell>
          <cell r="J429">
            <v>162.4768</v>
          </cell>
          <cell r="L429">
            <v>0</v>
          </cell>
          <cell r="O429">
            <v>2.0099999999999998</v>
          </cell>
        </row>
        <row r="430">
          <cell r="C430" t="str">
            <v>HOSPITAL MESTRE VITALINO (COVID-19 CAMPANHA)</v>
          </cell>
          <cell r="E430" t="str">
            <v>VINNICIUS GALVAO FERREIRA</v>
          </cell>
          <cell r="F430" t="str">
            <v>3 - Administrativo</v>
          </cell>
          <cell r="G430" t="str">
            <v>411010</v>
          </cell>
          <cell r="H430">
            <v>44256</v>
          </cell>
          <cell r="J430">
            <v>151.58160000000001</v>
          </cell>
          <cell r="L430">
            <v>108.749511494</v>
          </cell>
          <cell r="M430">
            <v>23.95</v>
          </cell>
          <cell r="O430">
            <v>2.0099999999999998</v>
          </cell>
        </row>
        <row r="431">
          <cell r="C431" t="str">
            <v>HOSPITAL MESTRE VITALINO (COVID-19 CAMPANHA)</v>
          </cell>
          <cell r="E431" t="str">
            <v>VIVIANA ALEXANDRE DE LIMA MEDEIROS</v>
          </cell>
          <cell r="F431" t="str">
            <v>2 - Outros Profissionais da Saúde</v>
          </cell>
          <cell r="G431" t="str">
            <v>322205</v>
          </cell>
          <cell r="H431">
            <v>44256</v>
          </cell>
          <cell r="J431">
            <v>181.13919999999999</v>
          </cell>
          <cell r="L431">
            <v>0</v>
          </cell>
          <cell r="O431">
            <v>2.0099999999999998</v>
          </cell>
        </row>
        <row r="432">
          <cell r="C432" t="str">
            <v>HOSPITAL MESTRE VITALINO (COVID-19 CAMPANHA)</v>
          </cell>
          <cell r="E432" t="str">
            <v>VIVIANE DE ANDRADE CAROL</v>
          </cell>
          <cell r="F432" t="str">
            <v>2 - Outros Profissionais da Saúde</v>
          </cell>
          <cell r="G432" t="str">
            <v>322205</v>
          </cell>
          <cell r="H432">
            <v>44256</v>
          </cell>
          <cell r="J432">
            <v>168.84399999999999</v>
          </cell>
          <cell r="L432">
            <v>108.749511494</v>
          </cell>
          <cell r="M432">
            <v>25.05</v>
          </cell>
          <cell r="O432">
            <v>2.0099999999999998</v>
          </cell>
        </row>
        <row r="433">
          <cell r="C433" t="str">
            <v>HOSPITAL MESTRE VITALINO (COVID-19 CAMPANHA)</v>
          </cell>
          <cell r="E433" t="str">
            <v>WILLIAM BRUNO LEITE AMARAL RAMOS</v>
          </cell>
          <cell r="F433" t="str">
            <v>3 - Administrativo</v>
          </cell>
          <cell r="G433" t="str">
            <v>312105</v>
          </cell>
          <cell r="H433">
            <v>44256</v>
          </cell>
          <cell r="J433">
            <v>239.04640000000001</v>
          </cell>
          <cell r="L433">
            <v>108.749511494</v>
          </cell>
          <cell r="M433">
            <v>29.24</v>
          </cell>
          <cell r="O433">
            <v>2.0099999999999998</v>
          </cell>
          <cell r="U433">
            <v>39.340000000000003</v>
          </cell>
        </row>
        <row r="434">
          <cell r="C434" t="str">
            <v>HOSPITAL MESTRE VITALINO (COVID-19 CAMPANHA)</v>
          </cell>
          <cell r="E434" t="str">
            <v>WIRELANDIO WILKER MATOS MARCIANO</v>
          </cell>
          <cell r="F434" t="str">
            <v>1 - Médico</v>
          </cell>
          <cell r="G434" t="str">
            <v>225150</v>
          </cell>
          <cell r="H434">
            <v>44256</v>
          </cell>
          <cell r="J434">
            <v>1898.0272</v>
          </cell>
          <cell r="L434">
            <v>108.749511494</v>
          </cell>
          <cell r="M434">
            <v>2.75</v>
          </cell>
          <cell r="O434">
            <v>6.13</v>
          </cell>
          <cell r="P434">
            <v>1.23</v>
          </cell>
        </row>
        <row r="435">
          <cell r="C435" t="str">
            <v>HOSPITAL MESTRE VITALINO (COVID-19 CAMPANHA)</v>
          </cell>
          <cell r="E435" t="str">
            <v>WYLLAMYS SIQUEIRA LIMA</v>
          </cell>
          <cell r="F435" t="str">
            <v>1 - Médico</v>
          </cell>
          <cell r="G435" t="str">
            <v>225125</v>
          </cell>
          <cell r="H435">
            <v>44256</v>
          </cell>
          <cell r="J435">
            <v>949.0136</v>
          </cell>
          <cell r="L435">
            <v>108.749511494</v>
          </cell>
          <cell r="M435">
            <v>2.75</v>
          </cell>
          <cell r="O435">
            <v>6.13</v>
          </cell>
          <cell r="P435">
            <v>1.23</v>
          </cell>
        </row>
        <row r="436">
          <cell r="C436" t="str">
            <v>HOSPITAL MESTRE VITALINO (COVID-19 CAMPANHA)</v>
          </cell>
          <cell r="E436" t="str">
            <v>YASMIM ANISIO GONCALVES</v>
          </cell>
          <cell r="F436" t="str">
            <v>1 - Médico</v>
          </cell>
          <cell r="G436" t="str">
            <v>225125</v>
          </cell>
          <cell r="H436">
            <v>44256</v>
          </cell>
          <cell r="J436">
            <v>949.0136</v>
          </cell>
          <cell r="L436">
            <v>108.749511494</v>
          </cell>
          <cell r="M436">
            <v>2.75</v>
          </cell>
          <cell r="O436">
            <v>6.13</v>
          </cell>
          <cell r="P436">
            <v>1.23</v>
          </cell>
        </row>
        <row r="437">
          <cell r="C437" t="str">
            <v>HOSPITAL MESTRE VITALINO (COVID-19 CAMPANHA)</v>
          </cell>
          <cell r="E437" t="str">
            <v>YASMIN STEFANNY BATISTA DE OLIVEIRA</v>
          </cell>
          <cell r="F437" t="str">
            <v>2 - Outros Profissionais da Saúde</v>
          </cell>
          <cell r="G437" t="str">
            <v>223605</v>
          </cell>
          <cell r="H437">
            <v>44256</v>
          </cell>
          <cell r="J437">
            <v>193.79920000000001</v>
          </cell>
          <cell r="L437">
            <v>108.749511494</v>
          </cell>
          <cell r="M437">
            <v>2.3199999999999998</v>
          </cell>
          <cell r="O437">
            <v>1.68</v>
          </cell>
        </row>
        <row r="438">
          <cell r="C438" t="str">
            <v>HOSPITAL MESTRE VITALINO (COVID-19 CAMPANHA)</v>
          </cell>
          <cell r="E438" t="str">
            <v>YONA FABIA LINS RAMOS</v>
          </cell>
          <cell r="F438" t="str">
            <v>2 - Outros Profissionais da Saúde</v>
          </cell>
          <cell r="G438" t="str">
            <v>322205</v>
          </cell>
          <cell r="H438">
            <v>44256</v>
          </cell>
          <cell r="J438">
            <v>189.11279999999999</v>
          </cell>
          <cell r="L438">
            <v>108.749511494</v>
          </cell>
          <cell r="M438">
            <v>25.05</v>
          </cell>
          <cell r="O438">
            <v>2.0099999999999998</v>
          </cell>
        </row>
        <row r="442">
          <cell r="X442" t="str">
            <v>AUX DE FERRAMENTA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DCCF4-192A-4228-B1E4-A0DC2183F515}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(OCULTAR)'!$P$3:$R$56,3,0),"")</f>
        <v>10583920000800</v>
      </c>
      <c r="B3" s="9" t="str">
        <f>'[1]TCE - ANEXO III - Preencher'!C12</f>
        <v>HOSPITAL MESTRE VITALINO (COVID-19 CAMPANHA)</v>
      </c>
      <c r="C3" s="10"/>
      <c r="D3" s="11" t="str">
        <f>'[1]TCE - ANEXO III - Preencher'!E12</f>
        <v>ACLECIA DO NASCIMENTO PAIVA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322205</v>
      </c>
      <c r="G3" s="13">
        <f>IF('[1]TCE - ANEXO III - Preencher'!H12="","",'[1]TCE - ANEXO III - Preencher'!H12)</f>
        <v>44256</v>
      </c>
      <c r="H3" s="14">
        <f>'[1]TCE - ANEXO III - Preencher'!I12</f>
        <v>0</v>
      </c>
      <c r="I3" s="14">
        <f>'[1]TCE - ANEXO III - Preencher'!J12</f>
        <v>177.30160000000001</v>
      </c>
      <c r="J3" s="14">
        <f>'[1]TCE - ANEXO III - Preencher'!K12</f>
        <v>0</v>
      </c>
      <c r="K3" s="15">
        <f>'[1]TCE - ANEXO III - Preencher'!L12</f>
        <v>108.749511494</v>
      </c>
      <c r="L3" s="15">
        <f>'[1]TCE - ANEXO III - Preencher'!M12</f>
        <v>25.05</v>
      </c>
      <c r="M3" s="15">
        <f>K3-L3</f>
        <v>83.699511494000006</v>
      </c>
      <c r="N3" s="15">
        <f>'[1]TCE - ANEXO III - Preencher'!O12</f>
        <v>2.0099999999999998</v>
      </c>
      <c r="O3" s="15">
        <f>'[1]TCE - ANEXO III - Preencher'!P12</f>
        <v>0</v>
      </c>
      <c r="P3" s="16">
        <f>N3-O3</f>
        <v>2.0099999999999998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263.01111149400003</v>
      </c>
    </row>
    <row r="4" spans="1:28" x14ac:dyDescent="0.2">
      <c r="A4" s="8">
        <f>IFERROR(VLOOKUP(B4,'[1]DADOS (OCULTAR)'!$P$3:$R$56,3,0),"")</f>
        <v>10583920000800</v>
      </c>
      <c r="B4" s="9" t="str">
        <f>'[1]TCE - ANEXO III - Preencher'!C13</f>
        <v>HOSPITAL MESTRE VITALINO (COVID-19 CAMPANHA)</v>
      </c>
      <c r="C4" s="10"/>
      <c r="D4" s="11" t="str">
        <f>'[1]TCE - ANEXO III - Preencher'!E13</f>
        <v>ADALBERTO DE LIMA</v>
      </c>
      <c r="E4" s="9" t="str">
        <f>IF('[1]TCE - ANEXO III - Preencher'!F13="4 - Assistência Odontológica","2 - Outros Profissionais da Saúde",'[1]TCE - ANEXO III - Preencher'!F13)</f>
        <v>1 - Médico</v>
      </c>
      <c r="F4" s="12" t="str">
        <f>'[1]TCE - ANEXO III - Preencher'!G13</f>
        <v>225150</v>
      </c>
      <c r="G4" s="13">
        <f>IF('[1]TCE - ANEXO III - Preencher'!H13="","",'[1]TCE - ANEXO III - Preencher'!H13)</f>
        <v>44256</v>
      </c>
      <c r="H4" s="14">
        <f>'[1]TCE - ANEXO III - Preencher'!I13</f>
        <v>0</v>
      </c>
      <c r="I4" s="14">
        <f>'[1]TCE - ANEXO III - Preencher'!J13</f>
        <v>1223.2192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0</v>
      </c>
      <c r="O4" s="15">
        <f>'[1]TCE - ANEXO III - Preencher'!P13</f>
        <v>0</v>
      </c>
      <c r="P4" s="16">
        <f t="shared" ref="P4:P67" si="2">N4-O4</f>
        <v>0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1223.2192</v>
      </c>
    </row>
    <row r="5" spans="1:28" x14ac:dyDescent="0.2">
      <c r="A5" s="8">
        <f>IFERROR(VLOOKUP(B5,'[1]DADOS (OCULTAR)'!$P$3:$R$56,3,0),"")</f>
        <v>10583920000800</v>
      </c>
      <c r="B5" s="9" t="str">
        <f>'[1]TCE - ANEXO III - Preencher'!C14</f>
        <v>HOSPITAL MESTRE VITALINO (COVID-19 CAMPANHA)</v>
      </c>
      <c r="C5" s="10"/>
      <c r="D5" s="11" t="str">
        <f>'[1]TCE - ANEXO III - Preencher'!E14</f>
        <v>ADALBERTO LUIS DA SILVA SANTOS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410105</v>
      </c>
      <c r="G5" s="13">
        <f>IF('[1]TCE - ANEXO III - Preencher'!H14="","",'[1]TCE - ANEXO III - Preencher'!H14)</f>
        <v>44256</v>
      </c>
      <c r="H5" s="14">
        <f>'[1]TCE - ANEXO III - Preencher'!I14</f>
        <v>0</v>
      </c>
      <c r="I5" s="14">
        <f>'[1]TCE - ANEXO III - Preencher'!J14</f>
        <v>245.29599999999999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0</v>
      </c>
      <c r="O5" s="15">
        <f>'[1]TCE - ANEXO III - Preencher'!P14</f>
        <v>0</v>
      </c>
      <c r="P5" s="16">
        <f t="shared" si="2"/>
        <v>0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245.29599999999999</v>
      </c>
    </row>
    <row r="6" spans="1:28" x14ac:dyDescent="0.2">
      <c r="A6" s="8">
        <f>IFERROR(VLOOKUP(B6,'[1]DADOS (OCULTAR)'!$P$3:$R$56,3,0),"")</f>
        <v>10583920000800</v>
      </c>
      <c r="B6" s="9" t="str">
        <f>'[1]TCE - ANEXO III - Preencher'!C15</f>
        <v>HOSPITAL MESTRE VITALINO (COVID-19 CAMPANHA)</v>
      </c>
      <c r="C6" s="10"/>
      <c r="D6" s="11" t="str">
        <f>'[1]TCE - ANEXO III - Preencher'!E15</f>
        <v>ADENILDA AGOSTINHO DA SILVA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223505</v>
      </c>
      <c r="G6" s="13">
        <f>IF('[1]TCE - ANEXO III - Preencher'!H15="","",'[1]TCE - ANEXO III - Preencher'!H15)</f>
        <v>44256</v>
      </c>
      <c r="H6" s="14">
        <f>'[1]TCE - ANEXO III - Preencher'!I15</f>
        <v>0</v>
      </c>
      <c r="I6" s="14">
        <f>'[1]TCE - ANEXO III - Preencher'!J15</f>
        <v>296.9504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1.68</v>
      </c>
      <c r="O6" s="15">
        <f>'[1]TCE - ANEXO III - Preencher'!P15</f>
        <v>0</v>
      </c>
      <c r="P6" s="16">
        <f t="shared" si="2"/>
        <v>1.68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298.63040000000001</v>
      </c>
    </row>
    <row r="7" spans="1:28" x14ac:dyDescent="0.2">
      <c r="A7" s="8">
        <f>IFERROR(VLOOKUP(B7,'[1]DADOS (OCULTAR)'!$P$3:$R$56,3,0),"")</f>
        <v>10583920000800</v>
      </c>
      <c r="B7" s="9" t="str">
        <f>'[1]TCE - ANEXO III - Preencher'!C16</f>
        <v>HOSPITAL MESTRE VITALINO (COVID-19 CAMPANHA)</v>
      </c>
      <c r="C7" s="10"/>
      <c r="D7" s="11" t="str">
        <f>'[1]TCE - ANEXO III - Preencher'!E16</f>
        <v>ADRIANO LIMA DA SILVA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763305</v>
      </c>
      <c r="G7" s="13">
        <f>IF('[1]TCE - ANEXO III - Preencher'!H16="","",'[1]TCE - ANEXO III - Preencher'!H16)</f>
        <v>44256</v>
      </c>
      <c r="H7" s="14">
        <f>'[1]TCE - ANEXO III - Preencher'!I16</f>
        <v>0</v>
      </c>
      <c r="I7" s="14">
        <f>'[1]TCE - ANEXO III - Preencher'!J16</f>
        <v>147.19999999999999</v>
      </c>
      <c r="J7" s="14">
        <f>'[1]TCE - ANEXO III - Preencher'!K16</f>
        <v>0</v>
      </c>
      <c r="K7" s="15">
        <f>'[1]TCE - ANEXO III - Preencher'!L16</f>
        <v>0</v>
      </c>
      <c r="L7" s="15">
        <f>'[1]TCE - ANEXO III - Preencher'!M16</f>
        <v>0</v>
      </c>
      <c r="M7" s="15">
        <f t="shared" si="1"/>
        <v>0</v>
      </c>
      <c r="N7" s="15">
        <f>'[1]TCE - ANEXO III - Preencher'!O16</f>
        <v>2.0099999999999998</v>
      </c>
      <c r="O7" s="15">
        <f>'[1]TCE - ANEXO III - Preencher'!P16</f>
        <v>0</v>
      </c>
      <c r="P7" s="16">
        <f t="shared" si="2"/>
        <v>2.0099999999999998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149.20999999999998</v>
      </c>
    </row>
    <row r="8" spans="1:28" x14ac:dyDescent="0.2">
      <c r="A8" s="8">
        <f>IFERROR(VLOOKUP(B8,'[1]DADOS (OCULTAR)'!$P$3:$R$56,3,0),"")</f>
        <v>10583920000800</v>
      </c>
      <c r="B8" s="9" t="str">
        <f>'[1]TCE - ANEXO III - Preencher'!C17</f>
        <v>HOSPITAL MESTRE VITALINO (COVID-19 CAMPANHA)</v>
      </c>
      <c r="C8" s="10"/>
      <c r="D8" s="11" t="str">
        <f>'[1]TCE - ANEXO III - Preencher'!E17</f>
        <v>ADRIEL FRANCISCO DA SILVA</v>
      </c>
      <c r="E8" s="9" t="str">
        <f>IF('[1]TCE - ANEXO III - Preencher'!F17="4 - Assistência Odontológica","2 - Outros Profissionais da Saúde",'[1]TCE - ANEXO III - Preencher'!F17)</f>
        <v>3 - Administrativo</v>
      </c>
      <c r="F8" s="12" t="str">
        <f>'[1]TCE - ANEXO III - Preencher'!G17</f>
        <v>515110</v>
      </c>
      <c r="G8" s="13">
        <f>IF('[1]TCE - ANEXO III - Preencher'!H17="","",'[1]TCE - ANEXO III - Preencher'!H17)</f>
        <v>44256</v>
      </c>
      <c r="H8" s="14">
        <f>'[1]TCE - ANEXO III - Preencher'!I17</f>
        <v>0</v>
      </c>
      <c r="I8" s="14">
        <f>'[1]TCE - ANEXO III - Preencher'!J17</f>
        <v>159.744</v>
      </c>
      <c r="J8" s="14">
        <f>'[1]TCE - ANEXO III - Preencher'!K17</f>
        <v>0</v>
      </c>
      <c r="K8" s="15">
        <f>'[1]TCE - ANEXO III - Preencher'!L17</f>
        <v>108.749511494</v>
      </c>
      <c r="L8" s="15">
        <f>'[1]TCE - ANEXO III - Preencher'!M17</f>
        <v>22</v>
      </c>
      <c r="M8" s="15">
        <f t="shared" si="1"/>
        <v>86.749511494000004</v>
      </c>
      <c r="N8" s="15">
        <f>'[1]TCE - ANEXO III - Preencher'!O17</f>
        <v>2.0099999999999998</v>
      </c>
      <c r="O8" s="15">
        <f>'[1]TCE - ANEXO III - Preencher'!P17</f>
        <v>0</v>
      </c>
      <c r="P8" s="16">
        <f t="shared" si="2"/>
        <v>2.0099999999999998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248.50351149400001</v>
      </c>
    </row>
    <row r="9" spans="1:28" x14ac:dyDescent="0.2">
      <c r="A9" s="8">
        <f>IFERROR(VLOOKUP(B9,'[1]DADOS (OCULTAR)'!$P$3:$R$56,3,0),"")</f>
        <v>10583920000800</v>
      </c>
      <c r="B9" s="9" t="str">
        <f>'[1]TCE - ANEXO III - Preencher'!C18</f>
        <v>HOSPITAL MESTRE VITALINO (COVID-19 CAMPANHA)</v>
      </c>
      <c r="C9" s="10"/>
      <c r="D9" s="11" t="str">
        <f>'[1]TCE - ANEXO III - Preencher'!E18</f>
        <v>ADRIELLY KLAYNER LOPES DA SILVA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322205</v>
      </c>
      <c r="G9" s="13">
        <f>IF('[1]TCE - ANEXO III - Preencher'!H18="","",'[1]TCE - ANEXO III - Preencher'!H18)</f>
        <v>44256</v>
      </c>
      <c r="H9" s="14">
        <f>'[1]TCE - ANEXO III - Preencher'!I18</f>
        <v>0</v>
      </c>
      <c r="I9" s="14">
        <f>'[1]TCE - ANEXO III - Preencher'!J18</f>
        <v>165.04560000000001</v>
      </c>
      <c r="J9" s="14">
        <f>'[1]TCE - ANEXO III - Preencher'!K18</f>
        <v>0</v>
      </c>
      <c r="K9" s="15">
        <f>'[1]TCE - ANEXO III - Preencher'!L18</f>
        <v>108.749511494</v>
      </c>
      <c r="L9" s="15">
        <f>'[1]TCE - ANEXO III - Preencher'!M18</f>
        <v>25.05</v>
      </c>
      <c r="M9" s="15">
        <f t="shared" si="1"/>
        <v>83.699511494000006</v>
      </c>
      <c r="N9" s="15">
        <f>'[1]TCE - ANEXO III - Preencher'!O18</f>
        <v>2.0099999999999998</v>
      </c>
      <c r="O9" s="15">
        <f>'[1]TCE - ANEXO III - Preencher'!P18</f>
        <v>0</v>
      </c>
      <c r="P9" s="16">
        <f t="shared" si="2"/>
        <v>2.0099999999999998</v>
      </c>
      <c r="Q9" s="15">
        <f>'[1]TCE - ANEXO III - Preencher'!R18</f>
        <v>211.2</v>
      </c>
      <c r="R9" s="15">
        <f>'[1]TCE - ANEXO III - Preencher'!S18</f>
        <v>75.150000000000006</v>
      </c>
      <c r="S9" s="16">
        <f t="shared" si="3"/>
        <v>136.04999999999998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386.80511149400002</v>
      </c>
    </row>
    <row r="10" spans="1:28" x14ac:dyDescent="0.2">
      <c r="A10" s="8">
        <f>IFERROR(VLOOKUP(B10,'[1]DADOS (OCULTAR)'!$P$3:$R$56,3,0),"")</f>
        <v>10583920000800</v>
      </c>
      <c r="B10" s="9" t="str">
        <f>'[1]TCE - ANEXO III - Preencher'!C19</f>
        <v>HOSPITAL MESTRE VITALINO (COVID-19 CAMPANHA)</v>
      </c>
      <c r="C10" s="10"/>
      <c r="D10" s="11" t="str">
        <f>'[1]TCE - ANEXO III - Preencher'!E19</f>
        <v>ADSON DOUGLAS PAULO DA SILVA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322205</v>
      </c>
      <c r="G10" s="13">
        <f>IF('[1]TCE - ANEXO III - Preencher'!H19="","",'[1]TCE - ANEXO III - Preencher'!H19)</f>
        <v>44256</v>
      </c>
      <c r="H10" s="14">
        <f>'[1]TCE - ANEXO III - Preencher'!I19</f>
        <v>0</v>
      </c>
      <c r="I10" s="14">
        <f>'[1]TCE - ANEXO III - Preencher'!J19</f>
        <v>161.5592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2.0099999999999998</v>
      </c>
      <c r="O10" s="15">
        <f>'[1]TCE - ANEXO III - Preencher'!P19</f>
        <v>0</v>
      </c>
      <c r="P10" s="16">
        <f t="shared" si="2"/>
        <v>2.0099999999999998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163.5692</v>
      </c>
    </row>
    <row r="11" spans="1:28" x14ac:dyDescent="0.2">
      <c r="A11" s="8">
        <f>IFERROR(VLOOKUP(B11,'[1]DADOS (OCULTAR)'!$P$3:$R$56,3,0),"")</f>
        <v>10583920000800</v>
      </c>
      <c r="B11" s="9" t="str">
        <f>'[1]TCE - ANEXO III - Preencher'!C20</f>
        <v>HOSPITAL MESTRE VITALINO (COVID-19 CAMPANHA)</v>
      </c>
      <c r="C11" s="10"/>
      <c r="D11" s="11" t="str">
        <f>'[1]TCE - ANEXO III - Preencher'!E20</f>
        <v>ALAINE TAIS DE LIRA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223605</v>
      </c>
      <c r="G11" s="13">
        <f>IF('[1]TCE - ANEXO III - Preencher'!H20="","",'[1]TCE - ANEXO III - Preencher'!H20)</f>
        <v>44256</v>
      </c>
      <c r="H11" s="14">
        <f>'[1]TCE - ANEXO III - Preencher'!I20</f>
        <v>0</v>
      </c>
      <c r="I11" s="14">
        <f>'[1]TCE - ANEXO III - Preencher'!J20</f>
        <v>194.04640000000001</v>
      </c>
      <c r="J11" s="14">
        <f>'[1]TCE - ANEXO III - Preencher'!K20</f>
        <v>0</v>
      </c>
      <c r="K11" s="15">
        <f>'[1]TCE - ANEXO III - Preencher'!L20</f>
        <v>108.749511494</v>
      </c>
      <c r="L11" s="15">
        <f>'[1]TCE - ANEXO III - Preencher'!M20</f>
        <v>2.3199999999999998</v>
      </c>
      <c r="M11" s="15">
        <f t="shared" si="1"/>
        <v>106.42951149400001</v>
      </c>
      <c r="N11" s="15">
        <f>'[1]TCE - ANEXO III - Preencher'!O20</f>
        <v>1.68</v>
      </c>
      <c r="O11" s="15">
        <f>'[1]TCE - ANEXO III - Preencher'!P20</f>
        <v>0</v>
      </c>
      <c r="P11" s="16">
        <f t="shared" si="2"/>
        <v>1.68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302.15591149400001</v>
      </c>
    </row>
    <row r="12" spans="1:28" x14ac:dyDescent="0.2">
      <c r="A12" s="8">
        <f>IFERROR(VLOOKUP(B12,'[1]DADOS (OCULTAR)'!$P$3:$R$56,3,0),"")</f>
        <v>10583920000800</v>
      </c>
      <c r="B12" s="9" t="str">
        <f>'[1]TCE - ANEXO III - Preencher'!C21</f>
        <v>HOSPITAL MESTRE VITALINO (COVID-19 CAMPANHA)</v>
      </c>
      <c r="C12" s="10"/>
      <c r="D12" s="11" t="str">
        <f>'[1]TCE - ANEXO III - Preencher'!E21</f>
        <v>ALBA CRISTIANE DA SILVA ALVES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322205</v>
      </c>
      <c r="G12" s="13">
        <f>IF('[1]TCE - ANEXO III - Preencher'!H21="","",'[1]TCE - ANEXO III - Preencher'!H21)</f>
        <v>44256</v>
      </c>
      <c r="H12" s="14">
        <f>'[1]TCE - ANEXO III - Preencher'!I21</f>
        <v>0</v>
      </c>
      <c r="I12" s="14">
        <f>'[1]TCE - ANEXO III - Preencher'!J21</f>
        <v>178.72720000000001</v>
      </c>
      <c r="J12" s="14">
        <f>'[1]TCE - ANEXO III - Preencher'!K21</f>
        <v>0</v>
      </c>
      <c r="K12" s="15">
        <f>'[1]TCE - ANEXO III - Preencher'!L21</f>
        <v>108.749511494</v>
      </c>
      <c r="L12" s="15">
        <f>'[1]TCE - ANEXO III - Preencher'!M21</f>
        <v>25.05</v>
      </c>
      <c r="M12" s="15">
        <f t="shared" si="1"/>
        <v>83.699511494000006</v>
      </c>
      <c r="N12" s="15">
        <f>'[1]TCE - ANEXO III - Preencher'!O21</f>
        <v>2.0099999999999998</v>
      </c>
      <c r="O12" s="15">
        <f>'[1]TCE - ANEXO III - Preencher'!P21</f>
        <v>0</v>
      </c>
      <c r="P12" s="16">
        <f t="shared" si="2"/>
        <v>2.0099999999999998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66.11</v>
      </c>
      <c r="U12" s="15">
        <f>'[1]TCE - ANEXO III - Preencher'!V21</f>
        <v>0</v>
      </c>
      <c r="V12" s="16">
        <f t="shared" si="4"/>
        <v>66.11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330.54671149400002</v>
      </c>
    </row>
    <row r="13" spans="1:28" x14ac:dyDescent="0.2">
      <c r="A13" s="8">
        <f>IFERROR(VLOOKUP(B13,'[1]DADOS (OCULTAR)'!$P$3:$R$56,3,0),"")</f>
        <v>10583920000800</v>
      </c>
      <c r="B13" s="9" t="str">
        <f>'[1]TCE - ANEXO III - Preencher'!C22</f>
        <v>HOSPITAL MESTRE VITALINO (COVID-19 CAMPANHA)</v>
      </c>
      <c r="C13" s="10"/>
      <c r="D13" s="11" t="str">
        <f>'[1]TCE - ANEXO III - Preencher'!E22</f>
        <v>ALEX MARIANO FELIX DA SILVA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414105</v>
      </c>
      <c r="G13" s="13">
        <f>IF('[1]TCE - ANEXO III - Preencher'!H22="","",'[1]TCE - ANEXO III - Preencher'!H22)</f>
        <v>44256</v>
      </c>
      <c r="H13" s="14">
        <f>'[1]TCE - ANEXO III - Preencher'!I22</f>
        <v>0</v>
      </c>
      <c r="I13" s="14">
        <f>'[1]TCE - ANEXO III - Preencher'!J22</f>
        <v>136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2.0099999999999998</v>
      </c>
      <c r="O13" s="15">
        <f>'[1]TCE - ANEXO III - Preencher'!P22</f>
        <v>0</v>
      </c>
      <c r="P13" s="16">
        <f t="shared" si="2"/>
        <v>2.0099999999999998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138.01</v>
      </c>
    </row>
    <row r="14" spans="1:28" x14ac:dyDescent="0.2">
      <c r="A14" s="8">
        <f>IFERROR(VLOOKUP(B14,'[1]DADOS (OCULTAR)'!$P$3:$R$56,3,0),"")</f>
        <v>10583920000800</v>
      </c>
      <c r="B14" s="9" t="str">
        <f>'[1]TCE - ANEXO III - Preencher'!C23</f>
        <v>HOSPITAL MESTRE VITALINO (COVID-19 CAMPANHA)</v>
      </c>
      <c r="C14" s="10"/>
      <c r="D14" s="11" t="str">
        <f>'[1]TCE - ANEXO III - Preencher'!E23</f>
        <v>ALEXSANDRA ANGELA KARLA DA SILVA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322205</v>
      </c>
      <c r="G14" s="13">
        <f>IF('[1]TCE - ANEXO III - Preencher'!H23="","",'[1]TCE - ANEXO III - Preencher'!H23)</f>
        <v>44256</v>
      </c>
      <c r="H14" s="14">
        <f>'[1]TCE - ANEXO III - Preencher'!I23</f>
        <v>0</v>
      </c>
      <c r="I14" s="14">
        <f>'[1]TCE - ANEXO III - Preencher'!J23</f>
        <v>158.57919999999999</v>
      </c>
      <c r="J14" s="14">
        <f>'[1]TCE - ANEXO III - Preencher'!K23</f>
        <v>0</v>
      </c>
      <c r="K14" s="15">
        <f>'[1]TCE - ANEXO III - Preencher'!L23</f>
        <v>108.749511494</v>
      </c>
      <c r="L14" s="15">
        <f>'[1]TCE - ANEXO III - Preencher'!M23</f>
        <v>25.05</v>
      </c>
      <c r="M14" s="15">
        <f t="shared" si="1"/>
        <v>83.699511494000006</v>
      </c>
      <c r="N14" s="15">
        <f>'[1]TCE - ANEXO III - Preencher'!O23</f>
        <v>2.0099999999999998</v>
      </c>
      <c r="O14" s="15">
        <f>'[1]TCE - ANEXO III - Preencher'!P23</f>
        <v>0</v>
      </c>
      <c r="P14" s="16">
        <f t="shared" si="2"/>
        <v>2.0099999999999998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244.28871149399998</v>
      </c>
    </row>
    <row r="15" spans="1:28" x14ac:dyDescent="0.2">
      <c r="A15" s="8">
        <f>IFERROR(VLOOKUP(B15,'[1]DADOS (OCULTAR)'!$P$3:$R$56,3,0),"")</f>
        <v>10583920000800</v>
      </c>
      <c r="B15" s="9" t="str">
        <f>'[1]TCE - ANEXO III - Preencher'!C24</f>
        <v>HOSPITAL MESTRE VITALINO (COVID-19 CAMPANHA)</v>
      </c>
      <c r="C15" s="10"/>
      <c r="D15" s="11" t="str">
        <f>'[1]TCE - ANEXO III - Preencher'!E24</f>
        <v>ALINE DOS SANTOS SILVA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322205</v>
      </c>
      <c r="G15" s="13">
        <f>IF('[1]TCE - ANEXO III - Preencher'!H24="","",'[1]TCE - ANEXO III - Preencher'!H24)</f>
        <v>44256</v>
      </c>
      <c r="H15" s="14">
        <f>'[1]TCE - ANEXO III - Preencher'!I24</f>
        <v>0</v>
      </c>
      <c r="I15" s="14">
        <f>'[1]TCE - ANEXO III - Preencher'!J24</f>
        <v>171.06960000000001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2.0099999999999998</v>
      </c>
      <c r="O15" s="15">
        <f>'[1]TCE - ANEXO III - Preencher'!P24</f>
        <v>0</v>
      </c>
      <c r="P15" s="16">
        <f t="shared" si="2"/>
        <v>2.0099999999999998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173.0796</v>
      </c>
    </row>
    <row r="16" spans="1:28" x14ac:dyDescent="0.2">
      <c r="A16" s="8">
        <f>IFERROR(VLOOKUP(B16,'[1]DADOS (OCULTAR)'!$P$3:$R$56,3,0),"")</f>
        <v>10583920000800</v>
      </c>
      <c r="B16" s="9" t="str">
        <f>'[1]TCE - ANEXO III - Preencher'!C25</f>
        <v>HOSPITAL MESTRE VITALINO (COVID-19 CAMPANHA)</v>
      </c>
      <c r="C16" s="10"/>
      <c r="D16" s="11" t="str">
        <f>'[1]TCE - ANEXO III - Preencher'!E25</f>
        <v>ALYSON GALDENCIO DA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212410</v>
      </c>
      <c r="G16" s="13">
        <f>IF('[1]TCE - ANEXO III - Preencher'!H25="","",'[1]TCE - ANEXO III - Preencher'!H25)</f>
        <v>44256</v>
      </c>
      <c r="H16" s="14">
        <f>'[1]TCE - ANEXO III - Preencher'!I25</f>
        <v>0</v>
      </c>
      <c r="I16" s="14">
        <f>'[1]TCE - ANEXO III - Preencher'!J25</f>
        <v>195.28639999999999</v>
      </c>
      <c r="J16" s="14">
        <f>'[1]TCE - ANEXO III - Preencher'!K25</f>
        <v>0</v>
      </c>
      <c r="K16" s="15">
        <f>'[1]TCE - ANEXO III - Preencher'!L25</f>
        <v>108.749511494</v>
      </c>
      <c r="L16" s="15">
        <f>'[1]TCE - ANEXO III - Preencher'!M25</f>
        <v>34.020000000000003</v>
      </c>
      <c r="M16" s="15">
        <f t="shared" si="1"/>
        <v>74.729511494000008</v>
      </c>
      <c r="N16" s="15">
        <f>'[1]TCE - ANEXO III - Preencher'!O25</f>
        <v>2.0099999999999998</v>
      </c>
      <c r="O16" s="15">
        <f>'[1]TCE - ANEXO III - Preencher'!P25</f>
        <v>0</v>
      </c>
      <c r="P16" s="16">
        <f t="shared" si="2"/>
        <v>2.0099999999999998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272.02591149399996</v>
      </c>
    </row>
    <row r="17" spans="1:28" x14ac:dyDescent="0.2">
      <c r="A17" s="8">
        <f>IFERROR(VLOOKUP(B17,'[1]DADOS (OCULTAR)'!$P$3:$R$56,3,0),"")</f>
        <v>10583920000800</v>
      </c>
      <c r="B17" s="9" t="str">
        <f>'[1]TCE - ANEXO III - Preencher'!C26</f>
        <v>HOSPITAL MESTRE VITALINO (COVID-19 CAMPANHA)</v>
      </c>
      <c r="C17" s="10"/>
      <c r="D17" s="11" t="str">
        <f>'[1]TCE - ANEXO III - Preencher'!E26</f>
        <v>AMANDA AYAMME MARQUES ARRUDA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223505</v>
      </c>
      <c r="G17" s="13">
        <f>IF('[1]TCE - ANEXO III - Preencher'!H26="","",'[1]TCE - ANEXO III - Preencher'!H26)</f>
        <v>44256</v>
      </c>
      <c r="H17" s="14">
        <f>'[1]TCE - ANEXO III - Preencher'!I26</f>
        <v>0</v>
      </c>
      <c r="I17" s="14">
        <f>'[1]TCE - ANEXO III - Preencher'!J26</f>
        <v>288.99680000000001</v>
      </c>
      <c r="J17" s="14">
        <f>'[1]TCE - ANEXO III - Preencher'!K26</f>
        <v>0</v>
      </c>
      <c r="K17" s="15">
        <f>'[1]TCE - ANEXO III - Preencher'!L26</f>
        <v>108.749511494</v>
      </c>
      <c r="L17" s="15">
        <f>'[1]TCE - ANEXO III - Preencher'!M26</f>
        <v>3.31</v>
      </c>
      <c r="M17" s="15">
        <f t="shared" si="1"/>
        <v>105.439511494</v>
      </c>
      <c r="N17" s="15">
        <f>'[1]TCE - ANEXO III - Preencher'!O26</f>
        <v>1.68</v>
      </c>
      <c r="O17" s="15">
        <f>'[1]TCE - ANEXO III - Preencher'!P26</f>
        <v>0</v>
      </c>
      <c r="P17" s="16">
        <f t="shared" si="2"/>
        <v>1.68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396.116311494</v>
      </c>
    </row>
    <row r="18" spans="1:28" x14ac:dyDescent="0.2">
      <c r="A18" s="8">
        <f>IFERROR(VLOOKUP(B18,'[1]DADOS (OCULTAR)'!$P$3:$R$56,3,0),"")</f>
        <v>10583920000800</v>
      </c>
      <c r="B18" s="9" t="str">
        <f>'[1]TCE - ANEXO III - Preencher'!C27</f>
        <v>HOSPITAL MESTRE VITALINO (COVID-19 CAMPANHA)</v>
      </c>
      <c r="C18" s="10"/>
      <c r="D18" s="11" t="str">
        <f>'[1]TCE - ANEXO III - Preencher'!E27</f>
        <v>AMANDA CAVALCANTE DE FREITAS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322205</v>
      </c>
      <c r="G18" s="13">
        <f>IF('[1]TCE - ANEXO III - Preencher'!H27="","",'[1]TCE - ANEXO III - Preencher'!H27)</f>
        <v>44256</v>
      </c>
      <c r="H18" s="14">
        <f>'[1]TCE - ANEXO III - Preencher'!I27</f>
        <v>0</v>
      </c>
      <c r="I18" s="14">
        <f>'[1]TCE - ANEXO III - Preencher'!J27</f>
        <v>167.744</v>
      </c>
      <c r="J18" s="14">
        <f>'[1]TCE - ANEXO III - Preencher'!K27</f>
        <v>0</v>
      </c>
      <c r="K18" s="15">
        <f>'[1]TCE - ANEXO III - Preencher'!L27</f>
        <v>108.749511494</v>
      </c>
      <c r="L18" s="15">
        <f>'[1]TCE - ANEXO III - Preencher'!M27</f>
        <v>25.05</v>
      </c>
      <c r="M18" s="15">
        <f t="shared" si="1"/>
        <v>83.699511494000006</v>
      </c>
      <c r="N18" s="15">
        <f>'[1]TCE - ANEXO III - Preencher'!O27</f>
        <v>2.0099999999999998</v>
      </c>
      <c r="O18" s="15">
        <f>'[1]TCE - ANEXO III - Preencher'!P27</f>
        <v>0</v>
      </c>
      <c r="P18" s="16">
        <f t="shared" si="2"/>
        <v>2.0099999999999998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253.453511494</v>
      </c>
    </row>
    <row r="19" spans="1:28" x14ac:dyDescent="0.2">
      <c r="A19" s="8">
        <f>IFERROR(VLOOKUP(B19,'[1]DADOS (OCULTAR)'!$P$3:$R$56,3,0),"")</f>
        <v>10583920000800</v>
      </c>
      <c r="B19" s="9" t="str">
        <f>'[1]TCE - ANEXO III - Preencher'!C28</f>
        <v>HOSPITAL MESTRE VITALINO (COVID-19 CAMPANHA)</v>
      </c>
      <c r="C19" s="10"/>
      <c r="D19" s="11" t="str">
        <f>'[1]TCE - ANEXO III - Preencher'!E28</f>
        <v>AMANDA FLORENCIO DA SILVA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322205</v>
      </c>
      <c r="G19" s="13">
        <f>IF('[1]TCE - ANEXO III - Preencher'!H28="","",'[1]TCE - ANEXO III - Preencher'!H28)</f>
        <v>44256</v>
      </c>
      <c r="H19" s="14">
        <f>'[1]TCE - ANEXO III - Preencher'!I28</f>
        <v>0</v>
      </c>
      <c r="I19" s="14">
        <f>'[1]TCE - ANEXO III - Preencher'!J28</f>
        <v>155.0848</v>
      </c>
      <c r="J19" s="14">
        <f>'[1]TCE - ANEXO III - Preencher'!K28</f>
        <v>0</v>
      </c>
      <c r="K19" s="15">
        <f>'[1]TCE - ANEXO III - Preencher'!L28</f>
        <v>108.749511494</v>
      </c>
      <c r="L19" s="15">
        <f>'[1]TCE - ANEXO III - Preencher'!M28</f>
        <v>25.05</v>
      </c>
      <c r="M19" s="15">
        <f t="shared" si="1"/>
        <v>83.699511494000006</v>
      </c>
      <c r="N19" s="15">
        <f>'[1]TCE - ANEXO III - Preencher'!O28</f>
        <v>2.0099999999999998</v>
      </c>
      <c r="O19" s="15">
        <f>'[1]TCE - ANEXO III - Preencher'!P28</f>
        <v>0</v>
      </c>
      <c r="P19" s="16">
        <f t="shared" si="2"/>
        <v>2.0099999999999998</v>
      </c>
      <c r="Q19" s="15">
        <f>'[1]TCE - ANEXO III - Preencher'!R28</f>
        <v>105.6</v>
      </c>
      <c r="R19" s="15">
        <f>'[1]TCE - ANEXO III - Preencher'!S28</f>
        <v>75.150000000000006</v>
      </c>
      <c r="S19" s="16">
        <f t="shared" si="3"/>
        <v>30.449999999999989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271.24431149399999</v>
      </c>
    </row>
    <row r="20" spans="1:28" x14ac:dyDescent="0.2">
      <c r="A20" s="8">
        <f>IFERROR(VLOOKUP(B20,'[1]DADOS (OCULTAR)'!$P$3:$R$56,3,0),"")</f>
        <v>10583920000800</v>
      </c>
      <c r="B20" s="9" t="str">
        <f>'[1]TCE - ANEXO III - Preencher'!C29</f>
        <v>HOSPITAL MESTRE VITALINO (COVID-19 CAMPANHA)</v>
      </c>
      <c r="C20" s="10"/>
      <c r="D20" s="11" t="str">
        <f>'[1]TCE - ANEXO III - Preencher'!E29</f>
        <v>AMANDA KALINE DA SILVA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322205</v>
      </c>
      <c r="G20" s="13">
        <f>IF('[1]TCE - ANEXO III - Preencher'!H29="","",'[1]TCE - ANEXO III - Preencher'!H29)</f>
        <v>44256</v>
      </c>
      <c r="H20" s="14">
        <f>'[1]TCE - ANEXO III - Preencher'!I29</f>
        <v>0</v>
      </c>
      <c r="I20" s="14">
        <f>'[1]TCE - ANEXO III - Preencher'!J29</f>
        <v>158.48079999999999</v>
      </c>
      <c r="J20" s="14">
        <f>'[1]TCE - ANEXO III - Preencher'!K29</f>
        <v>0</v>
      </c>
      <c r="K20" s="15">
        <f>'[1]TCE - ANEXO III - Preencher'!L29</f>
        <v>108.749511494</v>
      </c>
      <c r="L20" s="15">
        <f>'[1]TCE - ANEXO III - Preencher'!M29</f>
        <v>25.05</v>
      </c>
      <c r="M20" s="15">
        <f t="shared" si="1"/>
        <v>83.699511494000006</v>
      </c>
      <c r="N20" s="15">
        <f>'[1]TCE - ANEXO III - Preencher'!O29</f>
        <v>2.0099999999999998</v>
      </c>
      <c r="O20" s="15">
        <f>'[1]TCE - ANEXO III - Preencher'!P29</f>
        <v>0</v>
      </c>
      <c r="P20" s="16">
        <f t="shared" si="2"/>
        <v>2.0099999999999998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244.19031149399999</v>
      </c>
    </row>
    <row r="21" spans="1:28" x14ac:dyDescent="0.2">
      <c r="A21" s="8">
        <f>IFERROR(VLOOKUP(B21,'[1]DADOS (OCULTAR)'!$P$3:$R$56,3,0),"")</f>
        <v>10583920000800</v>
      </c>
      <c r="B21" s="9" t="str">
        <f>'[1]TCE - ANEXO III - Preencher'!C30</f>
        <v>HOSPITAL MESTRE VITALINO (COVID-19 CAMPANHA)</v>
      </c>
      <c r="C21" s="10"/>
      <c r="D21" s="11" t="str">
        <f>'[1]TCE - ANEXO III - Preencher'!E30</f>
        <v>AMANDA LIMA MIRANDA</v>
      </c>
      <c r="E21" s="9" t="str">
        <f>IF('[1]TCE - ANEXO III - Preencher'!F30="4 - Assistência Odontológica","2 - Outros Profissionais da Saúde",'[1]TCE - ANEXO III - Preencher'!F30)</f>
        <v>2 - Outros Profissionais da Saúde</v>
      </c>
      <c r="F21" s="12" t="str">
        <f>'[1]TCE - ANEXO III - Preencher'!G30</f>
        <v>223605</v>
      </c>
      <c r="G21" s="13">
        <f>IF('[1]TCE - ANEXO III - Preencher'!H30="","",'[1]TCE - ANEXO III - Preencher'!H30)</f>
        <v>44256</v>
      </c>
      <c r="H21" s="14">
        <f>'[1]TCE - ANEXO III - Preencher'!I30</f>
        <v>0</v>
      </c>
      <c r="I21" s="14">
        <f>'[1]TCE - ANEXO III - Preencher'!J30</f>
        <v>209.60079999999999</v>
      </c>
      <c r="J21" s="14">
        <f>'[1]TCE - ANEXO III - Preencher'!K30</f>
        <v>0</v>
      </c>
      <c r="K21" s="15">
        <f>'[1]TCE - ANEXO III - Preencher'!L30</f>
        <v>108.749511494</v>
      </c>
      <c r="L21" s="15">
        <f>'[1]TCE - ANEXO III - Preencher'!M30</f>
        <v>2.3199999999999998</v>
      </c>
      <c r="M21" s="15">
        <f t="shared" si="1"/>
        <v>106.42951149400001</v>
      </c>
      <c r="N21" s="15">
        <f>'[1]TCE - ANEXO III - Preencher'!O30</f>
        <v>1.68</v>
      </c>
      <c r="O21" s="15">
        <f>'[1]TCE - ANEXO III - Preencher'!P30</f>
        <v>0</v>
      </c>
      <c r="P21" s="16">
        <f t="shared" si="2"/>
        <v>1.68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>AUX. CRECHE I</v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317.710311494</v>
      </c>
    </row>
    <row r="22" spans="1:28" x14ac:dyDescent="0.2">
      <c r="A22" s="8">
        <f>IFERROR(VLOOKUP(B22,'[1]DADOS (OCULTAR)'!$P$3:$R$56,3,0),"")</f>
        <v>10583920000800</v>
      </c>
      <c r="B22" s="9" t="str">
        <f>'[1]TCE - ANEXO III - Preencher'!C31</f>
        <v>HOSPITAL MESTRE VITALINO (COVID-19 CAMPANHA)</v>
      </c>
      <c r="C22" s="10"/>
      <c r="D22" s="11" t="str">
        <f>'[1]TCE - ANEXO III - Preencher'!E31</f>
        <v>AMANDA THAYSA CORREIA SILVA</v>
      </c>
      <c r="E22" s="9" t="str">
        <f>IF('[1]TCE - ANEXO III - Preencher'!F31="4 - Assistência Odontológica","2 - Outros Profissionais da Saúde",'[1]TCE - ANEXO III - Preencher'!F31)</f>
        <v>2 - Outros Profissionais da Saúde</v>
      </c>
      <c r="F22" s="12" t="str">
        <f>'[1]TCE - ANEXO III - Preencher'!G31</f>
        <v>223505</v>
      </c>
      <c r="G22" s="13">
        <f>IF('[1]TCE - ANEXO III - Preencher'!H31="","",'[1]TCE - ANEXO III - Preencher'!H31)</f>
        <v>44256</v>
      </c>
      <c r="H22" s="14">
        <f>'[1]TCE - ANEXO III - Preencher'!I31</f>
        <v>0</v>
      </c>
      <c r="I22" s="14">
        <f>'[1]TCE - ANEXO III - Preencher'!J31</f>
        <v>252.1712</v>
      </c>
      <c r="J22" s="14">
        <f>'[1]TCE - ANEXO III - Preencher'!K31</f>
        <v>0</v>
      </c>
      <c r="K22" s="15">
        <f>'[1]TCE - ANEXO III - Preencher'!L31</f>
        <v>108.749511494</v>
      </c>
      <c r="L22" s="15">
        <f>'[1]TCE - ANEXO III - Preencher'!M31</f>
        <v>2.66</v>
      </c>
      <c r="M22" s="15">
        <f t="shared" si="1"/>
        <v>106.08951149400001</v>
      </c>
      <c r="N22" s="15">
        <f>'[1]TCE - ANEXO III - Preencher'!O31</f>
        <v>1.68</v>
      </c>
      <c r="O22" s="15">
        <f>'[1]TCE - ANEXO III - Preencher'!P31</f>
        <v>0</v>
      </c>
      <c r="P22" s="16">
        <f t="shared" si="2"/>
        <v>1.68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359.94071149400003</v>
      </c>
    </row>
    <row r="23" spans="1:28" x14ac:dyDescent="0.2">
      <c r="A23" s="8">
        <f>IFERROR(VLOOKUP(B23,'[1]DADOS (OCULTAR)'!$P$3:$R$56,3,0),"")</f>
        <v>10583920000800</v>
      </c>
      <c r="B23" s="9" t="str">
        <f>'[1]TCE - ANEXO III - Preencher'!C32</f>
        <v>HOSPITAL MESTRE VITALINO (COVID-19 CAMPANHA)</v>
      </c>
      <c r="C23" s="10"/>
      <c r="D23" s="11" t="str">
        <f>'[1]TCE - ANEXO III - Preencher'!E32</f>
        <v>ANA CAROLINE BEZERRA GALDINO</v>
      </c>
      <c r="E23" s="9" t="str">
        <f>IF('[1]TCE - ANEXO III - Preencher'!F32="4 - Assistência Odontológica","2 - Outros Profissionais da Saúde",'[1]TCE - ANEXO III - Preencher'!F32)</f>
        <v>1 - Médico</v>
      </c>
      <c r="F23" s="12" t="str">
        <f>'[1]TCE - ANEXO III - Preencher'!G32</f>
        <v>225125</v>
      </c>
      <c r="G23" s="13">
        <f>IF('[1]TCE - ANEXO III - Preencher'!H32="","",'[1]TCE - ANEXO III - Preencher'!H32)</f>
        <v>44256</v>
      </c>
      <c r="H23" s="14">
        <f>'[1]TCE - ANEXO III - Preencher'!I32</f>
        <v>0</v>
      </c>
      <c r="I23" s="14">
        <f>'[1]TCE - ANEXO III - Preencher'!J32</f>
        <v>989.01199999999994</v>
      </c>
      <c r="J23" s="14">
        <f>'[1]TCE - ANEXO III - Preencher'!K32</f>
        <v>0</v>
      </c>
      <c r="K23" s="15">
        <f>'[1]TCE - ANEXO III - Preencher'!L32</f>
        <v>108.749511494</v>
      </c>
      <c r="L23" s="15">
        <f>'[1]TCE - ANEXO III - Preencher'!M32</f>
        <v>2.75</v>
      </c>
      <c r="M23" s="15">
        <f t="shared" si="1"/>
        <v>105.999511494</v>
      </c>
      <c r="N23" s="15">
        <f>'[1]TCE - ANEXO III - Preencher'!O32</f>
        <v>6.13</v>
      </c>
      <c r="O23" s="15">
        <f>'[1]TCE - ANEXO III - Preencher'!P32</f>
        <v>1.23</v>
      </c>
      <c r="P23" s="16">
        <f t="shared" si="2"/>
        <v>4.9000000000000004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1099.911511494</v>
      </c>
    </row>
    <row r="24" spans="1:28" x14ac:dyDescent="0.2">
      <c r="A24" s="8">
        <f>IFERROR(VLOOKUP(B24,'[1]DADOS (OCULTAR)'!$P$3:$R$56,3,0),"")</f>
        <v>10583920000800</v>
      </c>
      <c r="B24" s="9" t="str">
        <f>'[1]TCE - ANEXO III - Preencher'!C33</f>
        <v>HOSPITAL MESTRE VITALINO (COVID-19 CAMPANHA)</v>
      </c>
      <c r="C24" s="10"/>
      <c r="D24" s="11" t="str">
        <f>'[1]TCE - ANEXO III - Preencher'!E33</f>
        <v>ANA CLARA DE CARVALHO ALVES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223605</v>
      </c>
      <c r="G24" s="13">
        <f>IF('[1]TCE - ANEXO III - Preencher'!H33="","",'[1]TCE - ANEXO III - Preencher'!H33)</f>
        <v>44256</v>
      </c>
      <c r="H24" s="14">
        <f>'[1]TCE - ANEXO III - Preencher'!I33</f>
        <v>0</v>
      </c>
      <c r="I24" s="14">
        <f>'[1]TCE - ANEXO III - Preencher'!J33</f>
        <v>224.29599999999999</v>
      </c>
      <c r="J24" s="14">
        <f>'[1]TCE - ANEXO III - Preencher'!K33</f>
        <v>0</v>
      </c>
      <c r="K24" s="15">
        <f>'[1]TCE - ANEXO III - Preencher'!L33</f>
        <v>108.749511494</v>
      </c>
      <c r="L24" s="15">
        <f>'[1]TCE - ANEXO III - Preencher'!M33</f>
        <v>2.3199999999999998</v>
      </c>
      <c r="M24" s="15">
        <f t="shared" si="1"/>
        <v>106.42951149400001</v>
      </c>
      <c r="N24" s="15">
        <f>'[1]TCE - ANEXO III - Preencher'!O33</f>
        <v>1.68</v>
      </c>
      <c r="O24" s="15">
        <f>'[1]TCE - ANEXO III - Preencher'!P33</f>
        <v>0</v>
      </c>
      <c r="P24" s="16">
        <f t="shared" si="2"/>
        <v>1.68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332.405511494</v>
      </c>
    </row>
    <row r="25" spans="1:28" x14ac:dyDescent="0.2">
      <c r="A25" s="8">
        <f>IFERROR(VLOOKUP(B25,'[1]DADOS (OCULTAR)'!$P$3:$R$56,3,0),"")</f>
        <v>10583920000800</v>
      </c>
      <c r="B25" s="9" t="str">
        <f>'[1]TCE - ANEXO III - Preencher'!C34</f>
        <v>HOSPITAL MESTRE VITALINO (COVID-19 CAMPANHA)</v>
      </c>
      <c r="C25" s="10"/>
      <c r="D25" s="11" t="str">
        <f>'[1]TCE - ANEXO III - Preencher'!E34</f>
        <v>ANA CLARA RAMOS DE SOUZA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521130</v>
      </c>
      <c r="G25" s="13">
        <f>IF('[1]TCE - ANEXO III - Preencher'!H34="","",'[1]TCE - ANEXO III - Preencher'!H34)</f>
        <v>44256</v>
      </c>
      <c r="H25" s="14">
        <f>'[1]TCE - ANEXO III - Preencher'!I34</f>
        <v>0</v>
      </c>
      <c r="I25" s="14">
        <f>'[1]TCE - ANEXO III - Preencher'!J34</f>
        <v>147.19999999999999</v>
      </c>
      <c r="J25" s="14">
        <f>'[1]TCE - ANEXO III - Preencher'!K34</f>
        <v>0</v>
      </c>
      <c r="K25" s="15">
        <f>'[1]TCE - ANEXO III - Preencher'!L34</f>
        <v>108.749511494</v>
      </c>
      <c r="L25" s="15">
        <f>'[1]TCE - ANEXO III - Preencher'!M34</f>
        <v>22</v>
      </c>
      <c r="M25" s="15">
        <f t="shared" si="1"/>
        <v>86.749511494000004</v>
      </c>
      <c r="N25" s="15">
        <f>'[1]TCE - ANEXO III - Preencher'!O34</f>
        <v>2.0099999999999998</v>
      </c>
      <c r="O25" s="15">
        <f>'[1]TCE - ANEXO III - Preencher'!P34</f>
        <v>0</v>
      </c>
      <c r="P25" s="16">
        <f t="shared" si="2"/>
        <v>2.0099999999999998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235.95951149399997</v>
      </c>
    </row>
    <row r="26" spans="1:28" x14ac:dyDescent="0.2">
      <c r="A26" s="8">
        <f>IFERROR(VLOOKUP(B26,'[1]DADOS (OCULTAR)'!$P$3:$R$56,3,0),"")</f>
        <v>10583920000800</v>
      </c>
      <c r="B26" s="9" t="str">
        <f>'[1]TCE - ANEXO III - Preencher'!C35</f>
        <v>HOSPITAL MESTRE VITALINO (COVID-19 CAMPANHA)</v>
      </c>
      <c r="C26" s="10"/>
      <c r="D26" s="11" t="str">
        <f>'[1]TCE - ANEXO III - Preencher'!E35</f>
        <v>ANA CLAUDIA DA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322205</v>
      </c>
      <c r="G26" s="13">
        <f>IF('[1]TCE - ANEXO III - Preencher'!H35="","",'[1]TCE - ANEXO III - Preencher'!H35)</f>
        <v>44256</v>
      </c>
      <c r="H26" s="14">
        <f>'[1]TCE - ANEXO III - Preencher'!I35</f>
        <v>0</v>
      </c>
      <c r="I26" s="14">
        <f>'[1]TCE - ANEXO III - Preencher'!J35</f>
        <v>169.38480000000001</v>
      </c>
      <c r="J26" s="14">
        <f>'[1]TCE - ANEXO III - Preencher'!K35</f>
        <v>0</v>
      </c>
      <c r="K26" s="15">
        <f>'[1]TCE - ANEXO III - Preencher'!L35</f>
        <v>108.749511494</v>
      </c>
      <c r="L26" s="15">
        <f>'[1]TCE - ANEXO III - Preencher'!M35</f>
        <v>25.05</v>
      </c>
      <c r="M26" s="15">
        <f t="shared" si="1"/>
        <v>83.699511494000006</v>
      </c>
      <c r="N26" s="15">
        <f>'[1]TCE - ANEXO III - Preencher'!O35</f>
        <v>2.0099999999999998</v>
      </c>
      <c r="O26" s="15">
        <f>'[1]TCE - ANEXO III - Preencher'!P35</f>
        <v>0</v>
      </c>
      <c r="P26" s="16">
        <f t="shared" si="2"/>
        <v>2.0099999999999998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255.09431149400001</v>
      </c>
    </row>
    <row r="27" spans="1:28" x14ac:dyDescent="0.2">
      <c r="A27" s="8">
        <f>IFERROR(VLOOKUP(B27,'[1]DADOS (OCULTAR)'!$P$3:$R$56,3,0),"")</f>
        <v>10583920000800</v>
      </c>
      <c r="B27" s="9" t="str">
        <f>'[1]TCE - ANEXO III - Preencher'!C36</f>
        <v>HOSPITAL MESTRE VITALINO (COVID-19 CAMPANHA)</v>
      </c>
      <c r="C27" s="10"/>
      <c r="D27" s="11" t="str">
        <f>'[1]TCE - ANEXO III - Preencher'!E36</f>
        <v>ANA FLAVIA CANDIDO DE MENEZES MOURA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322205</v>
      </c>
      <c r="G27" s="13">
        <f>IF('[1]TCE - ANEXO III - Preencher'!H36="","",'[1]TCE - ANEXO III - Preencher'!H36)</f>
        <v>44256</v>
      </c>
      <c r="H27" s="14">
        <f>'[1]TCE - ANEXO III - Preencher'!I36</f>
        <v>0</v>
      </c>
      <c r="I27" s="14">
        <f>'[1]TCE - ANEXO III - Preencher'!J36</f>
        <v>175.1824</v>
      </c>
      <c r="J27" s="14">
        <f>'[1]TCE - ANEXO III - Preencher'!K36</f>
        <v>0</v>
      </c>
      <c r="K27" s="15">
        <f>'[1]TCE - ANEXO III - Preencher'!L36</f>
        <v>108.749511494</v>
      </c>
      <c r="L27" s="15">
        <f>'[1]TCE - ANEXO III - Preencher'!M36</f>
        <v>25.05</v>
      </c>
      <c r="M27" s="15">
        <f t="shared" si="1"/>
        <v>83.699511494000006</v>
      </c>
      <c r="N27" s="15">
        <f>'[1]TCE - ANEXO III - Preencher'!O36</f>
        <v>2.0099999999999998</v>
      </c>
      <c r="O27" s="15">
        <f>'[1]TCE - ANEXO III - Preencher'!P36</f>
        <v>0</v>
      </c>
      <c r="P27" s="16">
        <f t="shared" si="2"/>
        <v>2.0099999999999998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260.891911494</v>
      </c>
    </row>
    <row r="28" spans="1:28" x14ac:dyDescent="0.2">
      <c r="A28" s="8">
        <f>IFERROR(VLOOKUP(B28,'[1]DADOS (OCULTAR)'!$P$3:$R$56,3,0),"")</f>
        <v>10583920000800</v>
      </c>
      <c r="B28" s="9" t="str">
        <f>'[1]TCE - ANEXO III - Preencher'!C37</f>
        <v>HOSPITAL MESTRE VITALINO (COVID-19 CAMPANHA)</v>
      </c>
      <c r="C28" s="10"/>
      <c r="D28" s="11" t="str">
        <f>'[1]TCE - ANEXO III - Preencher'!E37</f>
        <v>ANA FLAVIA DE SOUZA BARROS LIRA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223605</v>
      </c>
      <c r="G28" s="13">
        <f>IF('[1]TCE - ANEXO III - Preencher'!H37="","",'[1]TCE - ANEXO III - Preencher'!H37)</f>
        <v>44256</v>
      </c>
      <c r="H28" s="14">
        <f>'[1]TCE - ANEXO III - Preencher'!I37</f>
        <v>0</v>
      </c>
      <c r="I28" s="14">
        <f>'[1]TCE - ANEXO III - Preencher'!J37</f>
        <v>182.91200000000001</v>
      </c>
      <c r="J28" s="14">
        <f>'[1]TCE - ANEXO III - Preencher'!K37</f>
        <v>0</v>
      </c>
      <c r="K28" s="15">
        <f>'[1]TCE - ANEXO III - Preencher'!L37</f>
        <v>108.749511494</v>
      </c>
      <c r="L28" s="15">
        <f>'[1]TCE - ANEXO III - Preencher'!M37</f>
        <v>2.3199999999999998</v>
      </c>
      <c r="M28" s="15">
        <f t="shared" si="1"/>
        <v>106.42951149400001</v>
      </c>
      <c r="N28" s="15">
        <f>'[1]TCE - ANEXO III - Preencher'!O37</f>
        <v>1.68</v>
      </c>
      <c r="O28" s="15">
        <f>'[1]TCE - ANEXO III - Preencher'!P37</f>
        <v>0</v>
      </c>
      <c r="P28" s="16">
        <f t="shared" si="2"/>
        <v>1.68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291.02151149400004</v>
      </c>
    </row>
    <row r="29" spans="1:28" x14ac:dyDescent="0.2">
      <c r="A29" s="8">
        <f>IFERROR(VLOOKUP(B29,'[1]DADOS (OCULTAR)'!$P$3:$R$56,3,0),"")</f>
        <v>10583920000800</v>
      </c>
      <c r="B29" s="9" t="str">
        <f>'[1]TCE - ANEXO III - Preencher'!C38</f>
        <v>HOSPITAL MESTRE VITALINO (COVID-19 CAMPANHA)</v>
      </c>
      <c r="C29" s="10"/>
      <c r="D29" s="11" t="str">
        <f>'[1]TCE - ANEXO III - Preencher'!E38</f>
        <v>ANA KAROLINA FLORENTINO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354205</v>
      </c>
      <c r="G29" s="13">
        <f>IF('[1]TCE - ANEXO III - Preencher'!H38="","",'[1]TCE - ANEXO III - Preencher'!H38)</f>
        <v>44256</v>
      </c>
      <c r="H29" s="14">
        <f>'[1]TCE - ANEXO III - Preencher'!I38</f>
        <v>0</v>
      </c>
      <c r="I29" s="14">
        <f>'[1]TCE - ANEXO III - Preencher'!J38</f>
        <v>104.4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0</v>
      </c>
      <c r="O29" s="15">
        <f>'[1]TCE - ANEXO III - Preencher'!P38</f>
        <v>0</v>
      </c>
      <c r="P29" s="16">
        <f t="shared" si="2"/>
        <v>0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104.4</v>
      </c>
    </row>
    <row r="30" spans="1:28" x14ac:dyDescent="0.2">
      <c r="A30" s="8">
        <f>IFERROR(VLOOKUP(B30,'[1]DADOS (OCULTAR)'!$P$3:$R$56,3,0),"")</f>
        <v>10583920000800</v>
      </c>
      <c r="B30" s="9" t="str">
        <f>'[1]TCE - ANEXO III - Preencher'!C39</f>
        <v>HOSPITAL MESTRE VITALINO (COVID-19 CAMPANHA)</v>
      </c>
      <c r="C30" s="10"/>
      <c r="D30" s="11" t="str">
        <f>'[1]TCE - ANEXO III - Preencher'!E39</f>
        <v>ANA KAROLLINA DA SILVA MAIA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223505</v>
      </c>
      <c r="G30" s="13">
        <f>IF('[1]TCE - ANEXO III - Preencher'!H39="","",'[1]TCE - ANEXO III - Preencher'!H39)</f>
        <v>44256</v>
      </c>
      <c r="H30" s="14">
        <f>'[1]TCE - ANEXO III - Preencher'!I39</f>
        <v>0</v>
      </c>
      <c r="I30" s="14">
        <f>'[1]TCE - ANEXO III - Preencher'!J39</f>
        <v>245.316</v>
      </c>
      <c r="J30" s="14">
        <f>'[1]TCE - ANEXO III - Preencher'!K39</f>
        <v>0</v>
      </c>
      <c r="K30" s="15">
        <f>'[1]TCE - ANEXO III - Preencher'!L39</f>
        <v>108.749511494</v>
      </c>
      <c r="L30" s="15">
        <f>'[1]TCE - ANEXO III - Preencher'!M39</f>
        <v>2.66</v>
      </c>
      <c r="M30" s="15">
        <f t="shared" si="1"/>
        <v>106.08951149400001</v>
      </c>
      <c r="N30" s="15">
        <f>'[1]TCE - ANEXO III - Preencher'!O39</f>
        <v>1.68</v>
      </c>
      <c r="O30" s="15">
        <f>'[1]TCE - ANEXO III - Preencher'!P39</f>
        <v>0</v>
      </c>
      <c r="P30" s="16">
        <f t="shared" si="2"/>
        <v>1.68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103.28</v>
      </c>
      <c r="U30" s="15">
        <f>'[1]TCE - ANEXO III - Preencher'!V39</f>
        <v>0</v>
      </c>
      <c r="V30" s="16">
        <f t="shared" si="4"/>
        <v>103.28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456.36551149399997</v>
      </c>
    </row>
    <row r="31" spans="1:28" x14ac:dyDescent="0.2">
      <c r="A31" s="8">
        <f>IFERROR(VLOOKUP(B31,'[1]DADOS (OCULTAR)'!$P$3:$R$56,3,0),"")</f>
        <v>10583920000800</v>
      </c>
      <c r="B31" s="9" t="str">
        <f>'[1]TCE - ANEXO III - Preencher'!C40</f>
        <v>HOSPITAL MESTRE VITALINO (COVID-19 CAMPANHA)</v>
      </c>
      <c r="C31" s="10"/>
      <c r="D31" s="11" t="str">
        <f>'[1]TCE - ANEXO III - Preencher'!E40</f>
        <v>ANA MARIA DOS SANTOS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322205</v>
      </c>
      <c r="G31" s="13">
        <f>IF('[1]TCE - ANEXO III - Preencher'!H40="","",'[1]TCE - ANEXO III - Preencher'!H40)</f>
        <v>44256</v>
      </c>
      <c r="H31" s="14">
        <f>'[1]TCE - ANEXO III - Preencher'!I40</f>
        <v>0</v>
      </c>
      <c r="I31" s="14">
        <f>'[1]TCE - ANEXO III - Preencher'!J40</f>
        <v>163.63759999999999</v>
      </c>
      <c r="J31" s="14">
        <f>'[1]TCE - ANEXO III - Preencher'!K40</f>
        <v>0</v>
      </c>
      <c r="K31" s="15">
        <f>'[1]TCE - ANEXO III - Preencher'!L40</f>
        <v>108.749511494</v>
      </c>
      <c r="L31" s="15">
        <f>'[1]TCE - ANEXO III - Preencher'!M40</f>
        <v>25.05</v>
      </c>
      <c r="M31" s="15">
        <f t="shared" si="1"/>
        <v>83.699511494000006</v>
      </c>
      <c r="N31" s="15">
        <f>'[1]TCE - ANEXO III - Preencher'!O40</f>
        <v>2.0099999999999998</v>
      </c>
      <c r="O31" s="15">
        <f>'[1]TCE - ANEXO III - Preencher'!P40</f>
        <v>0</v>
      </c>
      <c r="P31" s="16">
        <f t="shared" si="2"/>
        <v>2.0099999999999998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249.34711149399999</v>
      </c>
    </row>
    <row r="32" spans="1:28" x14ac:dyDescent="0.2">
      <c r="A32" s="8">
        <f>IFERROR(VLOOKUP(B32,'[1]DADOS (OCULTAR)'!$P$3:$R$56,3,0),"")</f>
        <v>10583920000800</v>
      </c>
      <c r="B32" s="9" t="str">
        <f>'[1]TCE - ANEXO III - Preencher'!C41</f>
        <v>HOSPITAL MESTRE VITALINO (COVID-19 CAMPANHA)</v>
      </c>
      <c r="C32" s="10"/>
      <c r="D32" s="11" t="str">
        <f>'[1]TCE - ANEXO III - Preencher'!E41</f>
        <v>ANA PATRICIA DA SILVA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514320</v>
      </c>
      <c r="G32" s="13">
        <f>IF('[1]TCE - ANEXO III - Preencher'!H41="","",'[1]TCE - ANEXO III - Preencher'!H41)</f>
        <v>44256</v>
      </c>
      <c r="H32" s="14">
        <f>'[1]TCE - ANEXO III - Preencher'!I41</f>
        <v>0</v>
      </c>
      <c r="I32" s="14">
        <f>'[1]TCE - ANEXO III - Preencher'!J41</f>
        <v>24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2.0099999999999998</v>
      </c>
      <c r="O32" s="15">
        <f>'[1]TCE - ANEXO III - Preencher'!P41</f>
        <v>0</v>
      </c>
      <c r="P32" s="16">
        <f t="shared" si="2"/>
        <v>2.0099999999999998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26.009999999999998</v>
      </c>
    </row>
    <row r="33" spans="1:28" x14ac:dyDescent="0.2">
      <c r="A33" s="8">
        <f>IFERROR(VLOOKUP(B33,'[1]DADOS (OCULTAR)'!$P$3:$R$56,3,0),"")</f>
        <v>10583920000800</v>
      </c>
      <c r="B33" s="9" t="str">
        <f>'[1]TCE - ANEXO III - Preencher'!C42</f>
        <v>HOSPITAL MESTRE VITALINO (COVID-19 CAMPANHA)</v>
      </c>
      <c r="C33" s="10"/>
      <c r="D33" s="11" t="str">
        <f>'[1]TCE - ANEXO III - Preencher'!E42</f>
        <v>ANA PAULA DA SILVA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322205</v>
      </c>
      <c r="G33" s="13">
        <f>IF('[1]TCE - ANEXO III - Preencher'!H42="","",'[1]TCE - ANEXO III - Preencher'!H42)</f>
        <v>44256</v>
      </c>
      <c r="H33" s="14">
        <f>'[1]TCE - ANEXO III - Preencher'!I42</f>
        <v>0</v>
      </c>
      <c r="I33" s="14">
        <f>'[1]TCE - ANEXO III - Preencher'!J42</f>
        <v>170.49760000000001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2.0099999999999998</v>
      </c>
      <c r="O33" s="15">
        <f>'[1]TCE - ANEXO III - Preencher'!P42</f>
        <v>0</v>
      </c>
      <c r="P33" s="16">
        <f t="shared" si="2"/>
        <v>2.0099999999999998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172.5076</v>
      </c>
    </row>
    <row r="34" spans="1:28" x14ac:dyDescent="0.2">
      <c r="A34" s="8">
        <f>IFERROR(VLOOKUP(B34,'[1]DADOS (OCULTAR)'!$P$3:$R$56,3,0),"")</f>
        <v>10583920000800</v>
      </c>
      <c r="B34" s="9" t="str">
        <f>'[1]TCE - ANEXO III - Preencher'!C43</f>
        <v>HOSPITAL MESTRE VITALINO (COVID-19 CAMPANHA)</v>
      </c>
      <c r="C34" s="10"/>
      <c r="D34" s="11" t="str">
        <f>'[1]TCE - ANEXO III - Preencher'!E43</f>
        <v>ANA PAULA DA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322205</v>
      </c>
      <c r="G34" s="13">
        <f>IF('[1]TCE - ANEXO III - Preencher'!H43="","",'[1]TCE - ANEXO III - Preencher'!H43)</f>
        <v>44256</v>
      </c>
      <c r="H34" s="14">
        <f>'[1]TCE - ANEXO III - Preencher'!I43</f>
        <v>0</v>
      </c>
      <c r="I34" s="14">
        <f>'[1]TCE - ANEXO III - Preencher'!J43</f>
        <v>158.93360000000001</v>
      </c>
      <c r="J34" s="14">
        <f>'[1]TCE - ANEXO III - Preencher'!K43</f>
        <v>0</v>
      </c>
      <c r="K34" s="15">
        <f>'[1]TCE - ANEXO III - Preencher'!L43</f>
        <v>108.749511494</v>
      </c>
      <c r="L34" s="15">
        <f>'[1]TCE - ANEXO III - Preencher'!M43</f>
        <v>25.05</v>
      </c>
      <c r="M34" s="15">
        <f t="shared" si="1"/>
        <v>83.699511494000006</v>
      </c>
      <c r="N34" s="15">
        <f>'[1]TCE - ANEXO III - Preencher'!O43</f>
        <v>2.0099999999999998</v>
      </c>
      <c r="O34" s="15">
        <f>'[1]TCE - ANEXO III - Preencher'!P43</f>
        <v>0</v>
      </c>
      <c r="P34" s="16">
        <f t="shared" si="2"/>
        <v>2.0099999999999998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244.64311149400001</v>
      </c>
    </row>
    <row r="35" spans="1:28" x14ac:dyDescent="0.2">
      <c r="A35" s="8">
        <f>IFERROR(VLOOKUP(B35,'[1]DADOS (OCULTAR)'!$P$3:$R$56,3,0),"")</f>
        <v>10583920000800</v>
      </c>
      <c r="B35" s="9" t="str">
        <f>'[1]TCE - ANEXO III - Preencher'!C44</f>
        <v>HOSPITAL MESTRE VITALINO (COVID-19 CAMPANHA)</v>
      </c>
      <c r="C35" s="10"/>
      <c r="D35" s="11" t="str">
        <f>'[1]TCE - ANEXO III - Preencher'!E44</f>
        <v>ANA PAULA DA SILVA PEREIRA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322205</v>
      </c>
      <c r="G35" s="13">
        <f>IF('[1]TCE - ANEXO III - Preencher'!H44="","",'[1]TCE - ANEXO III - Preencher'!H44)</f>
        <v>44256</v>
      </c>
      <c r="H35" s="14">
        <f>'[1]TCE - ANEXO III - Preencher'!I44</f>
        <v>0</v>
      </c>
      <c r="I35" s="14">
        <f>'[1]TCE - ANEXO III - Preencher'!J44</f>
        <v>168.7</v>
      </c>
      <c r="J35" s="14">
        <f>'[1]TCE - ANEXO III - Preencher'!K44</f>
        <v>0</v>
      </c>
      <c r="K35" s="15">
        <f>'[1]TCE - ANEXO III - Preencher'!L44</f>
        <v>108.749511494</v>
      </c>
      <c r="L35" s="15">
        <f>'[1]TCE - ANEXO III - Preencher'!M44</f>
        <v>25.05</v>
      </c>
      <c r="M35" s="15">
        <f t="shared" si="1"/>
        <v>83.699511494000006</v>
      </c>
      <c r="N35" s="15">
        <f>'[1]TCE - ANEXO III - Preencher'!O44</f>
        <v>2.0099999999999998</v>
      </c>
      <c r="O35" s="15">
        <f>'[1]TCE - ANEXO III - Preencher'!P44</f>
        <v>0</v>
      </c>
      <c r="P35" s="16">
        <f t="shared" si="2"/>
        <v>2.0099999999999998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66.11</v>
      </c>
      <c r="U35" s="15">
        <f>'[1]TCE - ANEXO III - Preencher'!V44</f>
        <v>0</v>
      </c>
      <c r="V35" s="16">
        <f t="shared" si="4"/>
        <v>66.11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320.51951149399997</v>
      </c>
    </row>
    <row r="36" spans="1:28" x14ac:dyDescent="0.2">
      <c r="A36" s="8">
        <f>IFERROR(VLOOKUP(B36,'[1]DADOS (OCULTAR)'!$P$3:$R$56,3,0),"")</f>
        <v>10583920000800</v>
      </c>
      <c r="B36" s="9" t="str">
        <f>'[1]TCE - ANEXO III - Preencher'!C45</f>
        <v>HOSPITAL MESTRE VITALINO (COVID-19 CAMPANHA)</v>
      </c>
      <c r="C36" s="10"/>
      <c r="D36" s="11" t="str">
        <f>'[1]TCE - ANEXO III - Preencher'!E45</f>
        <v>ANA PAULA DO NASCIMENTO SILVA DE LIMA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322205</v>
      </c>
      <c r="G36" s="13">
        <f>IF('[1]TCE - ANEXO III - Preencher'!H45="","",'[1]TCE - ANEXO III - Preencher'!H45)</f>
        <v>44256</v>
      </c>
      <c r="H36" s="14">
        <f>'[1]TCE - ANEXO III - Preencher'!I45</f>
        <v>0</v>
      </c>
      <c r="I36" s="14">
        <f>'[1]TCE - ANEXO III - Preencher'!J45</f>
        <v>157.1208</v>
      </c>
      <c r="J36" s="14">
        <f>'[1]TCE - ANEXO III - Preencher'!K45</f>
        <v>0</v>
      </c>
      <c r="K36" s="15">
        <f>'[1]TCE - ANEXO III - Preencher'!L45</f>
        <v>108.749511494</v>
      </c>
      <c r="L36" s="15">
        <f>'[1]TCE - ANEXO III - Preencher'!M45</f>
        <v>25.05</v>
      </c>
      <c r="M36" s="15">
        <f t="shared" si="1"/>
        <v>83.699511494000006</v>
      </c>
      <c r="N36" s="15">
        <f>'[1]TCE - ANEXO III - Preencher'!O45</f>
        <v>2.0099999999999998</v>
      </c>
      <c r="O36" s="15">
        <f>'[1]TCE - ANEXO III - Preencher'!P45</f>
        <v>0</v>
      </c>
      <c r="P36" s="16">
        <f t="shared" si="2"/>
        <v>2.0099999999999998</v>
      </c>
      <c r="Q36" s="15">
        <f>'[1]TCE - ANEXO III - Preencher'!R45</f>
        <v>211.2</v>
      </c>
      <c r="R36" s="15">
        <f>'[1]TCE - ANEXO III - Preencher'!S45</f>
        <v>75.150000000000006</v>
      </c>
      <c r="S36" s="16">
        <f t="shared" si="3"/>
        <v>136.04999999999998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378.88031149400001</v>
      </c>
    </row>
    <row r="37" spans="1:28" x14ac:dyDescent="0.2">
      <c r="A37" s="8">
        <f>IFERROR(VLOOKUP(B37,'[1]DADOS (OCULTAR)'!$P$3:$R$56,3,0),"")</f>
        <v>10583920000800</v>
      </c>
      <c r="B37" s="9" t="str">
        <f>'[1]TCE - ANEXO III - Preencher'!C46</f>
        <v>HOSPITAL MESTRE VITALINO (COVID-19 CAMPANHA)</v>
      </c>
      <c r="C37" s="10"/>
      <c r="D37" s="11" t="str">
        <f>'[1]TCE - ANEXO III - Preencher'!E46</f>
        <v>ANA TEREZA DE FRANCA BEZERRA SILVA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223605</v>
      </c>
      <c r="G37" s="13">
        <f>IF('[1]TCE - ANEXO III - Preencher'!H46="","",'[1]TCE - ANEXO III - Preencher'!H46)</f>
        <v>44256</v>
      </c>
      <c r="H37" s="14">
        <f>'[1]TCE - ANEXO III - Preencher'!I46</f>
        <v>0</v>
      </c>
      <c r="I37" s="14">
        <f>'[1]TCE - ANEXO III - Preencher'!J46</f>
        <v>195.99119999999999</v>
      </c>
      <c r="J37" s="14">
        <f>'[1]TCE - ANEXO III - Preencher'!K46</f>
        <v>0</v>
      </c>
      <c r="K37" s="15">
        <f>'[1]TCE - ANEXO III - Preencher'!L46</f>
        <v>108.749511494</v>
      </c>
      <c r="L37" s="15">
        <f>'[1]TCE - ANEXO III - Preencher'!M46</f>
        <v>2.3199999999999998</v>
      </c>
      <c r="M37" s="15">
        <f t="shared" si="1"/>
        <v>106.42951149400001</v>
      </c>
      <c r="N37" s="15">
        <f>'[1]TCE - ANEXO III - Preencher'!O46</f>
        <v>1.68</v>
      </c>
      <c r="O37" s="15">
        <f>'[1]TCE - ANEXO III - Preencher'!P46</f>
        <v>0</v>
      </c>
      <c r="P37" s="16">
        <f t="shared" si="2"/>
        <v>1.68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304.100711494</v>
      </c>
    </row>
    <row r="38" spans="1:28" x14ac:dyDescent="0.2">
      <c r="A38" s="8">
        <f>IFERROR(VLOOKUP(B38,'[1]DADOS (OCULTAR)'!$P$3:$R$56,3,0),"")</f>
        <v>10583920000800</v>
      </c>
      <c r="B38" s="9" t="str">
        <f>'[1]TCE - ANEXO III - Preencher'!C47</f>
        <v>HOSPITAL MESTRE VITALINO (COVID-19 CAMPANHA)</v>
      </c>
      <c r="C38" s="10"/>
      <c r="D38" s="11" t="str">
        <f>'[1]TCE - ANEXO III - Preencher'!E47</f>
        <v>ANDRE DA SILVA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223605</v>
      </c>
      <c r="G38" s="13">
        <f>IF('[1]TCE - ANEXO III - Preencher'!H47="","",'[1]TCE - ANEXO III - Preencher'!H47)</f>
        <v>44256</v>
      </c>
      <c r="H38" s="14">
        <f>'[1]TCE - ANEXO III - Preencher'!I47</f>
        <v>0</v>
      </c>
      <c r="I38" s="14">
        <f>'[1]TCE - ANEXO III - Preencher'!J47</f>
        <v>66.055999999999997</v>
      </c>
      <c r="J38" s="14">
        <f>'[1]TCE - ANEXO III - Preencher'!K47</f>
        <v>0</v>
      </c>
      <c r="K38" s="15">
        <f>'[1]TCE - ANEXO III - Preencher'!L47</f>
        <v>108.749511494</v>
      </c>
      <c r="L38" s="15">
        <f>'[1]TCE - ANEXO III - Preencher'!M47</f>
        <v>0.77</v>
      </c>
      <c r="M38" s="15">
        <f t="shared" si="1"/>
        <v>107.97951149400001</v>
      </c>
      <c r="N38" s="15">
        <f>'[1]TCE - ANEXO III - Preencher'!O47</f>
        <v>1.68</v>
      </c>
      <c r="O38" s="15">
        <f>'[1]TCE - ANEXO III - Preencher'!P47</f>
        <v>0</v>
      </c>
      <c r="P38" s="16">
        <f t="shared" si="2"/>
        <v>1.68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175.715511494</v>
      </c>
    </row>
    <row r="39" spans="1:28" x14ac:dyDescent="0.2">
      <c r="A39" s="8">
        <f>IFERROR(VLOOKUP(B39,'[1]DADOS (OCULTAR)'!$P$3:$R$56,3,0),"")</f>
        <v>10583920000800</v>
      </c>
      <c r="B39" s="9" t="str">
        <f>'[1]TCE - ANEXO III - Preencher'!C48</f>
        <v>HOSPITAL MESTRE VITALINO (COVID-19 CAMPANHA)</v>
      </c>
      <c r="C39" s="10"/>
      <c r="D39" s="11" t="str">
        <f>'[1]TCE - ANEXO III - Preencher'!E48</f>
        <v>ANDRE GUSTAVO PONTES MIRANDA</v>
      </c>
      <c r="E39" s="9" t="str">
        <f>IF('[1]TCE - ANEXO III - Preencher'!F48="4 - Assistência Odontológica","2 - Outros Profissionais da Saúde",'[1]TCE - ANEXO III - Preencher'!F48)</f>
        <v>1 - Médico</v>
      </c>
      <c r="F39" s="12" t="str">
        <f>'[1]TCE - ANEXO III - Preencher'!G48</f>
        <v>225125</v>
      </c>
      <c r="G39" s="13">
        <f>IF('[1]TCE - ANEXO III - Preencher'!H48="","",'[1]TCE - ANEXO III - Preencher'!H48)</f>
        <v>44256</v>
      </c>
      <c r="H39" s="14">
        <f>'[1]TCE - ANEXO III - Preencher'!I48</f>
        <v>0</v>
      </c>
      <c r="I39" s="14">
        <f>'[1]TCE - ANEXO III - Preencher'!J48</f>
        <v>1175.5992000000001</v>
      </c>
      <c r="J39" s="14">
        <f>'[1]TCE - ANEXO III - Preencher'!K48</f>
        <v>0</v>
      </c>
      <c r="K39" s="15">
        <f>'[1]TCE - ANEXO III - Preencher'!L48</f>
        <v>108.749511494</v>
      </c>
      <c r="L39" s="15">
        <f>'[1]TCE - ANEXO III - Preencher'!M48</f>
        <v>2.75</v>
      </c>
      <c r="M39" s="15">
        <f t="shared" si="1"/>
        <v>105.999511494</v>
      </c>
      <c r="N39" s="15">
        <f>'[1]TCE - ANEXO III - Preencher'!O48</f>
        <v>6.13</v>
      </c>
      <c r="O39" s="15">
        <f>'[1]TCE - ANEXO III - Preencher'!P48</f>
        <v>1.23</v>
      </c>
      <c r="P39" s="16">
        <f t="shared" si="2"/>
        <v>4.9000000000000004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>AUX. CRECHE I</v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1286.4987114940002</v>
      </c>
    </row>
    <row r="40" spans="1:28" x14ac:dyDescent="0.2">
      <c r="A40" s="8">
        <f>IFERROR(VLOOKUP(B40,'[1]DADOS (OCULTAR)'!$P$3:$R$56,3,0),"")</f>
        <v>10583920000800</v>
      </c>
      <c r="B40" s="9" t="str">
        <f>'[1]TCE - ANEXO III - Preencher'!C49</f>
        <v>HOSPITAL MESTRE VITALINO (COVID-19 CAMPANHA)</v>
      </c>
      <c r="C40" s="10"/>
      <c r="D40" s="11" t="str">
        <f>'[1]TCE - ANEXO III - Preencher'!E49</f>
        <v>ANDREYLZA MENDES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322205</v>
      </c>
      <c r="G40" s="13">
        <f>IF('[1]TCE - ANEXO III - Preencher'!H49="","",'[1]TCE - ANEXO III - Preencher'!H49)</f>
        <v>44256</v>
      </c>
      <c r="H40" s="14">
        <f>'[1]TCE - ANEXO III - Preencher'!I49</f>
        <v>0</v>
      </c>
      <c r="I40" s="14">
        <f>'[1]TCE - ANEXO III - Preencher'!J49</f>
        <v>183.67760000000001</v>
      </c>
      <c r="J40" s="14">
        <f>'[1]TCE - ANEXO III - Preencher'!K49</f>
        <v>0</v>
      </c>
      <c r="K40" s="15">
        <f>'[1]TCE - ANEXO III - Preencher'!L49</f>
        <v>108.749511494</v>
      </c>
      <c r="L40" s="15">
        <f>'[1]TCE - ANEXO III - Preencher'!M49</f>
        <v>25.05</v>
      </c>
      <c r="M40" s="15">
        <f t="shared" si="1"/>
        <v>83.699511494000006</v>
      </c>
      <c r="N40" s="15">
        <f>'[1]TCE - ANEXO III - Preencher'!O49</f>
        <v>2.0099999999999998</v>
      </c>
      <c r="O40" s="15">
        <f>'[1]TCE - ANEXO III - Preencher'!P49</f>
        <v>0</v>
      </c>
      <c r="P40" s="16">
        <f t="shared" si="2"/>
        <v>2.0099999999999998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269.38711149400001</v>
      </c>
    </row>
    <row r="41" spans="1:28" x14ac:dyDescent="0.2">
      <c r="A41" s="8">
        <f>IFERROR(VLOOKUP(B41,'[1]DADOS (OCULTAR)'!$P$3:$R$56,3,0),"")</f>
        <v>10583920000800</v>
      </c>
      <c r="B41" s="9" t="str">
        <f>'[1]TCE - ANEXO III - Preencher'!C50</f>
        <v>HOSPITAL MESTRE VITALINO (COVID-19 CAMPANHA)</v>
      </c>
      <c r="C41" s="10"/>
      <c r="D41" s="11" t="str">
        <f>'[1]TCE - ANEXO III - Preencher'!E50</f>
        <v>ANGELICA MARIA DA SILVA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322205</v>
      </c>
      <c r="G41" s="13">
        <f>IF('[1]TCE - ANEXO III - Preencher'!H50="","",'[1]TCE - ANEXO III - Preencher'!H50)</f>
        <v>44256</v>
      </c>
      <c r="H41" s="14">
        <f>'[1]TCE - ANEXO III - Preencher'!I50</f>
        <v>0</v>
      </c>
      <c r="I41" s="14">
        <f>'[1]TCE - ANEXO III - Preencher'!J50</f>
        <v>166.14320000000001</v>
      </c>
      <c r="J41" s="14">
        <f>'[1]TCE - ANEXO III - Preencher'!K50</f>
        <v>0</v>
      </c>
      <c r="K41" s="15">
        <f>'[1]TCE - ANEXO III - Preencher'!L50</f>
        <v>108.749511494</v>
      </c>
      <c r="L41" s="15">
        <f>'[1]TCE - ANEXO III - Preencher'!M50</f>
        <v>25.05</v>
      </c>
      <c r="M41" s="15">
        <f t="shared" si="1"/>
        <v>83.699511494000006</v>
      </c>
      <c r="N41" s="15">
        <f>'[1]TCE - ANEXO III - Preencher'!O50</f>
        <v>2.0099999999999998</v>
      </c>
      <c r="O41" s="15">
        <f>'[1]TCE - ANEXO III - Preencher'!P50</f>
        <v>0</v>
      </c>
      <c r="P41" s="16">
        <f t="shared" si="2"/>
        <v>2.0099999999999998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251.852711494</v>
      </c>
    </row>
    <row r="42" spans="1:28" x14ac:dyDescent="0.2">
      <c r="A42" s="8">
        <f>IFERROR(VLOOKUP(B42,'[1]DADOS (OCULTAR)'!$P$3:$R$56,3,0),"")</f>
        <v>10583920000800</v>
      </c>
      <c r="B42" s="9" t="str">
        <f>'[1]TCE - ANEXO III - Preencher'!C51</f>
        <v>HOSPITAL MESTRE VITALINO (COVID-19 CAMPANHA)</v>
      </c>
      <c r="C42" s="10"/>
      <c r="D42" s="11" t="str">
        <f>'[1]TCE - ANEXO III - Preencher'!E51</f>
        <v>ANIELY ALVES DE OLIVEIRA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322205</v>
      </c>
      <c r="G42" s="13">
        <f>IF('[1]TCE - ANEXO III - Preencher'!H51="","",'[1]TCE - ANEXO III - Preencher'!H51)</f>
        <v>44256</v>
      </c>
      <c r="H42" s="14">
        <f>'[1]TCE - ANEXO III - Preencher'!I51</f>
        <v>0</v>
      </c>
      <c r="I42" s="14">
        <f>'[1]TCE - ANEXO III - Preencher'!J51</f>
        <v>180.70400000000001</v>
      </c>
      <c r="J42" s="14">
        <f>'[1]TCE - ANEXO III - Preencher'!K51</f>
        <v>0</v>
      </c>
      <c r="K42" s="15">
        <f>'[1]TCE - ANEXO III - Preencher'!L51</f>
        <v>108.749511494</v>
      </c>
      <c r="L42" s="15">
        <f>'[1]TCE - ANEXO III - Preencher'!M51</f>
        <v>25.05</v>
      </c>
      <c r="M42" s="15">
        <f t="shared" si="1"/>
        <v>83.699511494000006</v>
      </c>
      <c r="N42" s="15">
        <f>'[1]TCE - ANEXO III - Preencher'!O51</f>
        <v>2.0099999999999998</v>
      </c>
      <c r="O42" s="15">
        <f>'[1]TCE - ANEXO III - Preencher'!P51</f>
        <v>0</v>
      </c>
      <c r="P42" s="16">
        <f t="shared" si="2"/>
        <v>2.0099999999999998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266.41351149399998</v>
      </c>
    </row>
    <row r="43" spans="1:28" x14ac:dyDescent="0.2">
      <c r="A43" s="8">
        <f>IFERROR(VLOOKUP(B43,'[1]DADOS (OCULTAR)'!$P$3:$R$56,3,0),"")</f>
        <v>10583920000800</v>
      </c>
      <c r="B43" s="9" t="str">
        <f>'[1]TCE - ANEXO III - Preencher'!C52</f>
        <v>HOSPITAL MESTRE VITALINO (COVID-19 CAMPANHA)</v>
      </c>
      <c r="C43" s="10"/>
      <c r="D43" s="11" t="str">
        <f>'[1]TCE - ANEXO III - Preencher'!E52</f>
        <v>ANILTON PEREIRA DE MORAES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225150</v>
      </c>
      <c r="G43" s="13">
        <f>IF('[1]TCE - ANEXO III - Preencher'!H52="","",'[1]TCE - ANEXO III - Preencher'!H52)</f>
        <v>44256</v>
      </c>
      <c r="H43" s="14">
        <f>'[1]TCE - ANEXO III - Preencher'!I52</f>
        <v>0</v>
      </c>
      <c r="I43" s="14">
        <f>'[1]TCE - ANEXO III - Preencher'!J52</f>
        <v>848.25120000000004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0</v>
      </c>
      <c r="O43" s="15">
        <f>'[1]TCE - ANEXO III - Preencher'!P52</f>
        <v>0</v>
      </c>
      <c r="P43" s="16">
        <f t="shared" si="2"/>
        <v>0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848.25120000000004</v>
      </c>
    </row>
    <row r="44" spans="1:28" x14ac:dyDescent="0.2">
      <c r="A44" s="8">
        <f>IFERROR(VLOOKUP(B44,'[1]DADOS (OCULTAR)'!$P$3:$R$56,3,0),"")</f>
        <v>10583920000800</v>
      </c>
      <c r="B44" s="9" t="str">
        <f>'[1]TCE - ANEXO III - Preencher'!C53</f>
        <v>HOSPITAL MESTRE VITALINO (COVID-19 CAMPANHA)</v>
      </c>
      <c r="C44" s="10"/>
      <c r="D44" s="11" t="str">
        <f>'[1]TCE - ANEXO III - Preencher'!E53</f>
        <v>ANNELISE CRISTINA DA SILVA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271105</v>
      </c>
      <c r="G44" s="13">
        <f>IF('[1]TCE - ANEXO III - Preencher'!H53="","",'[1]TCE - ANEXO III - Preencher'!H53)</f>
        <v>44256</v>
      </c>
      <c r="H44" s="14">
        <f>'[1]TCE - ANEXO III - Preencher'!I53</f>
        <v>0</v>
      </c>
      <c r="I44" s="14">
        <f>'[1]TCE - ANEXO III - Preencher'!J53</f>
        <v>242.55119999999999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0</v>
      </c>
      <c r="O44" s="15">
        <f>'[1]TCE - ANEXO III - Preencher'!P53</f>
        <v>0</v>
      </c>
      <c r="P44" s="16">
        <f t="shared" si="2"/>
        <v>0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>AUX. CRECHE I</v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242.55119999999999</v>
      </c>
    </row>
    <row r="45" spans="1:28" x14ac:dyDescent="0.2">
      <c r="A45" s="8">
        <f>IFERROR(VLOOKUP(B45,'[1]DADOS (OCULTAR)'!$P$3:$R$56,3,0),"")</f>
        <v>10583920000800</v>
      </c>
      <c r="B45" s="9" t="str">
        <f>'[1]TCE - ANEXO III - Preencher'!C54</f>
        <v>HOSPITAL MESTRE VITALINO (COVID-19 CAMPANHA)</v>
      </c>
      <c r="C45" s="10"/>
      <c r="D45" s="11" t="str">
        <f>'[1]TCE - ANEXO III - Preencher'!E54</f>
        <v>ANNY PEREIRA DA SILVA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322205</v>
      </c>
      <c r="G45" s="13">
        <f>IF('[1]TCE - ANEXO III - Preencher'!H54="","",'[1]TCE - ANEXO III - Preencher'!H54)</f>
        <v>44256</v>
      </c>
      <c r="H45" s="14">
        <f>'[1]TCE - ANEXO III - Preencher'!I54</f>
        <v>0</v>
      </c>
      <c r="I45" s="14">
        <f>'[1]TCE - ANEXO III - Preencher'!J54</f>
        <v>164.58879999999999</v>
      </c>
      <c r="J45" s="14">
        <f>'[1]TCE - ANEXO III - Preencher'!K54</f>
        <v>0</v>
      </c>
      <c r="K45" s="15">
        <f>'[1]TCE - ANEXO III - Preencher'!L54</f>
        <v>108.749511494</v>
      </c>
      <c r="L45" s="15">
        <f>'[1]TCE - ANEXO III - Preencher'!M54</f>
        <v>25.05</v>
      </c>
      <c r="M45" s="15">
        <f t="shared" si="1"/>
        <v>83.699511494000006</v>
      </c>
      <c r="N45" s="15">
        <f>'[1]TCE - ANEXO III - Preencher'!O54</f>
        <v>2.0099999999999998</v>
      </c>
      <c r="O45" s="15">
        <f>'[1]TCE - ANEXO III - Preencher'!P54</f>
        <v>0</v>
      </c>
      <c r="P45" s="16">
        <f t="shared" si="2"/>
        <v>2.0099999999999998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250.29831149399999</v>
      </c>
    </row>
    <row r="46" spans="1:28" x14ac:dyDescent="0.2">
      <c r="A46" s="8">
        <f>IFERROR(VLOOKUP(B46,'[1]DADOS (OCULTAR)'!$P$3:$R$56,3,0),"")</f>
        <v>10583920000800</v>
      </c>
      <c r="B46" s="9" t="str">
        <f>'[1]TCE - ANEXO III - Preencher'!C55</f>
        <v>HOSPITAL MESTRE VITALINO (COVID-19 CAMPANHA)</v>
      </c>
      <c r="C46" s="10"/>
      <c r="D46" s="11" t="str">
        <f>'[1]TCE - ANEXO III - Preencher'!E55</f>
        <v>ANTOANES JOSE DA SILVA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514320</v>
      </c>
      <c r="G46" s="13">
        <f>IF('[1]TCE - ANEXO III - Preencher'!H55="","",'[1]TCE - ANEXO III - Preencher'!H55)</f>
        <v>44256</v>
      </c>
      <c r="H46" s="14">
        <f>'[1]TCE - ANEXO III - Preencher'!I55</f>
        <v>0</v>
      </c>
      <c r="I46" s="14">
        <f>'[1]TCE - ANEXO III - Preencher'!J55</f>
        <v>163.55199999999999</v>
      </c>
      <c r="J46" s="14">
        <f>'[1]TCE - ANEXO III - Preencher'!K55</f>
        <v>0</v>
      </c>
      <c r="K46" s="15">
        <f>'[1]TCE - ANEXO III - Preencher'!L55</f>
        <v>108.749511494</v>
      </c>
      <c r="L46" s="15">
        <f>'[1]TCE - ANEXO III - Preencher'!M55</f>
        <v>22</v>
      </c>
      <c r="M46" s="15">
        <f t="shared" si="1"/>
        <v>86.749511494000004</v>
      </c>
      <c r="N46" s="15">
        <f>'[1]TCE - ANEXO III - Preencher'!O55</f>
        <v>2.0099999999999998</v>
      </c>
      <c r="O46" s="15">
        <f>'[1]TCE - ANEXO III - Preencher'!P55</f>
        <v>0</v>
      </c>
      <c r="P46" s="16">
        <f t="shared" si="2"/>
        <v>2.0099999999999998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252.311511494</v>
      </c>
    </row>
    <row r="47" spans="1:28" x14ac:dyDescent="0.2">
      <c r="A47" s="8">
        <f>IFERROR(VLOOKUP(B47,'[1]DADOS (OCULTAR)'!$P$3:$R$56,3,0),"")</f>
        <v>10583920000800</v>
      </c>
      <c r="B47" s="9" t="str">
        <f>'[1]TCE - ANEXO III - Preencher'!C56</f>
        <v>HOSPITAL MESTRE VITALINO (COVID-19 CAMPANHA)</v>
      </c>
      <c r="C47" s="10"/>
      <c r="D47" s="11" t="str">
        <f>'[1]TCE - ANEXO III - Preencher'!E56</f>
        <v>ANTONIO CARLOS DE SOUZA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322205</v>
      </c>
      <c r="G47" s="13">
        <f>IF('[1]TCE - ANEXO III - Preencher'!H56="","",'[1]TCE - ANEXO III - Preencher'!H56)</f>
        <v>44256</v>
      </c>
      <c r="H47" s="14">
        <f>'[1]TCE - ANEXO III - Preencher'!I56</f>
        <v>0</v>
      </c>
      <c r="I47" s="14">
        <f>'[1]TCE - ANEXO III - Preencher'!J56</f>
        <v>180.04400000000001</v>
      </c>
      <c r="J47" s="14">
        <f>'[1]TCE - ANEXO III - Preencher'!K56</f>
        <v>0</v>
      </c>
      <c r="K47" s="15">
        <f>'[1]TCE - ANEXO III - Preencher'!L56</f>
        <v>108.749511494</v>
      </c>
      <c r="L47" s="15">
        <f>'[1]TCE - ANEXO III - Preencher'!M56</f>
        <v>25.05</v>
      </c>
      <c r="M47" s="15">
        <f t="shared" si="1"/>
        <v>83.699511494000006</v>
      </c>
      <c r="N47" s="15">
        <f>'[1]TCE - ANEXO III - Preencher'!O56</f>
        <v>2.0099999999999998</v>
      </c>
      <c r="O47" s="15">
        <f>'[1]TCE - ANEXO III - Preencher'!P56</f>
        <v>0</v>
      </c>
      <c r="P47" s="16">
        <f t="shared" si="2"/>
        <v>2.0099999999999998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265.75351149400001</v>
      </c>
    </row>
    <row r="48" spans="1:28" x14ac:dyDescent="0.2">
      <c r="A48" s="8">
        <f>IFERROR(VLOOKUP(B48,'[1]DADOS (OCULTAR)'!$P$3:$R$56,3,0),"")</f>
        <v>10583920000800</v>
      </c>
      <c r="B48" s="9" t="str">
        <f>'[1]TCE - ANEXO III - Preencher'!C57</f>
        <v>HOSPITAL MESTRE VITALINO (COVID-19 CAMPANHA)</v>
      </c>
      <c r="C48" s="10"/>
      <c r="D48" s="11" t="str">
        <f>'[1]TCE - ANEXO III - Preencher'!E57</f>
        <v>ARAMIS FLORENCIO DE MOURA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312105</v>
      </c>
      <c r="G48" s="13">
        <f>IF('[1]TCE - ANEXO III - Preencher'!H57="","",'[1]TCE - ANEXO III - Preencher'!H57)</f>
        <v>44256</v>
      </c>
      <c r="H48" s="14">
        <f>'[1]TCE - ANEXO III - Preencher'!I57</f>
        <v>0</v>
      </c>
      <c r="I48" s="14">
        <f>'[1]TCE - ANEXO III - Preencher'!J57</f>
        <v>230.45920000000001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2.0099999999999998</v>
      </c>
      <c r="O48" s="15">
        <f>'[1]TCE - ANEXO III - Preencher'!P57</f>
        <v>0</v>
      </c>
      <c r="P48" s="16">
        <f t="shared" si="2"/>
        <v>2.0099999999999998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39.340000000000003</v>
      </c>
      <c r="U48" s="15">
        <f>'[1]TCE - ANEXO III - Preencher'!V57</f>
        <v>0</v>
      </c>
      <c r="V48" s="16">
        <f t="shared" si="4"/>
        <v>39.340000000000003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271.80920000000003</v>
      </c>
    </row>
    <row r="49" spans="1:28" x14ac:dyDescent="0.2">
      <c r="A49" s="8">
        <f>IFERROR(VLOOKUP(B49,'[1]DADOS (OCULTAR)'!$P$3:$R$56,3,0),"")</f>
        <v>10583920000800</v>
      </c>
      <c r="B49" s="9" t="str">
        <f>'[1]TCE - ANEXO III - Preencher'!C58</f>
        <v>HOSPITAL MESTRE VITALINO (COVID-19 CAMPANHA)</v>
      </c>
      <c r="C49" s="10"/>
      <c r="D49" s="11" t="str">
        <f>'[1]TCE - ANEXO III - Preencher'!E58</f>
        <v>ARIANE MONTEIRO BARBOSA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223505</v>
      </c>
      <c r="G49" s="13">
        <f>IF('[1]TCE - ANEXO III - Preencher'!H58="","",'[1]TCE - ANEXO III - Preencher'!H58)</f>
        <v>44256</v>
      </c>
      <c r="H49" s="14">
        <f>'[1]TCE - ANEXO III - Preencher'!I58</f>
        <v>0</v>
      </c>
      <c r="I49" s="14">
        <f>'[1]TCE - ANEXO III - Preencher'!J58</f>
        <v>271.22000000000003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1.68</v>
      </c>
      <c r="O49" s="15">
        <f>'[1]TCE - ANEXO III - Preencher'!P58</f>
        <v>0</v>
      </c>
      <c r="P49" s="16">
        <f t="shared" si="2"/>
        <v>1.68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272.90000000000003</v>
      </c>
    </row>
    <row r="50" spans="1:28" x14ac:dyDescent="0.2">
      <c r="A50" s="8">
        <f>IFERROR(VLOOKUP(B50,'[1]DADOS (OCULTAR)'!$P$3:$R$56,3,0),"")</f>
        <v>10583920000800</v>
      </c>
      <c r="B50" s="9" t="str">
        <f>'[1]TCE - ANEXO III - Preencher'!C59</f>
        <v>HOSPITAL MESTRE VITALINO (COVID-19 CAMPANHA)</v>
      </c>
      <c r="C50" s="10"/>
      <c r="D50" s="11" t="str">
        <f>'[1]TCE - ANEXO III - Preencher'!E59</f>
        <v>AUGUSTO CESAR BARBOSA DOS SANTOS</v>
      </c>
      <c r="E50" s="9" t="str">
        <f>IF('[1]TCE - ANEXO III - Preencher'!F59="4 - Assistência Odontológica","2 - Outros Profissionais da Saúde",'[1]TCE - ANEXO III - Preencher'!F59)</f>
        <v>2 - Outros Profissionais da Saúde</v>
      </c>
      <c r="F50" s="12" t="str">
        <f>'[1]TCE - ANEXO III - Preencher'!G59</f>
        <v>322205</v>
      </c>
      <c r="G50" s="13">
        <f>IF('[1]TCE - ANEXO III - Preencher'!H59="","",'[1]TCE - ANEXO III - Preencher'!H59)</f>
        <v>44256</v>
      </c>
      <c r="H50" s="14">
        <f>'[1]TCE - ANEXO III - Preencher'!I59</f>
        <v>0</v>
      </c>
      <c r="I50" s="14">
        <f>'[1]TCE - ANEXO III - Preencher'!J59</f>
        <v>171.6712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2.0099999999999998</v>
      </c>
      <c r="O50" s="15">
        <f>'[1]TCE - ANEXO III - Preencher'!P59</f>
        <v>0</v>
      </c>
      <c r="P50" s="16">
        <f t="shared" si="2"/>
        <v>2.0099999999999998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173.68119999999999</v>
      </c>
    </row>
    <row r="51" spans="1:28" x14ac:dyDescent="0.2">
      <c r="A51" s="8">
        <f>IFERROR(VLOOKUP(B51,'[1]DADOS (OCULTAR)'!$P$3:$R$56,3,0),"")</f>
        <v>10583920000800</v>
      </c>
      <c r="B51" s="9" t="str">
        <f>'[1]TCE - ANEXO III - Preencher'!C60</f>
        <v>HOSPITAL MESTRE VITALINO (COVID-19 CAMPANHA)</v>
      </c>
      <c r="C51" s="10"/>
      <c r="D51" s="11" t="str">
        <f>'[1]TCE - ANEXO III - Preencher'!E60</f>
        <v>AUGUSTO VINICIUS DE ALMEIDA CAVALCANTI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223605</v>
      </c>
      <c r="G51" s="13">
        <f>IF('[1]TCE - ANEXO III - Preencher'!H60="","",'[1]TCE - ANEXO III - Preencher'!H60)</f>
        <v>44256</v>
      </c>
      <c r="H51" s="14">
        <f>'[1]TCE - ANEXO III - Preencher'!I60</f>
        <v>0</v>
      </c>
      <c r="I51" s="14">
        <f>'[1]TCE - ANEXO III - Preencher'!J60</f>
        <v>173.97200000000001</v>
      </c>
      <c r="J51" s="14">
        <f>'[1]TCE - ANEXO III - Preencher'!K60</f>
        <v>0</v>
      </c>
      <c r="K51" s="15">
        <f>'[1]TCE - ANEXO III - Preencher'!L60</f>
        <v>108.749511494</v>
      </c>
      <c r="L51" s="15">
        <f>'[1]TCE - ANEXO III - Preencher'!M60</f>
        <v>2.3199999999999998</v>
      </c>
      <c r="M51" s="15">
        <f t="shared" si="1"/>
        <v>106.42951149400001</v>
      </c>
      <c r="N51" s="15">
        <f>'[1]TCE - ANEXO III - Preencher'!O60</f>
        <v>1.68</v>
      </c>
      <c r="O51" s="15">
        <f>'[1]TCE - ANEXO III - Preencher'!P60</f>
        <v>0</v>
      </c>
      <c r="P51" s="16">
        <f t="shared" si="2"/>
        <v>1.68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282.08151149400004</v>
      </c>
    </row>
    <row r="52" spans="1:28" x14ac:dyDescent="0.2">
      <c r="A52" s="8">
        <f>IFERROR(VLOOKUP(B52,'[1]DADOS (OCULTAR)'!$P$3:$R$56,3,0),"")</f>
        <v>10583920000800</v>
      </c>
      <c r="B52" s="9" t="str">
        <f>'[1]TCE - ANEXO III - Preencher'!C61</f>
        <v>HOSPITAL MESTRE VITALINO (COVID-19 CAMPANHA)</v>
      </c>
      <c r="C52" s="10"/>
      <c r="D52" s="11" t="str">
        <f>'[1]TCE - ANEXO III - Preencher'!E61</f>
        <v>AYANNE AUGUSTA GOMES VIEIRA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322205</v>
      </c>
      <c r="G52" s="13">
        <f>IF('[1]TCE - ANEXO III - Preencher'!H61="","",'[1]TCE - ANEXO III - Preencher'!H61)</f>
        <v>44256</v>
      </c>
      <c r="H52" s="14">
        <f>'[1]TCE - ANEXO III - Preencher'!I61</f>
        <v>0</v>
      </c>
      <c r="I52" s="14">
        <f>'[1]TCE - ANEXO III - Preencher'!J61</f>
        <v>179.9152</v>
      </c>
      <c r="J52" s="14">
        <f>'[1]TCE - ANEXO III - Preencher'!K61</f>
        <v>0</v>
      </c>
      <c r="K52" s="15">
        <f>'[1]TCE - ANEXO III - Preencher'!L61</f>
        <v>108.749511494</v>
      </c>
      <c r="L52" s="15">
        <f>'[1]TCE - ANEXO III - Preencher'!M61</f>
        <v>25.05</v>
      </c>
      <c r="M52" s="15">
        <f t="shared" si="1"/>
        <v>83.699511494000006</v>
      </c>
      <c r="N52" s="15">
        <f>'[1]TCE - ANEXO III - Preencher'!O61</f>
        <v>2.0099999999999998</v>
      </c>
      <c r="O52" s="15">
        <f>'[1]TCE - ANEXO III - Preencher'!P61</f>
        <v>0</v>
      </c>
      <c r="P52" s="16">
        <f t="shared" si="2"/>
        <v>2.0099999999999998</v>
      </c>
      <c r="Q52" s="15">
        <f>'[1]TCE - ANEXO III - Preencher'!R61</f>
        <v>211.2</v>
      </c>
      <c r="R52" s="15">
        <f>'[1]TCE - ANEXO III - Preencher'!S61</f>
        <v>75.150000000000006</v>
      </c>
      <c r="S52" s="16">
        <f t="shared" si="3"/>
        <v>136.04999999999998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401.67471149400001</v>
      </c>
    </row>
    <row r="53" spans="1:28" x14ac:dyDescent="0.2">
      <c r="A53" s="8">
        <f>IFERROR(VLOOKUP(B53,'[1]DADOS (OCULTAR)'!$P$3:$R$56,3,0),"")</f>
        <v>10583920000800</v>
      </c>
      <c r="B53" s="9" t="str">
        <f>'[1]TCE - ANEXO III - Preencher'!C62</f>
        <v>HOSPITAL MESTRE VITALINO (COVID-19 CAMPANHA)</v>
      </c>
      <c r="C53" s="10"/>
      <c r="D53" s="11" t="str">
        <f>'[1]TCE - ANEXO III - Preencher'!E62</f>
        <v>BEATRIZ PRISCILA DEODATO FERREIRA SILVA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223505</v>
      </c>
      <c r="G53" s="13">
        <f>IF('[1]TCE - ANEXO III - Preencher'!H62="","",'[1]TCE - ANEXO III - Preencher'!H62)</f>
        <v>44256</v>
      </c>
      <c r="H53" s="14">
        <f>'[1]TCE - ANEXO III - Preencher'!I62</f>
        <v>0</v>
      </c>
      <c r="I53" s="14">
        <f>'[1]TCE - ANEXO III - Preencher'!J62</f>
        <v>356.97039999999998</v>
      </c>
      <c r="J53" s="14">
        <f>'[1]TCE - ANEXO III - Preencher'!K62</f>
        <v>0</v>
      </c>
      <c r="K53" s="15">
        <f>'[1]TCE - ANEXO III - Preencher'!L62</f>
        <v>108.749511494</v>
      </c>
      <c r="L53" s="15">
        <f>'[1]TCE - ANEXO III - Preencher'!M62</f>
        <v>3.53</v>
      </c>
      <c r="M53" s="15">
        <f t="shared" si="1"/>
        <v>105.219511494</v>
      </c>
      <c r="N53" s="15">
        <f>'[1]TCE - ANEXO III - Preencher'!O62</f>
        <v>1.68</v>
      </c>
      <c r="O53" s="15">
        <f>'[1]TCE - ANEXO III - Preencher'!P62</f>
        <v>0</v>
      </c>
      <c r="P53" s="16">
        <f t="shared" si="2"/>
        <v>1.68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463.86991149400001</v>
      </c>
    </row>
    <row r="54" spans="1:28" x14ac:dyDescent="0.2">
      <c r="A54" s="8">
        <f>IFERROR(VLOOKUP(B54,'[1]DADOS (OCULTAR)'!$P$3:$R$56,3,0),"")</f>
        <v>10583920000800</v>
      </c>
      <c r="B54" s="9" t="str">
        <f>'[1]TCE - ANEXO III - Preencher'!C63</f>
        <v>HOSPITAL MESTRE VITALINO (COVID-19 CAMPANHA)</v>
      </c>
      <c r="C54" s="10"/>
      <c r="D54" s="11" t="str">
        <f>'[1]TCE - ANEXO III - Preencher'!E63</f>
        <v>BIANCA BIANO DE LIMA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223405</v>
      </c>
      <c r="G54" s="13">
        <f>IF('[1]TCE - ANEXO III - Preencher'!H63="","",'[1]TCE - ANEXO III - Preencher'!H63)</f>
        <v>44256</v>
      </c>
      <c r="H54" s="14">
        <f>'[1]TCE - ANEXO III - Preencher'!I63</f>
        <v>0</v>
      </c>
      <c r="I54" s="14">
        <f>'[1]TCE - ANEXO III - Preencher'!J63</f>
        <v>399.87040000000002</v>
      </c>
      <c r="J54" s="14">
        <f>'[1]TCE - ANEXO III - Preencher'!K63</f>
        <v>0</v>
      </c>
      <c r="K54" s="15">
        <f>'[1]TCE - ANEXO III - Preencher'!L63</f>
        <v>108.749511494</v>
      </c>
      <c r="L54" s="15">
        <f>'[1]TCE - ANEXO III - Preencher'!M63</f>
        <v>16.05</v>
      </c>
      <c r="M54" s="15">
        <f t="shared" si="1"/>
        <v>92.699511494000006</v>
      </c>
      <c r="N54" s="15">
        <f>'[1]TCE - ANEXO III - Preencher'!O63</f>
        <v>2.0099999999999998</v>
      </c>
      <c r="O54" s="15">
        <f>'[1]TCE - ANEXO III - Preencher'!P63</f>
        <v>0</v>
      </c>
      <c r="P54" s="16">
        <f t="shared" si="2"/>
        <v>2.0099999999999998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494.57991149400004</v>
      </c>
    </row>
    <row r="55" spans="1:28" x14ac:dyDescent="0.2">
      <c r="A55" s="8">
        <f>IFERROR(VLOOKUP(B55,'[1]DADOS (OCULTAR)'!$P$3:$R$56,3,0),"")</f>
        <v>10583920000800</v>
      </c>
      <c r="B55" s="9" t="str">
        <f>'[1]TCE - ANEXO III - Preencher'!C64</f>
        <v>HOSPITAL MESTRE VITALINO (COVID-19 CAMPANHA)</v>
      </c>
      <c r="C55" s="10"/>
      <c r="D55" s="11" t="str">
        <f>'[1]TCE - ANEXO III - Preencher'!E64</f>
        <v>BRENDA STEFANNY BATISTA NEVES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411010</v>
      </c>
      <c r="G55" s="13">
        <f>IF('[1]TCE - ANEXO III - Preencher'!H64="","",'[1]TCE - ANEXO III - Preencher'!H64)</f>
        <v>44256</v>
      </c>
      <c r="H55" s="14">
        <f>'[1]TCE - ANEXO III - Preencher'!I64</f>
        <v>0</v>
      </c>
      <c r="I55" s="14">
        <f>'[1]TCE - ANEXO III - Preencher'!J64</f>
        <v>135.804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2.0099999999999998</v>
      </c>
      <c r="O55" s="15">
        <f>'[1]TCE - ANEXO III - Preencher'!P64</f>
        <v>0</v>
      </c>
      <c r="P55" s="16">
        <f t="shared" si="2"/>
        <v>2.0099999999999998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137.81399999999999</v>
      </c>
    </row>
    <row r="56" spans="1:28" x14ac:dyDescent="0.2">
      <c r="A56" s="8">
        <f>IFERROR(VLOOKUP(B56,'[1]DADOS (OCULTAR)'!$P$3:$R$56,3,0),"")</f>
        <v>10583920000800</v>
      </c>
      <c r="B56" s="9" t="str">
        <f>'[1]TCE - ANEXO III - Preencher'!C65</f>
        <v>HOSPITAL MESTRE VITALINO (COVID-19 CAMPANHA)</v>
      </c>
      <c r="C56" s="10"/>
      <c r="D56" s="11" t="str">
        <f>'[1]TCE - ANEXO III - Preencher'!E65</f>
        <v>BRENDHA STEPHANIE SILVA FARIAS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322205</v>
      </c>
      <c r="G56" s="13">
        <f>IF('[1]TCE - ANEXO III - Preencher'!H65="","",'[1]TCE - ANEXO III - Preencher'!H65)</f>
        <v>44256</v>
      </c>
      <c r="H56" s="14">
        <f>'[1]TCE - ANEXO III - Preencher'!I65</f>
        <v>0</v>
      </c>
      <c r="I56" s="14">
        <f>'[1]TCE - ANEXO III - Preencher'!J65</f>
        <v>164.5248</v>
      </c>
      <c r="J56" s="14">
        <f>'[1]TCE - ANEXO III - Preencher'!K65</f>
        <v>0</v>
      </c>
      <c r="K56" s="15">
        <f>'[1]TCE - ANEXO III - Preencher'!L65</f>
        <v>108.749511494</v>
      </c>
      <c r="L56" s="15">
        <f>'[1]TCE - ANEXO III - Preencher'!M65</f>
        <v>25.05</v>
      </c>
      <c r="M56" s="15">
        <f t="shared" si="1"/>
        <v>83.699511494000006</v>
      </c>
      <c r="N56" s="15">
        <f>'[1]TCE - ANEXO III - Preencher'!O65</f>
        <v>2.0099999999999998</v>
      </c>
      <c r="O56" s="15">
        <f>'[1]TCE - ANEXO III - Preencher'!P65</f>
        <v>0</v>
      </c>
      <c r="P56" s="16">
        <f t="shared" si="2"/>
        <v>2.0099999999999998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250.234311494</v>
      </c>
    </row>
    <row r="57" spans="1:28" x14ac:dyDescent="0.2">
      <c r="A57" s="8">
        <f>IFERROR(VLOOKUP(B57,'[1]DADOS (OCULTAR)'!$P$3:$R$56,3,0),"")</f>
        <v>10583920000800</v>
      </c>
      <c r="B57" s="9" t="str">
        <f>'[1]TCE - ANEXO III - Preencher'!C66</f>
        <v>HOSPITAL MESTRE VITALINO (COVID-19 CAMPANHA)</v>
      </c>
      <c r="C57" s="10"/>
      <c r="D57" s="11" t="str">
        <f>'[1]TCE - ANEXO III - Preencher'!E66</f>
        <v>BRUNA RAPHAELA DE CARVALHO BEZERRA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322205</v>
      </c>
      <c r="G57" s="13">
        <f>IF('[1]TCE - ANEXO III - Preencher'!H66="","",'[1]TCE - ANEXO III - Preencher'!H66)</f>
        <v>44256</v>
      </c>
      <c r="H57" s="14">
        <f>'[1]TCE - ANEXO III - Preencher'!I66</f>
        <v>0</v>
      </c>
      <c r="I57" s="14">
        <f>'[1]TCE - ANEXO III - Preencher'!J66</f>
        <v>152.54320000000001</v>
      </c>
      <c r="J57" s="14">
        <f>'[1]TCE - ANEXO III - Preencher'!K66</f>
        <v>0</v>
      </c>
      <c r="K57" s="15">
        <f>'[1]TCE - ANEXO III - Preencher'!L66</f>
        <v>108.749511494</v>
      </c>
      <c r="L57" s="15">
        <f>'[1]TCE - ANEXO III - Preencher'!M66</f>
        <v>25.05</v>
      </c>
      <c r="M57" s="15">
        <f t="shared" si="1"/>
        <v>83.699511494000006</v>
      </c>
      <c r="N57" s="15">
        <f>'[1]TCE - ANEXO III - Preencher'!O66</f>
        <v>2.0099999999999998</v>
      </c>
      <c r="O57" s="15">
        <f>'[1]TCE - ANEXO III - Preencher'!P66</f>
        <v>0</v>
      </c>
      <c r="P57" s="16">
        <f t="shared" si="2"/>
        <v>2.0099999999999998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>AUX DE FERRAMENTA</v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238.25271149400001</v>
      </c>
    </row>
    <row r="58" spans="1:28" x14ac:dyDescent="0.2">
      <c r="A58" s="8">
        <f>IFERROR(VLOOKUP(B58,'[1]DADOS (OCULTAR)'!$P$3:$R$56,3,0),"")</f>
        <v>10583920000800</v>
      </c>
      <c r="B58" s="9" t="str">
        <f>'[1]TCE - ANEXO III - Preencher'!C67</f>
        <v>HOSPITAL MESTRE VITALINO (COVID-19 CAMPANHA)</v>
      </c>
      <c r="C58" s="10"/>
      <c r="D58" s="11" t="str">
        <f>'[1]TCE - ANEXO III - Preencher'!E67</f>
        <v>BRUNO ARAUJO CORREIA DE ALMEIDA</v>
      </c>
      <c r="E58" s="9" t="str">
        <f>IF('[1]TCE - ANEXO III - Preencher'!F67="4 - Assistência Odontológica","2 - Outros Profissionais da Saúde",'[1]TCE - ANEXO III - Preencher'!F67)</f>
        <v>1 - Médico</v>
      </c>
      <c r="F58" s="12" t="str">
        <f>'[1]TCE - ANEXO III - Preencher'!G67</f>
        <v>225150</v>
      </c>
      <c r="G58" s="13">
        <f>IF('[1]TCE - ANEXO III - Preencher'!H67="","",'[1]TCE - ANEXO III - Preencher'!H67)</f>
        <v>44256</v>
      </c>
      <c r="H58" s="14">
        <f>'[1]TCE - ANEXO III - Preencher'!I67</f>
        <v>0</v>
      </c>
      <c r="I58" s="14">
        <f>'[1]TCE - ANEXO III - Preencher'!J67</f>
        <v>949.0136</v>
      </c>
      <c r="J58" s="14">
        <f>'[1]TCE - ANEXO III - Preencher'!K67</f>
        <v>0</v>
      </c>
      <c r="K58" s="15">
        <f>'[1]TCE - ANEXO III - Preencher'!L67</f>
        <v>108.749511494</v>
      </c>
      <c r="L58" s="15">
        <f>'[1]TCE - ANEXO III - Preencher'!M67</f>
        <v>2.75</v>
      </c>
      <c r="M58" s="15">
        <f t="shared" si="1"/>
        <v>105.999511494</v>
      </c>
      <c r="N58" s="15">
        <f>'[1]TCE - ANEXO III - Preencher'!O67</f>
        <v>6.13</v>
      </c>
      <c r="O58" s="15">
        <f>'[1]TCE - ANEXO III - Preencher'!P67</f>
        <v>1.23</v>
      </c>
      <c r="P58" s="16">
        <f t="shared" si="2"/>
        <v>4.9000000000000004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1059.9131114940001</v>
      </c>
    </row>
    <row r="59" spans="1:28" x14ac:dyDescent="0.2">
      <c r="A59" s="8">
        <f>IFERROR(VLOOKUP(B59,'[1]DADOS (OCULTAR)'!$P$3:$R$56,3,0),"")</f>
        <v>10583920000800</v>
      </c>
      <c r="B59" s="9" t="str">
        <f>'[1]TCE - ANEXO III - Preencher'!C68</f>
        <v>HOSPITAL MESTRE VITALINO (COVID-19 CAMPANHA)</v>
      </c>
      <c r="C59" s="10"/>
      <c r="D59" s="11" t="str">
        <f>'[1]TCE - ANEXO III - Preencher'!E68</f>
        <v>BRUNO SANTOS SILVA</v>
      </c>
      <c r="E59" s="9" t="str">
        <f>IF('[1]TCE - ANEXO III - Preencher'!F68="4 - Assistência Odontológica","2 - Outros Profissionais da Saúde",'[1]TCE - ANEXO III - Preencher'!F68)</f>
        <v>1 - Médico</v>
      </c>
      <c r="F59" s="12" t="str">
        <f>'[1]TCE - ANEXO III - Preencher'!G68</f>
        <v>225150</v>
      </c>
      <c r="G59" s="13">
        <f>IF('[1]TCE - ANEXO III - Preencher'!H68="","",'[1]TCE - ANEXO III - Preencher'!H68)</f>
        <v>44256</v>
      </c>
      <c r="H59" s="14">
        <f>'[1]TCE - ANEXO III - Preencher'!I68</f>
        <v>0</v>
      </c>
      <c r="I59" s="14">
        <f>'[1]TCE - ANEXO III - Preencher'!J68</f>
        <v>949.0136</v>
      </c>
      <c r="J59" s="14">
        <f>'[1]TCE - ANEXO III - Preencher'!K68</f>
        <v>0</v>
      </c>
      <c r="K59" s="15">
        <f>'[1]TCE - ANEXO III - Preencher'!L68</f>
        <v>108.749511494</v>
      </c>
      <c r="L59" s="15">
        <f>'[1]TCE - ANEXO III - Preencher'!M68</f>
        <v>2.75</v>
      </c>
      <c r="M59" s="15">
        <f t="shared" si="1"/>
        <v>105.999511494</v>
      </c>
      <c r="N59" s="15">
        <f>'[1]TCE - ANEXO III - Preencher'!O68</f>
        <v>6.13</v>
      </c>
      <c r="O59" s="15">
        <f>'[1]TCE - ANEXO III - Preencher'!P68</f>
        <v>1.23</v>
      </c>
      <c r="P59" s="16">
        <f t="shared" si="2"/>
        <v>4.9000000000000004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1059.9131114940001</v>
      </c>
    </row>
    <row r="60" spans="1:28" x14ac:dyDescent="0.2">
      <c r="A60" s="8">
        <f>IFERROR(VLOOKUP(B60,'[1]DADOS (OCULTAR)'!$P$3:$R$56,3,0),"")</f>
        <v>10583920000800</v>
      </c>
      <c r="B60" s="9" t="str">
        <f>'[1]TCE - ANEXO III - Preencher'!C69</f>
        <v>HOSPITAL MESTRE VITALINO (COVID-19 CAMPANHA)</v>
      </c>
      <c r="C60" s="10"/>
      <c r="D60" s="11" t="str">
        <f>'[1]TCE - ANEXO III - Preencher'!E69</f>
        <v>BRUNO TACITO DE SOUSA OLIVEIRA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223605</v>
      </c>
      <c r="G60" s="13">
        <f>IF('[1]TCE - ANEXO III - Preencher'!H69="","",'[1]TCE - ANEXO III - Preencher'!H69)</f>
        <v>44256</v>
      </c>
      <c r="H60" s="14">
        <f>'[1]TCE - ANEXO III - Preencher'!I69</f>
        <v>0</v>
      </c>
      <c r="I60" s="14">
        <f>'[1]TCE - ANEXO III - Preencher'!J69</f>
        <v>229.04159999999999</v>
      </c>
      <c r="J60" s="14">
        <f>'[1]TCE - ANEXO III - Preencher'!K69</f>
        <v>0</v>
      </c>
      <c r="K60" s="15">
        <f>'[1]TCE - ANEXO III - Preencher'!L69</f>
        <v>108.749511494</v>
      </c>
      <c r="L60" s="15">
        <f>'[1]TCE - ANEXO III - Preencher'!M69</f>
        <v>2.3199999999999998</v>
      </c>
      <c r="M60" s="15">
        <f t="shared" si="1"/>
        <v>106.42951149400001</v>
      </c>
      <c r="N60" s="15">
        <f>'[1]TCE - ANEXO III - Preencher'!O69</f>
        <v>1.68</v>
      </c>
      <c r="O60" s="15">
        <f>'[1]TCE - ANEXO III - Preencher'!P69</f>
        <v>0</v>
      </c>
      <c r="P60" s="16">
        <f t="shared" si="2"/>
        <v>1.68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337.15111149400002</v>
      </c>
    </row>
    <row r="61" spans="1:28" x14ac:dyDescent="0.2">
      <c r="A61" s="8">
        <f>IFERROR(VLOOKUP(B61,'[1]DADOS (OCULTAR)'!$P$3:$R$56,3,0),"")</f>
        <v>10583920000800</v>
      </c>
      <c r="B61" s="9" t="str">
        <f>'[1]TCE - ANEXO III - Preencher'!C70</f>
        <v>HOSPITAL MESTRE VITALINO (COVID-19 CAMPANHA)</v>
      </c>
      <c r="C61" s="10"/>
      <c r="D61" s="11" t="str">
        <f>'[1]TCE - ANEXO III - Preencher'!E70</f>
        <v>CAIO HENRICH SANTOS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414105</v>
      </c>
      <c r="G61" s="13">
        <f>IF('[1]TCE - ANEXO III - Preencher'!H70="","",'[1]TCE - ANEXO III - Preencher'!H70)</f>
        <v>44256</v>
      </c>
      <c r="H61" s="14">
        <f>'[1]TCE - ANEXO III - Preencher'!I70</f>
        <v>0</v>
      </c>
      <c r="I61" s="14">
        <f>'[1]TCE - ANEXO III - Preencher'!J70</f>
        <v>136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2.0099999999999998</v>
      </c>
      <c r="O61" s="15">
        <f>'[1]TCE - ANEXO III - Preencher'!P70</f>
        <v>0</v>
      </c>
      <c r="P61" s="16">
        <f t="shared" si="2"/>
        <v>2.0099999999999998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138.01</v>
      </c>
    </row>
    <row r="62" spans="1:28" x14ac:dyDescent="0.2">
      <c r="A62" s="8">
        <f>IFERROR(VLOOKUP(B62,'[1]DADOS (OCULTAR)'!$P$3:$R$56,3,0),"")</f>
        <v>10583920000800</v>
      </c>
      <c r="B62" s="9" t="str">
        <f>'[1]TCE - ANEXO III - Preencher'!C71</f>
        <v>HOSPITAL MESTRE VITALINO (COVID-19 CAMPANHA)</v>
      </c>
      <c r="C62" s="10"/>
      <c r="D62" s="11" t="str">
        <f>'[1]TCE - ANEXO III - Preencher'!E71</f>
        <v>CARLA WANESSA ROUXINOL DE ANDRADE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223505</v>
      </c>
      <c r="G62" s="13">
        <f>IF('[1]TCE - ANEXO III - Preencher'!H71="","",'[1]TCE - ANEXO III - Preencher'!H71)</f>
        <v>44256</v>
      </c>
      <c r="H62" s="14">
        <f>'[1]TCE - ANEXO III - Preencher'!I71</f>
        <v>0</v>
      </c>
      <c r="I62" s="14">
        <f>'[1]TCE - ANEXO III - Preencher'!J71</f>
        <v>238.86160000000001</v>
      </c>
      <c r="J62" s="14">
        <f>'[1]TCE - ANEXO III - Preencher'!K71</f>
        <v>0</v>
      </c>
      <c r="K62" s="15">
        <f>'[1]TCE - ANEXO III - Preencher'!L71</f>
        <v>108.749511494</v>
      </c>
      <c r="L62" s="15">
        <f>'[1]TCE - ANEXO III - Preencher'!M71</f>
        <v>35.43</v>
      </c>
      <c r="M62" s="15">
        <f t="shared" si="1"/>
        <v>73.319511494000011</v>
      </c>
      <c r="N62" s="15">
        <f>'[1]TCE - ANEXO III - Preencher'!O71</f>
        <v>1.68</v>
      </c>
      <c r="O62" s="15">
        <f>'[1]TCE - ANEXO III - Preencher'!P71</f>
        <v>0</v>
      </c>
      <c r="P62" s="16">
        <f t="shared" si="2"/>
        <v>1.68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313.861111494</v>
      </c>
    </row>
    <row r="63" spans="1:28" x14ac:dyDescent="0.2">
      <c r="A63" s="8">
        <f>IFERROR(VLOOKUP(B63,'[1]DADOS (OCULTAR)'!$P$3:$R$56,3,0),"")</f>
        <v>10583920000800</v>
      </c>
      <c r="B63" s="9" t="str">
        <f>'[1]TCE - ANEXO III - Preencher'!C72</f>
        <v>HOSPITAL MESTRE VITALINO (COVID-19 CAMPANHA)</v>
      </c>
      <c r="C63" s="10"/>
      <c r="D63" s="11" t="str">
        <f>'[1]TCE - ANEXO III - Preencher'!E72</f>
        <v>CARLOS ALBERTO DA SILVA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411010</v>
      </c>
      <c r="G63" s="13">
        <f>IF('[1]TCE - ANEXO III - Preencher'!H72="","",'[1]TCE - ANEXO III - Preencher'!H72)</f>
        <v>44256</v>
      </c>
      <c r="H63" s="14">
        <f>'[1]TCE - ANEXO III - Preencher'!I72</f>
        <v>0</v>
      </c>
      <c r="I63" s="14">
        <f>'[1]TCE - ANEXO III - Preencher'!J72</f>
        <v>168.3424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2.0099999999999998</v>
      </c>
      <c r="O63" s="15">
        <f>'[1]TCE - ANEXO III - Preencher'!P72</f>
        <v>0</v>
      </c>
      <c r="P63" s="16">
        <f t="shared" si="2"/>
        <v>2.0099999999999998</v>
      </c>
      <c r="Q63" s="15">
        <f>'[1]TCE - ANEXO III - Preencher'!R72</f>
        <v>211.2</v>
      </c>
      <c r="R63" s="15">
        <f>'[1]TCE - ANEXO III - Preencher'!S72</f>
        <v>71.849999999999994</v>
      </c>
      <c r="S63" s="16">
        <f t="shared" si="3"/>
        <v>139.35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309.70240000000001</v>
      </c>
    </row>
    <row r="64" spans="1:28" x14ac:dyDescent="0.2">
      <c r="A64" s="8">
        <f>IFERROR(VLOOKUP(B64,'[1]DADOS (OCULTAR)'!$P$3:$R$56,3,0),"")</f>
        <v>10583920000800</v>
      </c>
      <c r="B64" s="9" t="str">
        <f>'[1]TCE - ANEXO III - Preencher'!C73</f>
        <v>HOSPITAL MESTRE VITALINO (COVID-19 CAMPANHA)</v>
      </c>
      <c r="C64" s="10"/>
      <c r="D64" s="11" t="str">
        <f>'[1]TCE - ANEXO III - Preencher'!E73</f>
        <v>CARLOS ANTONIO DOS SANTOS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521130</v>
      </c>
      <c r="G64" s="13">
        <f>IF('[1]TCE - ANEXO III - Preencher'!H73="","",'[1]TCE - ANEXO III - Preencher'!H73)</f>
        <v>44256</v>
      </c>
      <c r="H64" s="14">
        <f>'[1]TCE - ANEXO III - Preencher'!I73</f>
        <v>0</v>
      </c>
      <c r="I64" s="14">
        <f>'[1]TCE - ANEXO III - Preencher'!J73</f>
        <v>157.952</v>
      </c>
      <c r="J64" s="14">
        <f>'[1]TCE - ANEXO III - Preencher'!K73</f>
        <v>0</v>
      </c>
      <c r="K64" s="15">
        <f>'[1]TCE - ANEXO III - Preencher'!L73</f>
        <v>108.749511494</v>
      </c>
      <c r="L64" s="15">
        <f>'[1]TCE - ANEXO III - Preencher'!M73</f>
        <v>22</v>
      </c>
      <c r="M64" s="15">
        <f t="shared" si="1"/>
        <v>86.749511494000004</v>
      </c>
      <c r="N64" s="15">
        <f>'[1]TCE - ANEXO III - Preencher'!O73</f>
        <v>2.0099999999999998</v>
      </c>
      <c r="O64" s="15">
        <f>'[1]TCE - ANEXO III - Preencher'!P73</f>
        <v>0</v>
      </c>
      <c r="P64" s="16">
        <f t="shared" si="2"/>
        <v>2.0099999999999998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246.71151149399998</v>
      </c>
    </row>
    <row r="65" spans="1:28" x14ac:dyDescent="0.2">
      <c r="A65" s="8">
        <f>IFERROR(VLOOKUP(B65,'[1]DADOS (OCULTAR)'!$P$3:$R$56,3,0),"")</f>
        <v>10583920000800</v>
      </c>
      <c r="B65" s="9" t="str">
        <f>'[1]TCE - ANEXO III - Preencher'!C74</f>
        <v>HOSPITAL MESTRE VITALINO (COVID-19 CAMPANHA)</v>
      </c>
      <c r="C65" s="10"/>
      <c r="D65" s="11" t="str">
        <f>'[1]TCE - ANEXO III - Preencher'!E74</f>
        <v>CARLOS EDUARDO DO NASCIMENTO</v>
      </c>
      <c r="E65" s="9" t="str">
        <f>IF('[1]TCE - ANEXO III - Preencher'!F74="4 - Assistência Odontológica","2 - Outros Profissionais da Saúde",'[1]TCE - ANEXO III - Preencher'!F74)</f>
        <v>3 - Administrativo</v>
      </c>
      <c r="F65" s="12" t="str">
        <f>'[1]TCE - ANEXO III - Preencher'!G74</f>
        <v>410105</v>
      </c>
      <c r="G65" s="13">
        <f>IF('[1]TCE - ANEXO III - Preencher'!H74="","",'[1]TCE - ANEXO III - Preencher'!H74)</f>
        <v>44256</v>
      </c>
      <c r="H65" s="14">
        <f>'[1]TCE - ANEXO III - Preencher'!I74</f>
        <v>0</v>
      </c>
      <c r="I65" s="14">
        <f>'[1]TCE - ANEXO III - Preencher'!J74</f>
        <v>245.29599999999999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245.29599999999999</v>
      </c>
    </row>
    <row r="66" spans="1:28" x14ac:dyDescent="0.2">
      <c r="A66" s="8">
        <f>IFERROR(VLOOKUP(B66,'[1]DADOS (OCULTAR)'!$P$3:$R$56,3,0),"")</f>
        <v>10583920000800</v>
      </c>
      <c r="B66" s="9" t="str">
        <f>'[1]TCE - ANEXO III - Preencher'!C75</f>
        <v>HOSPITAL MESTRE VITALINO (COVID-19 CAMPANHA)</v>
      </c>
      <c r="C66" s="10"/>
      <c r="D66" s="11" t="str">
        <f>'[1]TCE - ANEXO III - Preencher'!E75</f>
        <v>CARLOS FREDERICO DINIZ BARBOSA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123105</v>
      </c>
      <c r="G66" s="13">
        <f>IF('[1]TCE - ANEXO III - Preencher'!H75="","",'[1]TCE - ANEXO III - Preencher'!H75)</f>
        <v>44256</v>
      </c>
      <c r="H66" s="14">
        <f>'[1]TCE - ANEXO III - Preencher'!I75</f>
        <v>0</v>
      </c>
      <c r="I66" s="14">
        <f>'[1]TCE - ANEXO III - Preencher'!J75</f>
        <v>1232.9928</v>
      </c>
      <c r="J66" s="14">
        <f>'[1]TCE - ANEXO III - Preencher'!K75</f>
        <v>0</v>
      </c>
      <c r="K66" s="15">
        <f>'[1]TCE - ANEXO III - Preencher'!L75</f>
        <v>108.749511494</v>
      </c>
      <c r="L66" s="15">
        <f>'[1]TCE - ANEXO III - Preencher'!M75</f>
        <v>56.43</v>
      </c>
      <c r="M66" s="15">
        <f t="shared" si="1"/>
        <v>52.319511494000004</v>
      </c>
      <c r="N66" s="15">
        <f>'[1]TCE - ANEXO III - Preencher'!O75</f>
        <v>2.0099999999999998</v>
      </c>
      <c r="O66" s="15">
        <f>'[1]TCE - ANEXO III - Preencher'!P75</f>
        <v>0</v>
      </c>
      <c r="P66" s="16">
        <f t="shared" si="2"/>
        <v>2.0099999999999998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1287.3223114939999</v>
      </c>
    </row>
    <row r="67" spans="1:28" x14ac:dyDescent="0.2">
      <c r="A67" s="8">
        <f>IFERROR(VLOOKUP(B67,'[1]DADOS (OCULTAR)'!$P$3:$R$56,3,0),"")</f>
        <v>10583920000800</v>
      </c>
      <c r="B67" s="9" t="str">
        <f>'[1]TCE - ANEXO III - Preencher'!C76</f>
        <v>HOSPITAL MESTRE VITALINO (COVID-19 CAMPANHA)</v>
      </c>
      <c r="C67" s="10"/>
      <c r="D67" s="11" t="str">
        <f>'[1]TCE - ANEXO III - Preencher'!E76</f>
        <v>CARLOS THAILSON CLEMENTE DA SILVA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515110</v>
      </c>
      <c r="G67" s="13">
        <f>IF('[1]TCE - ANEXO III - Preencher'!H76="","",'[1]TCE - ANEXO III - Preencher'!H76)</f>
        <v>44256</v>
      </c>
      <c r="H67" s="14">
        <f>'[1]TCE - ANEXO III - Preencher'!I76</f>
        <v>0</v>
      </c>
      <c r="I67" s="14">
        <f>'[1]TCE - ANEXO III - Preencher'!J76</f>
        <v>159.744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2.0099999999999998</v>
      </c>
      <c r="O67" s="15">
        <f>'[1]TCE - ANEXO III - Preencher'!P76</f>
        <v>0</v>
      </c>
      <c r="P67" s="16">
        <f t="shared" si="2"/>
        <v>2.0099999999999998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161.75399999999999</v>
      </c>
    </row>
    <row r="68" spans="1:28" x14ac:dyDescent="0.2">
      <c r="A68" s="8">
        <f>IFERROR(VLOOKUP(B68,'[1]DADOS (OCULTAR)'!$P$3:$R$56,3,0),"")</f>
        <v>10583920000800</v>
      </c>
      <c r="B68" s="9" t="str">
        <f>'[1]TCE - ANEXO III - Preencher'!C77</f>
        <v>HOSPITAL MESTRE VITALINO (COVID-19 CAMPANHA)</v>
      </c>
      <c r="C68" s="10"/>
      <c r="D68" s="11" t="str">
        <f>'[1]TCE - ANEXO III - Preencher'!E77</f>
        <v>CAROLINE BEZERRA TRAJANO DOS SANTOS</v>
      </c>
      <c r="E68" s="9" t="str">
        <f>IF('[1]TCE - ANEXO III - Preencher'!F77="4 - Assistência Odontológica","2 - Outros Profissionais da Saúde",'[1]TCE - ANEXO III - Preencher'!F77)</f>
        <v>1 - Médico</v>
      </c>
      <c r="F68" s="12" t="str">
        <f>'[1]TCE - ANEXO III - Preencher'!G77</f>
        <v>225125</v>
      </c>
      <c r="G68" s="13">
        <f>IF('[1]TCE - ANEXO III - Preencher'!H77="","",'[1]TCE - ANEXO III - Preencher'!H77)</f>
        <v>44256</v>
      </c>
      <c r="H68" s="14">
        <f>'[1]TCE - ANEXO III - Preencher'!I77</f>
        <v>0</v>
      </c>
      <c r="I68" s="14">
        <f>'[1]TCE - ANEXO III - Preencher'!J77</f>
        <v>848.25120000000004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848.25120000000004</v>
      </c>
    </row>
    <row r="69" spans="1:28" x14ac:dyDescent="0.2">
      <c r="A69" s="8">
        <f>IFERROR(VLOOKUP(B69,'[1]DADOS (OCULTAR)'!$P$3:$R$56,3,0),"")</f>
        <v>10583920000800</v>
      </c>
      <c r="B69" s="9" t="str">
        <f>'[1]TCE - ANEXO III - Preencher'!C78</f>
        <v>HOSPITAL MESTRE VITALINO (COVID-19 CAMPANHA)</v>
      </c>
      <c r="C69" s="10"/>
      <c r="D69" s="11" t="str">
        <f>'[1]TCE - ANEXO III - Preencher'!E78</f>
        <v>CAYNAN VINICIUS JOSE DA SILVA</v>
      </c>
      <c r="E69" s="9" t="str">
        <f>IF('[1]TCE - ANEXO III - Preencher'!F78="4 - Assistência Odontológica","2 - Outros Profissionais da Saúde",'[1]TCE - ANEXO III - Preencher'!F78)</f>
        <v>3 - Administrativo</v>
      </c>
      <c r="F69" s="12" t="str">
        <f>'[1]TCE - ANEXO III - Preencher'!G78</f>
        <v>515110</v>
      </c>
      <c r="G69" s="13">
        <f>IF('[1]TCE - ANEXO III - Preencher'!H78="","",'[1]TCE - ANEXO III - Preencher'!H78)</f>
        <v>44256</v>
      </c>
      <c r="H69" s="14">
        <f>'[1]TCE - ANEXO III - Preencher'!I78</f>
        <v>0</v>
      </c>
      <c r="I69" s="14">
        <f>'[1]TCE - ANEXO III - Preencher'!J78</f>
        <v>147.19999999999999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2.0099999999999998</v>
      </c>
      <c r="O69" s="15">
        <f>'[1]TCE - ANEXO III - Preencher'!P78</f>
        <v>0</v>
      </c>
      <c r="P69" s="16">
        <f t="shared" si="8"/>
        <v>2.0099999999999998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149.20999999999998</v>
      </c>
    </row>
    <row r="70" spans="1:28" x14ac:dyDescent="0.2">
      <c r="A70" s="8">
        <f>IFERROR(VLOOKUP(B70,'[1]DADOS (OCULTAR)'!$P$3:$R$56,3,0),"")</f>
        <v>10583920000800</v>
      </c>
      <c r="B70" s="9" t="str">
        <f>'[1]TCE - ANEXO III - Preencher'!C79</f>
        <v>HOSPITAL MESTRE VITALINO (COVID-19 CAMPANHA)</v>
      </c>
      <c r="C70" s="10"/>
      <c r="D70" s="11" t="str">
        <f>'[1]TCE - ANEXO III - Preencher'!E79</f>
        <v>CESAR MAURICIO FERREIRA DA SILVA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514320</v>
      </c>
      <c r="G70" s="13">
        <f>IF('[1]TCE - ANEXO III - Preencher'!H79="","",'[1]TCE - ANEXO III - Preencher'!H79)</f>
        <v>44256</v>
      </c>
      <c r="H70" s="14">
        <f>'[1]TCE - ANEXO III - Preencher'!I79</f>
        <v>0</v>
      </c>
      <c r="I70" s="14">
        <f>'[1]TCE - ANEXO III - Preencher'!J79</f>
        <v>165.34399999999999</v>
      </c>
      <c r="J70" s="14">
        <f>'[1]TCE - ANEXO III - Preencher'!K79</f>
        <v>0</v>
      </c>
      <c r="K70" s="15">
        <f>'[1]TCE - ANEXO III - Preencher'!L79</f>
        <v>108.749511494</v>
      </c>
      <c r="L70" s="15">
        <f>'[1]TCE - ANEXO III - Preencher'!M79</f>
        <v>22</v>
      </c>
      <c r="M70" s="15">
        <f t="shared" si="7"/>
        <v>86.749511494000004</v>
      </c>
      <c r="N70" s="15">
        <f>'[1]TCE - ANEXO III - Preencher'!O79</f>
        <v>2.0099999999999998</v>
      </c>
      <c r="O70" s="15">
        <f>'[1]TCE - ANEXO III - Preencher'!P79</f>
        <v>0</v>
      </c>
      <c r="P70" s="16">
        <f t="shared" si="8"/>
        <v>2.0099999999999998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254.10351149399997</v>
      </c>
    </row>
    <row r="71" spans="1:28" x14ac:dyDescent="0.2">
      <c r="A71" s="8">
        <f>IFERROR(VLOOKUP(B71,'[1]DADOS (OCULTAR)'!$P$3:$R$56,3,0),"")</f>
        <v>10583920000800</v>
      </c>
      <c r="B71" s="9" t="str">
        <f>'[1]TCE - ANEXO III - Preencher'!C80</f>
        <v>HOSPITAL MESTRE VITALINO (COVID-19 CAMPANHA)</v>
      </c>
      <c r="C71" s="10"/>
      <c r="D71" s="11" t="str">
        <f>'[1]TCE - ANEXO III - Preencher'!E80</f>
        <v>CHANDLER ERIC AMERICO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223605</v>
      </c>
      <c r="G71" s="13">
        <f>IF('[1]TCE - ANEXO III - Preencher'!H80="","",'[1]TCE - ANEXO III - Preencher'!H80)</f>
        <v>44256</v>
      </c>
      <c r="H71" s="14">
        <f>'[1]TCE - ANEXO III - Preencher'!I80</f>
        <v>0</v>
      </c>
      <c r="I71" s="14">
        <f>'[1]TCE - ANEXO III - Preencher'!J80</f>
        <v>205.79519999999999</v>
      </c>
      <c r="J71" s="14">
        <f>'[1]TCE - ANEXO III - Preencher'!K80</f>
        <v>0</v>
      </c>
      <c r="K71" s="15">
        <f>'[1]TCE - ANEXO III - Preencher'!L80</f>
        <v>108.749511494</v>
      </c>
      <c r="L71" s="15">
        <f>'[1]TCE - ANEXO III - Preencher'!M80</f>
        <v>2.3199999999999998</v>
      </c>
      <c r="M71" s="15">
        <f t="shared" si="7"/>
        <v>106.42951149400001</v>
      </c>
      <c r="N71" s="15">
        <f>'[1]TCE - ANEXO III - Preencher'!O80</f>
        <v>1.68</v>
      </c>
      <c r="O71" s="15">
        <f>'[1]TCE - ANEXO III - Preencher'!P80</f>
        <v>0</v>
      </c>
      <c r="P71" s="16">
        <f t="shared" si="8"/>
        <v>1.68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313.90471149400003</v>
      </c>
    </row>
    <row r="72" spans="1:28" x14ac:dyDescent="0.2">
      <c r="A72" s="8">
        <f>IFERROR(VLOOKUP(B72,'[1]DADOS (OCULTAR)'!$P$3:$R$56,3,0),"")</f>
        <v>10583920000800</v>
      </c>
      <c r="B72" s="9" t="str">
        <f>'[1]TCE - ANEXO III - Preencher'!C81</f>
        <v>HOSPITAL MESTRE VITALINO (COVID-19 CAMPANHA)</v>
      </c>
      <c r="C72" s="10"/>
      <c r="D72" s="11" t="str">
        <f>'[1]TCE - ANEXO III - Preencher'!E81</f>
        <v>CHEILA FELICIANO LEITE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322205</v>
      </c>
      <c r="G72" s="13">
        <f>IF('[1]TCE - ANEXO III - Preencher'!H81="","",'[1]TCE - ANEXO III - Preencher'!H81)</f>
        <v>44256</v>
      </c>
      <c r="H72" s="14">
        <f>'[1]TCE - ANEXO III - Preencher'!I81</f>
        <v>0</v>
      </c>
      <c r="I72" s="14">
        <f>'[1]TCE - ANEXO III - Preencher'!J81</f>
        <v>176.53360000000001</v>
      </c>
      <c r="J72" s="14">
        <f>'[1]TCE - ANEXO III - Preencher'!K81</f>
        <v>0</v>
      </c>
      <c r="K72" s="15">
        <f>'[1]TCE - ANEXO III - Preencher'!L81</f>
        <v>108.749511494</v>
      </c>
      <c r="L72" s="15">
        <f>'[1]TCE - ANEXO III - Preencher'!M81</f>
        <v>25.05</v>
      </c>
      <c r="M72" s="15">
        <f t="shared" si="7"/>
        <v>83.699511494000006</v>
      </c>
      <c r="N72" s="15">
        <f>'[1]TCE - ANEXO III - Preencher'!O81</f>
        <v>2.0099999999999998</v>
      </c>
      <c r="O72" s="15">
        <f>'[1]TCE - ANEXO III - Preencher'!P81</f>
        <v>0</v>
      </c>
      <c r="P72" s="16">
        <f t="shared" si="8"/>
        <v>2.0099999999999998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262.243111494</v>
      </c>
    </row>
    <row r="73" spans="1:28" x14ac:dyDescent="0.2">
      <c r="A73" s="8">
        <f>IFERROR(VLOOKUP(B73,'[1]DADOS (OCULTAR)'!$P$3:$R$56,3,0),"")</f>
        <v>10583920000800</v>
      </c>
      <c r="B73" s="9" t="str">
        <f>'[1]TCE - ANEXO III - Preencher'!C82</f>
        <v>HOSPITAL MESTRE VITALINO (COVID-19 CAMPANHA)</v>
      </c>
      <c r="C73" s="10"/>
      <c r="D73" s="11" t="str">
        <f>'[1]TCE - ANEXO III - Preencher'!E82</f>
        <v>CIBELLY NATALIA SOARES DA PAZ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322205</v>
      </c>
      <c r="G73" s="13">
        <f>IF('[1]TCE - ANEXO III - Preencher'!H82="","",'[1]TCE - ANEXO III - Preencher'!H82)</f>
        <v>44256</v>
      </c>
      <c r="H73" s="14">
        <f>'[1]TCE - ANEXO III - Preencher'!I82</f>
        <v>0</v>
      </c>
      <c r="I73" s="14">
        <f>'[1]TCE - ANEXO III - Preencher'!J82</f>
        <v>167.93119999999999</v>
      </c>
      <c r="J73" s="14">
        <f>'[1]TCE - ANEXO III - Preencher'!K82</f>
        <v>0</v>
      </c>
      <c r="K73" s="15">
        <f>'[1]TCE - ANEXO III - Preencher'!L82</f>
        <v>108.749511494</v>
      </c>
      <c r="L73" s="15">
        <f>'[1]TCE - ANEXO III - Preencher'!M82</f>
        <v>25.05</v>
      </c>
      <c r="M73" s="15">
        <f t="shared" si="7"/>
        <v>83.699511494000006</v>
      </c>
      <c r="N73" s="15">
        <f>'[1]TCE - ANEXO III - Preencher'!O82</f>
        <v>2.0099999999999998</v>
      </c>
      <c r="O73" s="15">
        <f>'[1]TCE - ANEXO III - Preencher'!P82</f>
        <v>0</v>
      </c>
      <c r="P73" s="16">
        <f t="shared" si="8"/>
        <v>2.0099999999999998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253.64071149399999</v>
      </c>
    </row>
    <row r="74" spans="1:28" x14ac:dyDescent="0.2">
      <c r="A74" s="8">
        <f>IFERROR(VLOOKUP(B74,'[1]DADOS (OCULTAR)'!$P$3:$R$56,3,0),"")</f>
        <v>10583920000800</v>
      </c>
      <c r="B74" s="9" t="str">
        <f>'[1]TCE - ANEXO III - Preencher'!C83</f>
        <v>HOSPITAL MESTRE VITALINO (COVID-19 CAMPANHA)</v>
      </c>
      <c r="C74" s="10"/>
      <c r="D74" s="11" t="str">
        <f>'[1]TCE - ANEXO III - Preencher'!E83</f>
        <v>CICERA APARECIDA ADJANY SOARES DE SOUZA CINTRA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223605</v>
      </c>
      <c r="G74" s="13">
        <f>IF('[1]TCE - ANEXO III - Preencher'!H83="","",'[1]TCE - ANEXO III - Preencher'!H83)</f>
        <v>44256</v>
      </c>
      <c r="H74" s="14">
        <f>'[1]TCE - ANEXO III - Preencher'!I83</f>
        <v>0</v>
      </c>
      <c r="I74" s="14">
        <f>'[1]TCE - ANEXO III - Preencher'!J83</f>
        <v>206.85599999999999</v>
      </c>
      <c r="J74" s="14">
        <f>'[1]TCE - ANEXO III - Preencher'!K83</f>
        <v>0</v>
      </c>
      <c r="K74" s="15">
        <f>'[1]TCE - ANEXO III - Preencher'!L83</f>
        <v>108.749511494</v>
      </c>
      <c r="L74" s="15">
        <f>'[1]TCE - ANEXO III - Preencher'!M83</f>
        <v>2.3199999999999998</v>
      </c>
      <c r="M74" s="15">
        <f t="shared" si="7"/>
        <v>106.42951149400001</v>
      </c>
      <c r="N74" s="15">
        <f>'[1]TCE - ANEXO III - Preencher'!O83</f>
        <v>1.68</v>
      </c>
      <c r="O74" s="15">
        <f>'[1]TCE - ANEXO III - Preencher'!P83</f>
        <v>0</v>
      </c>
      <c r="P74" s="16">
        <f t="shared" si="8"/>
        <v>1.68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314.965511494</v>
      </c>
    </row>
    <row r="75" spans="1:28" x14ac:dyDescent="0.2">
      <c r="A75" s="8">
        <f>IFERROR(VLOOKUP(B75,'[1]DADOS (OCULTAR)'!$P$3:$R$56,3,0),"")</f>
        <v>10583920000800</v>
      </c>
      <c r="B75" s="9" t="str">
        <f>'[1]TCE - ANEXO III - Preencher'!C84</f>
        <v>HOSPITAL MESTRE VITALINO (COVID-19 CAMPANHA)</v>
      </c>
      <c r="C75" s="10"/>
      <c r="D75" s="11" t="str">
        <f>'[1]TCE - ANEXO III - Preencher'!E84</f>
        <v>CICERA GOMES DE ESPINDULA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251605</v>
      </c>
      <c r="G75" s="13">
        <f>IF('[1]TCE - ANEXO III - Preencher'!H84="","",'[1]TCE - ANEXO III - Preencher'!H84)</f>
        <v>44256</v>
      </c>
      <c r="H75" s="14">
        <f>'[1]TCE - ANEXO III - Preencher'!I84</f>
        <v>0</v>
      </c>
      <c r="I75" s="14">
        <f>'[1]TCE - ANEXO III - Preencher'!J84</f>
        <v>215.50479999999999</v>
      </c>
      <c r="J75" s="14">
        <f>'[1]TCE - ANEXO III - Preencher'!K84</f>
        <v>0</v>
      </c>
      <c r="K75" s="15">
        <f>'[1]TCE - ANEXO III - Preencher'!L84</f>
        <v>108.749511494</v>
      </c>
      <c r="L75" s="15">
        <f>'[1]TCE - ANEXO III - Preencher'!M84</f>
        <v>39.08</v>
      </c>
      <c r="M75" s="15">
        <f t="shared" si="7"/>
        <v>69.669511494000005</v>
      </c>
      <c r="N75" s="15">
        <f>'[1]TCE - ANEXO III - Preencher'!O84</f>
        <v>2.0099999999999998</v>
      </c>
      <c r="O75" s="15">
        <f>'[1]TCE - ANEXO III - Preencher'!P84</f>
        <v>0</v>
      </c>
      <c r="P75" s="16">
        <f t="shared" si="8"/>
        <v>2.0099999999999998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287.18431149399999</v>
      </c>
    </row>
    <row r="76" spans="1:28" x14ac:dyDescent="0.2">
      <c r="A76" s="8">
        <f>IFERROR(VLOOKUP(B76,'[1]DADOS (OCULTAR)'!$P$3:$R$56,3,0),"")</f>
        <v>10583920000800</v>
      </c>
      <c r="B76" s="9" t="str">
        <f>'[1]TCE - ANEXO III - Preencher'!C85</f>
        <v>HOSPITAL MESTRE VITALINO (COVID-19 CAMPANHA)</v>
      </c>
      <c r="C76" s="10"/>
      <c r="D76" s="11" t="str">
        <f>'[1]TCE - ANEXO III - Preencher'!E85</f>
        <v>CICERA MIRANDA DE ARAUJO BEZERRA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322205</v>
      </c>
      <c r="G76" s="13">
        <f>IF('[1]TCE - ANEXO III - Preencher'!H85="","",'[1]TCE - ANEXO III - Preencher'!H85)</f>
        <v>44256</v>
      </c>
      <c r="H76" s="14">
        <f>'[1]TCE - ANEXO III - Preencher'!I85</f>
        <v>0</v>
      </c>
      <c r="I76" s="14">
        <f>'[1]TCE - ANEXO III - Preencher'!J85</f>
        <v>175.13919999999999</v>
      </c>
      <c r="J76" s="14">
        <f>'[1]TCE - ANEXO III - Preencher'!K85</f>
        <v>0</v>
      </c>
      <c r="K76" s="15">
        <f>'[1]TCE - ANEXO III - Preencher'!L85</f>
        <v>108.749511494</v>
      </c>
      <c r="L76" s="15">
        <f>'[1]TCE - ANEXO III - Preencher'!M85</f>
        <v>25.05</v>
      </c>
      <c r="M76" s="15">
        <f t="shared" si="7"/>
        <v>83.699511494000006</v>
      </c>
      <c r="N76" s="15">
        <f>'[1]TCE - ANEXO III - Preencher'!O85</f>
        <v>2.0099999999999998</v>
      </c>
      <c r="O76" s="15">
        <f>'[1]TCE - ANEXO III - Preencher'!P85</f>
        <v>0</v>
      </c>
      <c r="P76" s="16">
        <f t="shared" si="8"/>
        <v>2.0099999999999998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260.84871149399999</v>
      </c>
    </row>
    <row r="77" spans="1:28" x14ac:dyDescent="0.2">
      <c r="A77" s="8">
        <f>IFERROR(VLOOKUP(B77,'[1]DADOS (OCULTAR)'!$P$3:$R$56,3,0),"")</f>
        <v>10583920000800</v>
      </c>
      <c r="B77" s="9" t="str">
        <f>'[1]TCE - ANEXO III - Preencher'!C86</f>
        <v>HOSPITAL MESTRE VITALINO (COVID-19 CAMPANHA)</v>
      </c>
      <c r="C77" s="10"/>
      <c r="D77" s="11" t="str">
        <f>'[1]TCE - ANEXO III - Preencher'!E86</f>
        <v>CINTIA MARIA DE MELO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521130</v>
      </c>
      <c r="G77" s="13">
        <f>IF('[1]TCE - ANEXO III - Preencher'!H86="","",'[1]TCE - ANEXO III - Preencher'!H86)</f>
        <v>44256</v>
      </c>
      <c r="H77" s="14">
        <f>'[1]TCE - ANEXO III - Preencher'!I86</f>
        <v>0</v>
      </c>
      <c r="I77" s="14">
        <f>'[1]TCE - ANEXO III - Preencher'!J86</f>
        <v>155.26400000000001</v>
      </c>
      <c r="J77" s="14">
        <f>'[1]TCE - ANEXO III - Preencher'!K86</f>
        <v>0</v>
      </c>
      <c r="K77" s="15">
        <f>'[1]TCE - ANEXO III - Preencher'!L86</f>
        <v>108.749511494</v>
      </c>
      <c r="L77" s="15">
        <f>'[1]TCE - ANEXO III - Preencher'!M86</f>
        <v>22</v>
      </c>
      <c r="M77" s="15">
        <f t="shared" si="7"/>
        <v>86.749511494000004</v>
      </c>
      <c r="N77" s="15">
        <f>'[1]TCE - ANEXO III - Preencher'!O86</f>
        <v>2.0099999999999998</v>
      </c>
      <c r="O77" s="15">
        <f>'[1]TCE - ANEXO III - Preencher'!P86</f>
        <v>0</v>
      </c>
      <c r="P77" s="16">
        <f t="shared" si="8"/>
        <v>2.0099999999999998</v>
      </c>
      <c r="Q77" s="15">
        <f>'[1]TCE - ANEXO III - Preencher'!R86</f>
        <v>105.6</v>
      </c>
      <c r="R77" s="15">
        <f>'[1]TCE - ANEXO III - Preencher'!S86</f>
        <v>66</v>
      </c>
      <c r="S77" s="16">
        <f t="shared" si="9"/>
        <v>39.599999999999994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283.62351149400001</v>
      </c>
    </row>
    <row r="78" spans="1:28" x14ac:dyDescent="0.2">
      <c r="A78" s="8">
        <f>IFERROR(VLOOKUP(B78,'[1]DADOS (OCULTAR)'!$P$3:$R$56,3,0),"")</f>
        <v>10583920000800</v>
      </c>
      <c r="B78" s="9" t="str">
        <f>'[1]TCE - ANEXO III - Preencher'!C87</f>
        <v>HOSPITAL MESTRE VITALINO (COVID-19 CAMPANHA)</v>
      </c>
      <c r="C78" s="10"/>
      <c r="D78" s="11" t="str">
        <f>'[1]TCE - ANEXO III - Preencher'!E87</f>
        <v>CLAUDIA PATRICIA ALMEIDA DE LIMA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223605</v>
      </c>
      <c r="G78" s="13">
        <f>IF('[1]TCE - ANEXO III - Preencher'!H87="","",'[1]TCE - ANEXO III - Preencher'!H87)</f>
        <v>44256</v>
      </c>
      <c r="H78" s="14">
        <f>'[1]TCE - ANEXO III - Preencher'!I87</f>
        <v>0</v>
      </c>
      <c r="I78" s="14">
        <f>'[1]TCE - ANEXO III - Preencher'!J87</f>
        <v>182.91200000000001</v>
      </c>
      <c r="J78" s="14">
        <f>'[1]TCE - ANEXO III - Preencher'!K87</f>
        <v>0</v>
      </c>
      <c r="K78" s="15">
        <f>'[1]TCE - ANEXO III - Preencher'!L87</f>
        <v>108.749511494</v>
      </c>
      <c r="L78" s="15">
        <f>'[1]TCE - ANEXO III - Preencher'!M87</f>
        <v>2.3199999999999998</v>
      </c>
      <c r="M78" s="15">
        <f t="shared" si="7"/>
        <v>106.42951149400001</v>
      </c>
      <c r="N78" s="15">
        <f>'[1]TCE - ANEXO III - Preencher'!O87</f>
        <v>1.68</v>
      </c>
      <c r="O78" s="15">
        <f>'[1]TCE - ANEXO III - Preencher'!P87</f>
        <v>0</v>
      </c>
      <c r="P78" s="16">
        <f t="shared" si="8"/>
        <v>1.68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291.02151149400004</v>
      </c>
    </row>
    <row r="79" spans="1:28" x14ac:dyDescent="0.2">
      <c r="A79" s="8">
        <f>IFERROR(VLOOKUP(B79,'[1]DADOS (OCULTAR)'!$P$3:$R$56,3,0),"")</f>
        <v>10583920000800</v>
      </c>
      <c r="B79" s="9" t="str">
        <f>'[1]TCE - ANEXO III - Preencher'!C88</f>
        <v>HOSPITAL MESTRE VITALINO (COVID-19 CAMPANHA)</v>
      </c>
      <c r="C79" s="10"/>
      <c r="D79" s="11" t="str">
        <f>'[1]TCE - ANEXO III - Preencher'!E88</f>
        <v>CLAUDIO HENRIQUE SILVA BARBOSA</v>
      </c>
      <c r="E79" s="9" t="str">
        <f>IF('[1]TCE - ANEXO III - Preencher'!F88="4 - Assistência Odontológica","2 - Outros Profissionais da Saúde",'[1]TCE - ANEXO III - Preencher'!F88)</f>
        <v>3 - Administrativo</v>
      </c>
      <c r="F79" s="12" t="str">
        <f>'[1]TCE - ANEXO III - Preencher'!G88</f>
        <v>517410</v>
      </c>
      <c r="G79" s="13">
        <f>IF('[1]TCE - ANEXO III - Preencher'!H88="","",'[1]TCE - ANEXO III - Preencher'!H88)</f>
        <v>44256</v>
      </c>
      <c r="H79" s="14">
        <f>'[1]TCE - ANEXO III - Preencher'!I88</f>
        <v>0</v>
      </c>
      <c r="I79" s="14">
        <f>'[1]TCE - ANEXO III - Preencher'!J88</f>
        <v>155.19999999999999</v>
      </c>
      <c r="J79" s="14">
        <f>'[1]TCE - ANEXO III - Preencher'!K88</f>
        <v>0</v>
      </c>
      <c r="K79" s="15">
        <f>'[1]TCE - ANEXO III - Preencher'!L88</f>
        <v>108.749511494</v>
      </c>
      <c r="L79" s="15">
        <f>'[1]TCE - ANEXO III - Preencher'!M88</f>
        <v>22</v>
      </c>
      <c r="M79" s="15">
        <f t="shared" si="7"/>
        <v>86.749511494000004</v>
      </c>
      <c r="N79" s="15">
        <f>'[1]TCE - ANEXO III - Preencher'!O88</f>
        <v>2.0099999999999998</v>
      </c>
      <c r="O79" s="15">
        <f>'[1]TCE - ANEXO III - Preencher'!P88</f>
        <v>0</v>
      </c>
      <c r="P79" s="16">
        <f t="shared" si="8"/>
        <v>2.0099999999999998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243.95951149399997</v>
      </c>
    </row>
    <row r="80" spans="1:28" x14ac:dyDescent="0.2">
      <c r="A80" s="8">
        <f>IFERROR(VLOOKUP(B80,'[1]DADOS (OCULTAR)'!$P$3:$R$56,3,0),"")</f>
        <v>10583920000800</v>
      </c>
      <c r="B80" s="9" t="str">
        <f>'[1]TCE - ANEXO III - Preencher'!C89</f>
        <v>HOSPITAL MESTRE VITALINO (COVID-19 CAMPANHA)</v>
      </c>
      <c r="C80" s="10"/>
      <c r="D80" s="11" t="str">
        <f>'[1]TCE - ANEXO III - Preencher'!E89</f>
        <v>CLECIA RAFAELA BATISTA MELO RAMOS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223505</v>
      </c>
      <c r="G80" s="13">
        <f>IF('[1]TCE - ANEXO III - Preencher'!H89="","",'[1]TCE - ANEXO III - Preencher'!H89)</f>
        <v>44256</v>
      </c>
      <c r="H80" s="14">
        <f>'[1]TCE - ANEXO III - Preencher'!I89</f>
        <v>0</v>
      </c>
      <c r="I80" s="14">
        <f>'[1]TCE - ANEXO III - Preencher'!J89</f>
        <v>261.28719999999998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1.68</v>
      </c>
      <c r="O80" s="15">
        <f>'[1]TCE - ANEXO III - Preencher'!P89</f>
        <v>0</v>
      </c>
      <c r="P80" s="16">
        <f t="shared" si="8"/>
        <v>1.68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262.96719999999999</v>
      </c>
    </row>
    <row r="81" spans="1:28" x14ac:dyDescent="0.2">
      <c r="A81" s="8">
        <f>IFERROR(VLOOKUP(B81,'[1]DADOS (OCULTAR)'!$P$3:$R$56,3,0),"")</f>
        <v>10583920000800</v>
      </c>
      <c r="B81" s="9" t="str">
        <f>'[1]TCE - ANEXO III - Preencher'!C90</f>
        <v>HOSPITAL MESTRE VITALINO (COVID-19 CAMPANHA)</v>
      </c>
      <c r="C81" s="10"/>
      <c r="D81" s="11" t="str">
        <f>'[1]TCE - ANEXO III - Preencher'!E90</f>
        <v>CLEIDE IVONETE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322205</v>
      </c>
      <c r="G81" s="13">
        <f>IF('[1]TCE - ANEXO III - Preencher'!H90="","",'[1]TCE - ANEXO III - Preencher'!H90)</f>
        <v>44256</v>
      </c>
      <c r="H81" s="14">
        <f>'[1]TCE - ANEXO III - Preencher'!I90</f>
        <v>0</v>
      </c>
      <c r="I81" s="14">
        <f>'[1]TCE - ANEXO III - Preencher'!J90</f>
        <v>164.70320000000001</v>
      </c>
      <c r="J81" s="14">
        <f>'[1]TCE - ANEXO III - Preencher'!K90</f>
        <v>0</v>
      </c>
      <c r="K81" s="15">
        <f>'[1]TCE - ANEXO III - Preencher'!L90</f>
        <v>108.749511494</v>
      </c>
      <c r="L81" s="15">
        <f>'[1]TCE - ANEXO III - Preencher'!M90</f>
        <v>25.05</v>
      </c>
      <c r="M81" s="15">
        <f t="shared" si="7"/>
        <v>83.699511494000006</v>
      </c>
      <c r="N81" s="15">
        <f>'[1]TCE - ANEXO III - Preencher'!O90</f>
        <v>2.0099999999999998</v>
      </c>
      <c r="O81" s="15">
        <f>'[1]TCE - ANEXO III - Preencher'!P90</f>
        <v>0</v>
      </c>
      <c r="P81" s="16">
        <f t="shared" si="8"/>
        <v>2.0099999999999998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250.41271149400001</v>
      </c>
    </row>
    <row r="82" spans="1:28" x14ac:dyDescent="0.2">
      <c r="A82" s="8">
        <f>IFERROR(VLOOKUP(B82,'[1]DADOS (OCULTAR)'!$P$3:$R$56,3,0),"")</f>
        <v>10583920000800</v>
      </c>
      <c r="B82" s="9" t="str">
        <f>'[1]TCE - ANEXO III - Preencher'!C91</f>
        <v>HOSPITAL MESTRE VITALINO (COVID-19 CAMPANHA)</v>
      </c>
      <c r="C82" s="10"/>
      <c r="D82" s="11" t="str">
        <f>'[1]TCE - ANEXO III - Preencher'!E91</f>
        <v>CLEITON DOS ANJOS OLIVEIRA</v>
      </c>
      <c r="E82" s="9" t="str">
        <f>IF('[1]TCE - ANEXO III - Preencher'!F91="4 - Assistência Odontológica","2 - Outros Profissionais da Saúde",'[1]TCE - ANEXO III - Preencher'!F91)</f>
        <v>1 - Médico</v>
      </c>
      <c r="F82" s="12" t="str">
        <f>'[1]TCE - ANEXO III - Preencher'!G91</f>
        <v>225125</v>
      </c>
      <c r="G82" s="13">
        <f>IF('[1]TCE - ANEXO III - Preencher'!H91="","",'[1]TCE - ANEXO III - Preencher'!H91)</f>
        <v>44256</v>
      </c>
      <c r="H82" s="14">
        <f>'[1]TCE - ANEXO III - Preencher'!I91</f>
        <v>0</v>
      </c>
      <c r="I82" s="14">
        <f>'[1]TCE - ANEXO III - Preencher'!J91</f>
        <v>989.01199999999994</v>
      </c>
      <c r="J82" s="14">
        <f>'[1]TCE - ANEXO III - Preencher'!K91</f>
        <v>0</v>
      </c>
      <c r="K82" s="15">
        <f>'[1]TCE - ANEXO III - Preencher'!L91</f>
        <v>108.749511494</v>
      </c>
      <c r="L82" s="15">
        <f>'[1]TCE - ANEXO III - Preencher'!M91</f>
        <v>2.75</v>
      </c>
      <c r="M82" s="15">
        <f t="shared" si="7"/>
        <v>105.999511494</v>
      </c>
      <c r="N82" s="15">
        <f>'[1]TCE - ANEXO III - Preencher'!O91</f>
        <v>6.13</v>
      </c>
      <c r="O82" s="15">
        <f>'[1]TCE - ANEXO III - Preencher'!P91</f>
        <v>1.23</v>
      </c>
      <c r="P82" s="16">
        <f t="shared" si="8"/>
        <v>4.9000000000000004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1099.911511494</v>
      </c>
    </row>
    <row r="83" spans="1:28" x14ac:dyDescent="0.2">
      <c r="A83" s="8">
        <f>IFERROR(VLOOKUP(B83,'[1]DADOS (OCULTAR)'!$P$3:$R$56,3,0),"")</f>
        <v>10583920000800</v>
      </c>
      <c r="B83" s="9" t="str">
        <f>'[1]TCE - ANEXO III - Preencher'!C92</f>
        <v>HOSPITAL MESTRE VITALINO (COVID-19 CAMPANHA)</v>
      </c>
      <c r="C83" s="10"/>
      <c r="D83" s="11" t="str">
        <f>'[1]TCE - ANEXO III - Preencher'!E92</f>
        <v>CLENICE DA SILVA CAVALCANTE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223605</v>
      </c>
      <c r="G83" s="13">
        <f>IF('[1]TCE - ANEXO III - Preencher'!H92="","",'[1]TCE - ANEXO III - Preencher'!H92)</f>
        <v>44256</v>
      </c>
      <c r="H83" s="14">
        <f>'[1]TCE - ANEXO III - Preencher'!I92</f>
        <v>0</v>
      </c>
      <c r="I83" s="14">
        <f>'[1]TCE - ANEXO III - Preencher'!J92</f>
        <v>198.03919999999999</v>
      </c>
      <c r="J83" s="14">
        <f>'[1]TCE - ANEXO III - Preencher'!K92</f>
        <v>0</v>
      </c>
      <c r="K83" s="15">
        <f>'[1]TCE - ANEXO III - Preencher'!L92</f>
        <v>108.749511494</v>
      </c>
      <c r="L83" s="15">
        <f>'[1]TCE - ANEXO III - Preencher'!M92</f>
        <v>2.3199999999999998</v>
      </c>
      <c r="M83" s="15">
        <f t="shared" si="7"/>
        <v>106.42951149400001</v>
      </c>
      <c r="N83" s="15">
        <f>'[1]TCE - ANEXO III - Preencher'!O92</f>
        <v>1.68</v>
      </c>
      <c r="O83" s="15">
        <f>'[1]TCE - ANEXO III - Preencher'!P92</f>
        <v>0</v>
      </c>
      <c r="P83" s="16">
        <f t="shared" si="8"/>
        <v>1.68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306.148711494</v>
      </c>
    </row>
    <row r="84" spans="1:28" x14ac:dyDescent="0.2">
      <c r="A84" s="8">
        <f>IFERROR(VLOOKUP(B84,'[1]DADOS (OCULTAR)'!$P$3:$R$56,3,0),"")</f>
        <v>10583920000800</v>
      </c>
      <c r="B84" s="9" t="str">
        <f>'[1]TCE - ANEXO III - Preencher'!C93</f>
        <v>HOSPITAL MESTRE VITALINO (COVID-19 CAMPANHA)</v>
      </c>
      <c r="C84" s="10"/>
      <c r="D84" s="11" t="str">
        <f>'[1]TCE - ANEXO III - Preencher'!E93</f>
        <v>CLEONICE MARIA SILVA LUNA EPIFANIO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322205</v>
      </c>
      <c r="G84" s="13">
        <f>IF('[1]TCE - ANEXO III - Preencher'!H93="","",'[1]TCE - ANEXO III - Preencher'!H93)</f>
        <v>44256</v>
      </c>
      <c r="H84" s="14">
        <f>'[1]TCE - ANEXO III - Preencher'!I93</f>
        <v>0</v>
      </c>
      <c r="I84" s="14">
        <f>'[1]TCE - ANEXO III - Preencher'!J93</f>
        <v>178.48159999999999</v>
      </c>
      <c r="J84" s="14">
        <f>'[1]TCE - ANEXO III - Preencher'!K93</f>
        <v>0</v>
      </c>
      <c r="K84" s="15">
        <f>'[1]TCE - ANEXO III - Preencher'!L93</f>
        <v>108.749511494</v>
      </c>
      <c r="L84" s="15">
        <f>'[1]TCE - ANEXO III - Preencher'!M93</f>
        <v>25.05</v>
      </c>
      <c r="M84" s="15">
        <f t="shared" si="7"/>
        <v>83.699511494000006</v>
      </c>
      <c r="N84" s="15">
        <f>'[1]TCE - ANEXO III - Preencher'!O93</f>
        <v>2.0099999999999998</v>
      </c>
      <c r="O84" s="15">
        <f>'[1]TCE - ANEXO III - Preencher'!P93</f>
        <v>0</v>
      </c>
      <c r="P84" s="16">
        <f t="shared" si="8"/>
        <v>2.0099999999999998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264.19111149399998</v>
      </c>
    </row>
    <row r="85" spans="1:28" x14ac:dyDescent="0.2">
      <c r="A85" s="8">
        <f>IFERROR(VLOOKUP(B85,'[1]DADOS (OCULTAR)'!$P$3:$R$56,3,0),"")</f>
        <v>10583920000800</v>
      </c>
      <c r="B85" s="9" t="str">
        <f>'[1]TCE - ANEXO III - Preencher'!C94</f>
        <v>HOSPITAL MESTRE VITALINO (COVID-19 CAMPANHA)</v>
      </c>
      <c r="C85" s="10"/>
      <c r="D85" s="11" t="str">
        <f>'[1]TCE - ANEXO III - Preencher'!E94</f>
        <v>CRISTIANE CLEIDE DOS SANTOS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322205</v>
      </c>
      <c r="G85" s="13">
        <f>IF('[1]TCE - ANEXO III - Preencher'!H94="","",'[1]TCE - ANEXO III - Preencher'!H94)</f>
        <v>44256</v>
      </c>
      <c r="H85" s="14">
        <f>'[1]TCE - ANEXO III - Preencher'!I94</f>
        <v>0</v>
      </c>
      <c r="I85" s="14">
        <f>'[1]TCE - ANEXO III - Preencher'!J94</f>
        <v>181.04159999999999</v>
      </c>
      <c r="J85" s="14">
        <f>'[1]TCE - ANEXO III - Preencher'!K94</f>
        <v>0</v>
      </c>
      <c r="K85" s="15">
        <f>'[1]TCE - ANEXO III - Preencher'!L94</f>
        <v>108.749511494</v>
      </c>
      <c r="L85" s="15">
        <f>'[1]TCE - ANEXO III - Preencher'!M94</f>
        <v>25.05</v>
      </c>
      <c r="M85" s="15">
        <f t="shared" si="7"/>
        <v>83.699511494000006</v>
      </c>
      <c r="N85" s="15">
        <f>'[1]TCE - ANEXO III - Preencher'!O94</f>
        <v>2.0099999999999998</v>
      </c>
      <c r="O85" s="15">
        <f>'[1]TCE - ANEXO III - Preencher'!P94</f>
        <v>0</v>
      </c>
      <c r="P85" s="16">
        <f t="shared" si="8"/>
        <v>2.0099999999999998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266.75111149399999</v>
      </c>
    </row>
    <row r="86" spans="1:28" x14ac:dyDescent="0.2">
      <c r="A86" s="8">
        <f>IFERROR(VLOOKUP(B86,'[1]DADOS (OCULTAR)'!$P$3:$R$56,3,0),"")</f>
        <v>10583920000800</v>
      </c>
      <c r="B86" s="9" t="str">
        <f>'[1]TCE - ANEXO III - Preencher'!C95</f>
        <v>HOSPITAL MESTRE VITALINO (COVID-19 CAMPANHA)</v>
      </c>
      <c r="C86" s="10"/>
      <c r="D86" s="11" t="str">
        <f>'[1]TCE - ANEXO III - Preencher'!E95</f>
        <v>CRISTINE LORRANE PERREIRA DE SA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223505</v>
      </c>
      <c r="G86" s="13">
        <f>IF('[1]TCE - ANEXO III - Preencher'!H95="","",'[1]TCE - ANEXO III - Preencher'!H95)</f>
        <v>44256</v>
      </c>
      <c r="H86" s="14">
        <f>'[1]TCE - ANEXO III - Preencher'!I95</f>
        <v>0</v>
      </c>
      <c r="I86" s="14">
        <f>'[1]TCE - ANEXO III - Preencher'!J95</f>
        <v>269.95519999999999</v>
      </c>
      <c r="J86" s="14">
        <f>'[1]TCE - ANEXO III - Preencher'!K95</f>
        <v>0</v>
      </c>
      <c r="K86" s="15">
        <f>'[1]TCE - ANEXO III - Preencher'!L95</f>
        <v>108.749511494</v>
      </c>
      <c r="L86" s="15">
        <f>'[1]TCE - ANEXO III - Preencher'!M95</f>
        <v>2.66</v>
      </c>
      <c r="M86" s="15">
        <f t="shared" si="7"/>
        <v>106.08951149400001</v>
      </c>
      <c r="N86" s="15">
        <f>'[1]TCE - ANEXO III - Preencher'!O95</f>
        <v>1.68</v>
      </c>
      <c r="O86" s="15">
        <f>'[1]TCE - ANEXO III - Preencher'!P95</f>
        <v>0</v>
      </c>
      <c r="P86" s="16">
        <f t="shared" si="8"/>
        <v>1.68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377.72471149400002</v>
      </c>
    </row>
    <row r="87" spans="1:28" x14ac:dyDescent="0.2">
      <c r="A87" s="8">
        <f>IFERROR(VLOOKUP(B87,'[1]DADOS (OCULTAR)'!$P$3:$R$56,3,0),"")</f>
        <v>10583920000800</v>
      </c>
      <c r="B87" s="9" t="str">
        <f>'[1]TCE - ANEXO III - Preencher'!C96</f>
        <v>HOSPITAL MESTRE VITALINO (COVID-19 CAMPANHA)</v>
      </c>
      <c r="C87" s="10"/>
      <c r="D87" s="11" t="str">
        <f>'[1]TCE - ANEXO III - Preencher'!E96</f>
        <v>CRYSTIANO LEITE RIBEIRO DIAS</v>
      </c>
      <c r="E87" s="9" t="str">
        <f>IF('[1]TCE - ANEXO III - Preencher'!F96="4 - Assistência Odontológica","2 - Outros Profissionais da Saúde",'[1]TCE - ANEXO III - Preencher'!F96)</f>
        <v>1 - Médico</v>
      </c>
      <c r="F87" s="12" t="str">
        <f>'[1]TCE - ANEXO III - Preencher'!G96</f>
        <v>225150</v>
      </c>
      <c r="G87" s="13">
        <f>IF('[1]TCE - ANEXO III - Preencher'!H96="","",'[1]TCE - ANEXO III - Preencher'!H96)</f>
        <v>44256</v>
      </c>
      <c r="H87" s="14">
        <f>'[1]TCE - ANEXO III - Preencher'!I96</f>
        <v>0</v>
      </c>
      <c r="I87" s="14">
        <f>'[1]TCE - ANEXO III - Preencher'!J96</f>
        <v>848.25120000000004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848.25120000000004</v>
      </c>
    </row>
    <row r="88" spans="1:28" x14ac:dyDescent="0.2">
      <c r="A88" s="8">
        <f>IFERROR(VLOOKUP(B88,'[1]DADOS (OCULTAR)'!$P$3:$R$56,3,0),"")</f>
        <v>10583920000800</v>
      </c>
      <c r="B88" s="9" t="str">
        <f>'[1]TCE - ANEXO III - Preencher'!C97</f>
        <v>HOSPITAL MESTRE VITALINO (COVID-19 CAMPANHA)</v>
      </c>
      <c r="C88" s="10"/>
      <c r="D88" s="11" t="str">
        <f>'[1]TCE - ANEXO III - Preencher'!E97</f>
        <v>DANIEL HENRIQUE ALVES DA SILVA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223605</v>
      </c>
      <c r="G88" s="13">
        <f>IF('[1]TCE - ANEXO III - Preencher'!H97="","",'[1]TCE - ANEXO III - Preencher'!H97)</f>
        <v>44256</v>
      </c>
      <c r="H88" s="14">
        <f>'[1]TCE - ANEXO III - Preencher'!I97</f>
        <v>0</v>
      </c>
      <c r="I88" s="14">
        <f>'[1]TCE - ANEXO III - Preencher'!J97</f>
        <v>117.3064</v>
      </c>
      <c r="J88" s="14">
        <f>'[1]TCE - ANEXO III - Preencher'!K97</f>
        <v>0</v>
      </c>
      <c r="K88" s="15">
        <f>'[1]TCE - ANEXO III - Preencher'!L97</f>
        <v>108.749511494</v>
      </c>
      <c r="L88" s="15">
        <f>'[1]TCE - ANEXO III - Preencher'!M97</f>
        <v>1.39</v>
      </c>
      <c r="M88" s="15">
        <f t="shared" si="7"/>
        <v>107.359511494</v>
      </c>
      <c r="N88" s="15">
        <f>'[1]TCE - ANEXO III - Preencher'!O97</f>
        <v>1.68</v>
      </c>
      <c r="O88" s="15">
        <f>'[1]TCE - ANEXO III - Preencher'!P97</f>
        <v>0</v>
      </c>
      <c r="P88" s="16">
        <f t="shared" si="8"/>
        <v>1.68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226.34591149400001</v>
      </c>
    </row>
    <row r="89" spans="1:28" x14ac:dyDescent="0.2">
      <c r="A89" s="8">
        <f>IFERROR(VLOOKUP(B89,'[1]DADOS (OCULTAR)'!$P$3:$R$56,3,0),"")</f>
        <v>10583920000800</v>
      </c>
      <c r="B89" s="9" t="str">
        <f>'[1]TCE - ANEXO III - Preencher'!C98</f>
        <v>HOSPITAL MESTRE VITALINO (COVID-19 CAMPANHA)</v>
      </c>
      <c r="C89" s="10"/>
      <c r="D89" s="11" t="str">
        <f>'[1]TCE - ANEXO III - Preencher'!E98</f>
        <v>DANIEL JOSE DA SILVA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782320</v>
      </c>
      <c r="G89" s="13">
        <f>IF('[1]TCE - ANEXO III - Preencher'!H98="","",'[1]TCE - ANEXO III - Preencher'!H98)</f>
        <v>44256</v>
      </c>
      <c r="H89" s="14">
        <f>'[1]TCE - ANEXO III - Preencher'!I98</f>
        <v>0</v>
      </c>
      <c r="I89" s="14">
        <f>'[1]TCE - ANEXO III - Preencher'!J98</f>
        <v>187.3888</v>
      </c>
      <c r="J89" s="14">
        <f>'[1]TCE - ANEXO III - Preencher'!K98</f>
        <v>0</v>
      </c>
      <c r="K89" s="15">
        <f>'[1]TCE - ANEXO III - Preencher'!L98</f>
        <v>108.749511494</v>
      </c>
      <c r="L89" s="15">
        <f>'[1]TCE - ANEXO III - Preencher'!M98</f>
        <v>38.049999999999997</v>
      </c>
      <c r="M89" s="15">
        <f t="shared" si="7"/>
        <v>70.699511494000006</v>
      </c>
      <c r="N89" s="15">
        <f>'[1]TCE - ANEXO III - Preencher'!O98</f>
        <v>3.65</v>
      </c>
      <c r="O89" s="15">
        <f>'[1]TCE - ANEXO III - Preencher'!P98</f>
        <v>0</v>
      </c>
      <c r="P89" s="16">
        <f t="shared" si="8"/>
        <v>3.65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261.73831149399996</v>
      </c>
    </row>
    <row r="90" spans="1:28" x14ac:dyDescent="0.2">
      <c r="A90" s="8">
        <f>IFERROR(VLOOKUP(B90,'[1]DADOS (OCULTAR)'!$P$3:$R$56,3,0),"")</f>
        <v>10583920000800</v>
      </c>
      <c r="B90" s="9" t="str">
        <f>'[1]TCE - ANEXO III - Preencher'!C99</f>
        <v>HOSPITAL MESTRE VITALINO (COVID-19 CAMPANHA)</v>
      </c>
      <c r="C90" s="10"/>
      <c r="D90" s="11" t="str">
        <f>'[1]TCE - ANEXO III - Preencher'!E99</f>
        <v>DANIEL SIQUEIRA SERAFIM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322205</v>
      </c>
      <c r="G90" s="13">
        <f>IF('[1]TCE - ANEXO III - Preencher'!H99="","",'[1]TCE - ANEXO III - Preencher'!H99)</f>
        <v>44256</v>
      </c>
      <c r="H90" s="14">
        <f>'[1]TCE - ANEXO III - Preencher'!I99</f>
        <v>0</v>
      </c>
      <c r="I90" s="14">
        <f>'[1]TCE - ANEXO III - Preencher'!J99</f>
        <v>170.01519999999999</v>
      </c>
      <c r="J90" s="14">
        <f>'[1]TCE - ANEXO III - Preencher'!K99</f>
        <v>0</v>
      </c>
      <c r="K90" s="15">
        <f>'[1]TCE - ANEXO III - Preencher'!L99</f>
        <v>108.749511494</v>
      </c>
      <c r="L90" s="15">
        <f>'[1]TCE - ANEXO III - Preencher'!M99</f>
        <v>25.05</v>
      </c>
      <c r="M90" s="15">
        <f t="shared" si="7"/>
        <v>83.699511494000006</v>
      </c>
      <c r="N90" s="15">
        <f>'[1]TCE - ANEXO III - Preencher'!O99</f>
        <v>2.0099999999999998</v>
      </c>
      <c r="O90" s="15">
        <f>'[1]TCE - ANEXO III - Preencher'!P99</f>
        <v>0</v>
      </c>
      <c r="P90" s="16">
        <f t="shared" si="8"/>
        <v>2.0099999999999998</v>
      </c>
      <c r="Q90" s="15">
        <f>'[1]TCE - ANEXO III - Preencher'!R99</f>
        <v>151.80000000000001</v>
      </c>
      <c r="R90" s="15">
        <f>'[1]TCE - ANEXO III - Preencher'!S99</f>
        <v>75.150000000000006</v>
      </c>
      <c r="S90" s="16">
        <f t="shared" si="9"/>
        <v>76.650000000000006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332.374711494</v>
      </c>
    </row>
    <row r="91" spans="1:28" x14ac:dyDescent="0.2">
      <c r="A91" s="8">
        <f>IFERROR(VLOOKUP(B91,'[1]DADOS (OCULTAR)'!$P$3:$R$56,3,0),"")</f>
        <v>10583920000800</v>
      </c>
      <c r="B91" s="9" t="str">
        <f>'[1]TCE - ANEXO III - Preencher'!C100</f>
        <v>HOSPITAL MESTRE VITALINO (COVID-19 CAMPANHA)</v>
      </c>
      <c r="C91" s="10"/>
      <c r="D91" s="11" t="str">
        <f>'[1]TCE - ANEXO III - Preencher'!E100</f>
        <v>DANIELLA ALINY TAVARES DE ARAUJO</v>
      </c>
      <c r="E91" s="9" t="str">
        <f>IF('[1]TCE - ANEXO III - Preencher'!F100="4 - Assistência Odontológica","2 - Outros Profissionais da Saúde",'[1]TCE - ANEXO III - Preencher'!F100)</f>
        <v>1 - Médico</v>
      </c>
      <c r="F91" s="12" t="str">
        <f>'[1]TCE - ANEXO III - Preencher'!G100</f>
        <v>225150</v>
      </c>
      <c r="G91" s="13">
        <f>IF('[1]TCE - ANEXO III - Preencher'!H100="","",'[1]TCE - ANEXO III - Preencher'!H100)</f>
        <v>44256</v>
      </c>
      <c r="H91" s="14">
        <f>'[1]TCE - ANEXO III - Preencher'!I100</f>
        <v>0</v>
      </c>
      <c r="I91" s="14">
        <f>'[1]TCE - ANEXO III - Preencher'!J100</f>
        <v>1938.5288</v>
      </c>
      <c r="J91" s="14">
        <f>'[1]TCE - ANEXO III - Preencher'!K100</f>
        <v>0</v>
      </c>
      <c r="K91" s="15">
        <f>'[1]TCE - ANEXO III - Preencher'!L100</f>
        <v>108.749511494</v>
      </c>
      <c r="L91" s="15">
        <f>'[1]TCE - ANEXO III - Preencher'!M100</f>
        <v>2.75</v>
      </c>
      <c r="M91" s="15">
        <f t="shared" si="7"/>
        <v>105.999511494</v>
      </c>
      <c r="N91" s="15">
        <f>'[1]TCE - ANEXO III - Preencher'!O100</f>
        <v>6.13</v>
      </c>
      <c r="O91" s="15">
        <f>'[1]TCE - ANEXO III - Preencher'!P100</f>
        <v>1.23</v>
      </c>
      <c r="P91" s="16">
        <f t="shared" si="8"/>
        <v>4.9000000000000004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2049.4283114939999</v>
      </c>
    </row>
    <row r="92" spans="1:28" x14ac:dyDescent="0.2">
      <c r="A92" s="8">
        <f>IFERROR(VLOOKUP(B92,'[1]DADOS (OCULTAR)'!$P$3:$R$56,3,0),"")</f>
        <v>10583920000800</v>
      </c>
      <c r="B92" s="9" t="str">
        <f>'[1]TCE - ANEXO III - Preencher'!C101</f>
        <v>HOSPITAL MESTRE VITALINO (COVID-19 CAMPANHA)</v>
      </c>
      <c r="C92" s="10"/>
      <c r="D92" s="11" t="str">
        <f>'[1]TCE - ANEXO III - Preencher'!E101</f>
        <v>DANIELLE LIMA BARBOSA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223505</v>
      </c>
      <c r="G92" s="13">
        <f>IF('[1]TCE - ANEXO III - Preencher'!H101="","",'[1]TCE - ANEXO III - Preencher'!H101)</f>
        <v>44256</v>
      </c>
      <c r="H92" s="14">
        <f>'[1]TCE - ANEXO III - Preencher'!I101</f>
        <v>0</v>
      </c>
      <c r="I92" s="14">
        <f>'[1]TCE - ANEXO III - Preencher'!J101</f>
        <v>288.3664</v>
      </c>
      <c r="J92" s="14">
        <f>'[1]TCE - ANEXO III - Preencher'!K101</f>
        <v>0</v>
      </c>
      <c r="K92" s="15">
        <f>'[1]TCE - ANEXO III - Preencher'!L101</f>
        <v>108.749511494</v>
      </c>
      <c r="L92" s="15">
        <f>'[1]TCE - ANEXO III - Preencher'!M101</f>
        <v>2.98</v>
      </c>
      <c r="M92" s="15">
        <f t="shared" si="7"/>
        <v>105.769511494</v>
      </c>
      <c r="N92" s="15">
        <f>'[1]TCE - ANEXO III - Preencher'!O101</f>
        <v>1.68</v>
      </c>
      <c r="O92" s="15">
        <f>'[1]TCE - ANEXO III - Preencher'!P101</f>
        <v>0</v>
      </c>
      <c r="P92" s="16">
        <f t="shared" si="8"/>
        <v>1.68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395.81591149399998</v>
      </c>
    </row>
    <row r="93" spans="1:28" x14ac:dyDescent="0.2">
      <c r="A93" s="8">
        <f>IFERROR(VLOOKUP(B93,'[1]DADOS (OCULTAR)'!$P$3:$R$56,3,0),"")</f>
        <v>10583920000800</v>
      </c>
      <c r="B93" s="9" t="str">
        <f>'[1]TCE - ANEXO III - Preencher'!C102</f>
        <v>HOSPITAL MESTRE VITALINO (COVID-19 CAMPANHA)</v>
      </c>
      <c r="C93" s="10"/>
      <c r="D93" s="11" t="str">
        <f>'[1]TCE - ANEXO III - Preencher'!E102</f>
        <v>DANIELLE PEREIRA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322205</v>
      </c>
      <c r="G93" s="13">
        <f>IF('[1]TCE - ANEXO III - Preencher'!H102="","",'[1]TCE - ANEXO III - Preencher'!H102)</f>
        <v>44256</v>
      </c>
      <c r="H93" s="14">
        <f>'[1]TCE - ANEXO III - Preencher'!I102</f>
        <v>0</v>
      </c>
      <c r="I93" s="14">
        <f>'[1]TCE - ANEXO III - Preencher'!J102</f>
        <v>173.97280000000001</v>
      </c>
      <c r="J93" s="14">
        <f>'[1]TCE - ANEXO III - Preencher'!K102</f>
        <v>0</v>
      </c>
      <c r="K93" s="15">
        <f>'[1]TCE - ANEXO III - Preencher'!L102</f>
        <v>108.749511494</v>
      </c>
      <c r="L93" s="15">
        <f>'[1]TCE - ANEXO III - Preencher'!M102</f>
        <v>25.05</v>
      </c>
      <c r="M93" s="15">
        <f t="shared" si="7"/>
        <v>83.699511494000006</v>
      </c>
      <c r="N93" s="15">
        <f>'[1]TCE - ANEXO III - Preencher'!O102</f>
        <v>2.0099999999999998</v>
      </c>
      <c r="O93" s="15">
        <f>'[1]TCE - ANEXO III - Preencher'!P102</f>
        <v>0</v>
      </c>
      <c r="P93" s="16">
        <f t="shared" si="8"/>
        <v>2.0099999999999998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259.68231149400003</v>
      </c>
    </row>
    <row r="94" spans="1:28" x14ac:dyDescent="0.2">
      <c r="A94" s="8">
        <f>IFERROR(VLOOKUP(B94,'[1]DADOS (OCULTAR)'!$P$3:$R$56,3,0),"")</f>
        <v>10583920000800</v>
      </c>
      <c r="B94" s="9" t="str">
        <f>'[1]TCE - ANEXO III - Preencher'!C103</f>
        <v>HOSPITAL MESTRE VITALINO (COVID-19 CAMPANHA)</v>
      </c>
      <c r="C94" s="10"/>
      <c r="D94" s="11" t="str">
        <f>'[1]TCE - ANEXO III - Preencher'!E103</f>
        <v>DEBORA BEATRIZ DA SILVA</v>
      </c>
      <c r="E94" s="9" t="str">
        <f>IF('[1]TCE - ANEXO III - Preencher'!F103="4 - Assistência Odontológica","2 - Outros Profissionais da Saúde",'[1]TCE - ANEXO III - Preencher'!F103)</f>
        <v>1 - Médico</v>
      </c>
      <c r="F94" s="12" t="str">
        <f>'[1]TCE - ANEXO III - Preencher'!G103</f>
        <v>225125</v>
      </c>
      <c r="G94" s="13">
        <f>IF('[1]TCE - ANEXO III - Preencher'!H103="","",'[1]TCE - ANEXO III - Preencher'!H103)</f>
        <v>44256</v>
      </c>
      <c r="H94" s="14">
        <f>'[1]TCE - ANEXO III - Preencher'!I103</f>
        <v>0</v>
      </c>
      <c r="I94" s="14">
        <f>'[1]TCE - ANEXO III - Preencher'!J103</f>
        <v>1744.3463999999999</v>
      </c>
      <c r="J94" s="14">
        <f>'[1]TCE - ANEXO III - Preencher'!K103</f>
        <v>0</v>
      </c>
      <c r="K94" s="15">
        <f>'[1]TCE - ANEXO III - Preencher'!L103</f>
        <v>108.749511494</v>
      </c>
      <c r="L94" s="15">
        <f>'[1]TCE - ANEXO III - Preencher'!M103</f>
        <v>2.75</v>
      </c>
      <c r="M94" s="15">
        <f t="shared" si="7"/>
        <v>105.999511494</v>
      </c>
      <c r="N94" s="15">
        <f>'[1]TCE - ANEXO III - Preencher'!O103</f>
        <v>6.13</v>
      </c>
      <c r="O94" s="15">
        <f>'[1]TCE - ANEXO III - Preencher'!P103</f>
        <v>1.23</v>
      </c>
      <c r="P94" s="16">
        <f t="shared" si="8"/>
        <v>4.9000000000000004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1855.245911494</v>
      </c>
    </row>
    <row r="95" spans="1:28" x14ac:dyDescent="0.2">
      <c r="A95" s="8">
        <f>IFERROR(VLOOKUP(B95,'[1]DADOS (OCULTAR)'!$P$3:$R$56,3,0),"")</f>
        <v>10583920000800</v>
      </c>
      <c r="B95" s="9" t="str">
        <f>'[1]TCE - ANEXO III - Preencher'!C104</f>
        <v>HOSPITAL MESTRE VITALINO (COVID-19 CAMPANHA)</v>
      </c>
      <c r="C95" s="10"/>
      <c r="D95" s="11" t="str">
        <f>'[1]TCE - ANEXO III - Preencher'!E104</f>
        <v>DEBORA MARIA DOS SANTOS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251520</v>
      </c>
      <c r="G95" s="13">
        <f>IF('[1]TCE - ANEXO III - Preencher'!H104="","",'[1]TCE - ANEXO III - Preencher'!H104)</f>
        <v>44256</v>
      </c>
      <c r="H95" s="14">
        <f>'[1]TCE - ANEXO III - Preencher'!I104</f>
        <v>0</v>
      </c>
      <c r="I95" s="14">
        <f>'[1]TCE - ANEXO III - Preencher'!J104</f>
        <v>273.20479999999998</v>
      </c>
      <c r="J95" s="14">
        <f>'[1]TCE - ANEXO III - Preencher'!K104</f>
        <v>0</v>
      </c>
      <c r="K95" s="15">
        <f>'[1]TCE - ANEXO III - Preencher'!L104</f>
        <v>108.749511494</v>
      </c>
      <c r="L95" s="15">
        <f>'[1]TCE - ANEXO III - Preencher'!M104</f>
        <v>52.1</v>
      </c>
      <c r="M95" s="15">
        <f t="shared" si="7"/>
        <v>56.649511494000002</v>
      </c>
      <c r="N95" s="15">
        <f>'[1]TCE - ANEXO III - Preencher'!O104</f>
        <v>2.0099999999999998</v>
      </c>
      <c r="O95" s="15">
        <f>'[1]TCE - ANEXO III - Preencher'!P104</f>
        <v>0</v>
      </c>
      <c r="P95" s="16">
        <f t="shared" si="8"/>
        <v>2.0099999999999998</v>
      </c>
      <c r="Q95" s="15">
        <f>'[1]TCE - ANEXO III - Preencher'!R104</f>
        <v>211.2</v>
      </c>
      <c r="R95" s="15">
        <f>'[1]TCE - ANEXO III - Preencher'!S104</f>
        <v>156.30000000000001</v>
      </c>
      <c r="S95" s="16">
        <f t="shared" si="9"/>
        <v>54.899999999999977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386.76431149399997</v>
      </c>
    </row>
    <row r="96" spans="1:28" x14ac:dyDescent="0.2">
      <c r="A96" s="8">
        <f>IFERROR(VLOOKUP(B96,'[1]DADOS (OCULTAR)'!$P$3:$R$56,3,0),"")</f>
        <v>10583920000800</v>
      </c>
      <c r="B96" s="9" t="str">
        <f>'[1]TCE - ANEXO III - Preencher'!C105</f>
        <v>HOSPITAL MESTRE VITALINO (COVID-19 CAMPANHA)</v>
      </c>
      <c r="C96" s="10"/>
      <c r="D96" s="11" t="str">
        <f>'[1]TCE - ANEXO III - Preencher'!E105</f>
        <v>DEBORA SOARES DA SILVA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322205</v>
      </c>
      <c r="G96" s="13">
        <f>IF('[1]TCE - ANEXO III - Preencher'!H105="","",'[1]TCE - ANEXO III - Preencher'!H105)</f>
        <v>44256</v>
      </c>
      <c r="H96" s="14">
        <f>'[1]TCE - ANEXO III - Preencher'!I105</f>
        <v>0</v>
      </c>
      <c r="I96" s="14">
        <f>'[1]TCE - ANEXO III - Preencher'!J105</f>
        <v>169.63120000000001</v>
      </c>
      <c r="J96" s="14">
        <f>'[1]TCE - ANEXO III - Preencher'!K105</f>
        <v>0</v>
      </c>
      <c r="K96" s="15">
        <f>'[1]TCE - ANEXO III - Preencher'!L105</f>
        <v>108.749511494</v>
      </c>
      <c r="L96" s="15">
        <f>'[1]TCE - ANEXO III - Preencher'!M105</f>
        <v>25.05</v>
      </c>
      <c r="M96" s="15">
        <f t="shared" si="7"/>
        <v>83.699511494000006</v>
      </c>
      <c r="N96" s="15">
        <f>'[1]TCE - ANEXO III - Preencher'!O105</f>
        <v>2.0099999999999998</v>
      </c>
      <c r="O96" s="15">
        <f>'[1]TCE - ANEXO III - Preencher'!P105</f>
        <v>0</v>
      </c>
      <c r="P96" s="16">
        <f t="shared" si="8"/>
        <v>2.0099999999999998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255.340711494</v>
      </c>
    </row>
    <row r="97" spans="1:28" x14ac:dyDescent="0.2">
      <c r="A97" s="8">
        <f>IFERROR(VLOOKUP(B97,'[1]DADOS (OCULTAR)'!$P$3:$R$56,3,0),"")</f>
        <v>10583920000800</v>
      </c>
      <c r="B97" s="9" t="str">
        <f>'[1]TCE - ANEXO III - Preencher'!C106</f>
        <v>HOSPITAL MESTRE VITALINO (COVID-19 CAMPANHA)</v>
      </c>
      <c r="C97" s="10"/>
      <c r="D97" s="11" t="str">
        <f>'[1]TCE - ANEXO III - Preencher'!E106</f>
        <v>DEBORA THAIS LAURINDO SILVEIRA</v>
      </c>
      <c r="E97" s="9" t="str">
        <f>IF('[1]TCE - ANEXO III - Preencher'!F106="4 - Assistência Odontológica","2 - Outros Profissionais da Saúde",'[1]TCE - ANEXO III - Preencher'!F106)</f>
        <v>1 - Médico</v>
      </c>
      <c r="F97" s="12" t="str">
        <f>'[1]TCE - ANEXO III - Preencher'!G106</f>
        <v>225150</v>
      </c>
      <c r="G97" s="13">
        <f>IF('[1]TCE - ANEXO III - Preencher'!H106="","",'[1]TCE - ANEXO III - Preencher'!H106)</f>
        <v>44256</v>
      </c>
      <c r="H97" s="14">
        <f>'[1]TCE - ANEXO III - Preencher'!I106</f>
        <v>0</v>
      </c>
      <c r="I97" s="14">
        <f>'[1]TCE - ANEXO III - Preencher'!J106</f>
        <v>552.41840000000002</v>
      </c>
      <c r="J97" s="14">
        <f>'[1]TCE - ANEXO III - Preencher'!K106</f>
        <v>0</v>
      </c>
      <c r="K97" s="15">
        <f>'[1]TCE - ANEXO III - Preencher'!L106</f>
        <v>108.749511494</v>
      </c>
      <c r="L97" s="15">
        <f>'[1]TCE - ANEXO III - Preencher'!M106</f>
        <v>1.47</v>
      </c>
      <c r="M97" s="15">
        <f t="shared" si="7"/>
        <v>107.279511494</v>
      </c>
      <c r="N97" s="15">
        <f>'[1]TCE - ANEXO III - Preencher'!O106</f>
        <v>6.13</v>
      </c>
      <c r="O97" s="15">
        <f>'[1]TCE - ANEXO III - Preencher'!P106</f>
        <v>1.23</v>
      </c>
      <c r="P97" s="16">
        <f t="shared" si="8"/>
        <v>4.9000000000000004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664.59791149399996</v>
      </c>
    </row>
    <row r="98" spans="1:28" x14ac:dyDescent="0.2">
      <c r="A98" s="8">
        <f>IFERROR(VLOOKUP(B98,'[1]DADOS (OCULTAR)'!$P$3:$R$56,3,0),"")</f>
        <v>10583920000800</v>
      </c>
      <c r="B98" s="9" t="str">
        <f>'[1]TCE - ANEXO III - Preencher'!C107</f>
        <v>HOSPITAL MESTRE VITALINO (COVID-19 CAMPANHA)</v>
      </c>
      <c r="C98" s="10"/>
      <c r="D98" s="11" t="str">
        <f>'[1]TCE - ANEXO III - Preencher'!E107</f>
        <v>DEBORAH MONIQUE MATIAS DA SILVA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322205</v>
      </c>
      <c r="G98" s="13">
        <f>IF('[1]TCE - ANEXO III - Preencher'!H107="","",'[1]TCE - ANEXO III - Preencher'!H107)</f>
        <v>44256</v>
      </c>
      <c r="H98" s="14">
        <f>'[1]TCE - ANEXO III - Preencher'!I107</f>
        <v>0</v>
      </c>
      <c r="I98" s="14">
        <f>'[1]TCE - ANEXO III - Preencher'!J107</f>
        <v>165.17359999999999</v>
      </c>
      <c r="J98" s="14">
        <f>'[1]TCE - ANEXO III - Preencher'!K107</f>
        <v>0</v>
      </c>
      <c r="K98" s="15">
        <f>'[1]TCE - ANEXO III - Preencher'!L107</f>
        <v>108.749511494</v>
      </c>
      <c r="L98" s="15">
        <f>'[1]TCE - ANEXO III - Preencher'!M107</f>
        <v>25.05</v>
      </c>
      <c r="M98" s="15">
        <f t="shared" si="7"/>
        <v>83.699511494000006</v>
      </c>
      <c r="N98" s="15">
        <f>'[1]TCE - ANEXO III - Preencher'!O107</f>
        <v>2.0099999999999998</v>
      </c>
      <c r="O98" s="15">
        <f>'[1]TCE - ANEXO III - Preencher'!P107</f>
        <v>0</v>
      </c>
      <c r="P98" s="16">
        <f t="shared" si="8"/>
        <v>2.0099999999999998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250.88311149399999</v>
      </c>
    </row>
    <row r="99" spans="1:28" x14ac:dyDescent="0.2">
      <c r="A99" s="8">
        <f>IFERROR(VLOOKUP(B99,'[1]DADOS (OCULTAR)'!$P$3:$R$56,3,0),"")</f>
        <v>10583920000800</v>
      </c>
      <c r="B99" s="9" t="str">
        <f>'[1]TCE - ANEXO III - Preencher'!C108</f>
        <v>HOSPITAL MESTRE VITALINO (COVID-19 CAMPANHA)</v>
      </c>
      <c r="C99" s="10"/>
      <c r="D99" s="11" t="str">
        <f>'[1]TCE - ANEXO III - Preencher'!E108</f>
        <v>DEIVID DAMIAO DE LIRA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322205</v>
      </c>
      <c r="G99" s="13">
        <f>IF('[1]TCE - ANEXO III - Preencher'!H108="","",'[1]TCE - ANEXO III - Preencher'!H108)</f>
        <v>44256</v>
      </c>
      <c r="H99" s="14">
        <f>'[1]TCE - ANEXO III - Preencher'!I108</f>
        <v>0</v>
      </c>
      <c r="I99" s="14">
        <f>'[1]TCE - ANEXO III - Preencher'!J108</f>
        <v>101.17</v>
      </c>
      <c r="J99" s="14">
        <f>'[1]TCE - ANEXO III - Preencher'!K108</f>
        <v>0</v>
      </c>
      <c r="K99" s="15">
        <f>'[1]TCE - ANEXO III - Preencher'!L108</f>
        <v>108.749511494</v>
      </c>
      <c r="L99" s="15">
        <f>'[1]TCE - ANEXO III - Preencher'!M108</f>
        <v>14.2</v>
      </c>
      <c r="M99" s="15">
        <f t="shared" si="7"/>
        <v>94.549511494000001</v>
      </c>
      <c r="N99" s="15">
        <f>'[1]TCE - ANEXO III - Preencher'!O108</f>
        <v>2.0099999999999998</v>
      </c>
      <c r="O99" s="15">
        <f>'[1]TCE - ANEXO III - Preencher'!P108</f>
        <v>0</v>
      </c>
      <c r="P99" s="16">
        <f t="shared" si="8"/>
        <v>2.0099999999999998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197.72951149400001</v>
      </c>
    </row>
    <row r="100" spans="1:28" x14ac:dyDescent="0.2">
      <c r="A100" s="8">
        <f>IFERROR(VLOOKUP(B100,'[1]DADOS (OCULTAR)'!$P$3:$R$56,3,0),"")</f>
        <v>10583920000800</v>
      </c>
      <c r="B100" s="9" t="str">
        <f>'[1]TCE - ANEXO III - Preencher'!C109</f>
        <v>HOSPITAL MESTRE VITALINO (COVID-19 CAMPANHA)</v>
      </c>
      <c r="C100" s="10"/>
      <c r="D100" s="11" t="str">
        <f>'[1]TCE - ANEXO III - Preencher'!E109</f>
        <v>DEIVISON MALAQUIAS DA SILVA</v>
      </c>
      <c r="E100" s="9" t="str">
        <f>IF('[1]TCE - ANEXO III - Preencher'!F109="4 - Assistência Odontológica","2 - Outros Profissionais da Saúde",'[1]TCE - ANEXO III - Preencher'!F109)</f>
        <v>3 - Administrativo</v>
      </c>
      <c r="F100" s="12" t="str">
        <f>'[1]TCE - ANEXO III - Preencher'!G109</f>
        <v>514320</v>
      </c>
      <c r="G100" s="13">
        <f>IF('[1]TCE - ANEXO III - Preencher'!H109="","",'[1]TCE - ANEXO III - Preencher'!H109)</f>
        <v>44256</v>
      </c>
      <c r="H100" s="14">
        <f>'[1]TCE - ANEXO III - Preencher'!I109</f>
        <v>0</v>
      </c>
      <c r="I100" s="14">
        <f>'[1]TCE - ANEXO III - Preencher'!J109</f>
        <v>152.80000000000001</v>
      </c>
      <c r="J100" s="14">
        <f>'[1]TCE - ANEXO III - Preencher'!K109</f>
        <v>0</v>
      </c>
      <c r="K100" s="15">
        <f>'[1]TCE - ANEXO III - Preencher'!L109</f>
        <v>108.749511494</v>
      </c>
      <c r="L100" s="15">
        <f>'[1]TCE - ANEXO III - Preencher'!M109</f>
        <v>22</v>
      </c>
      <c r="M100" s="15">
        <f t="shared" si="7"/>
        <v>86.749511494000004</v>
      </c>
      <c r="N100" s="15">
        <f>'[1]TCE - ANEXO III - Preencher'!O109</f>
        <v>2.0099999999999998</v>
      </c>
      <c r="O100" s="15">
        <f>'[1]TCE - ANEXO III - Preencher'!P109</f>
        <v>0</v>
      </c>
      <c r="P100" s="16">
        <f t="shared" si="8"/>
        <v>2.0099999999999998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241.55951149399999</v>
      </c>
    </row>
    <row r="101" spans="1:28" x14ac:dyDescent="0.2">
      <c r="A101" s="8">
        <f>IFERROR(VLOOKUP(B101,'[1]DADOS (OCULTAR)'!$P$3:$R$56,3,0),"")</f>
        <v>10583920000800</v>
      </c>
      <c r="B101" s="9" t="str">
        <f>'[1]TCE - ANEXO III - Preencher'!C110</f>
        <v>HOSPITAL MESTRE VITALINO (COVID-19 CAMPANHA)</v>
      </c>
      <c r="C101" s="10"/>
      <c r="D101" s="11" t="str">
        <f>'[1]TCE - ANEXO III - Preencher'!E110</f>
        <v>DENIS WAGNER FERREIRA</v>
      </c>
      <c r="E101" s="9" t="str">
        <f>IF('[1]TCE - ANEXO III - Preencher'!F110="4 - Assistência Odontológica","2 - Outros Profissionais da Saúde",'[1]TCE - ANEXO III - Preencher'!F110)</f>
        <v>3 - Administrativo</v>
      </c>
      <c r="F101" s="12" t="str">
        <f>'[1]TCE - ANEXO III - Preencher'!G110</f>
        <v>354205</v>
      </c>
      <c r="G101" s="13">
        <f>IF('[1]TCE - ANEXO III - Preencher'!H110="","",'[1]TCE - ANEXO III - Preencher'!H110)</f>
        <v>44256</v>
      </c>
      <c r="H101" s="14">
        <f>'[1]TCE - ANEXO III - Preencher'!I110</f>
        <v>0</v>
      </c>
      <c r="I101" s="14">
        <f>'[1]TCE - ANEXO III - Preencher'!J110</f>
        <v>104.4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104.4</v>
      </c>
    </row>
    <row r="102" spans="1:28" x14ac:dyDescent="0.2">
      <c r="A102" s="8">
        <f>IFERROR(VLOOKUP(B102,'[1]DADOS (OCULTAR)'!$P$3:$R$56,3,0),"")</f>
        <v>10583920000800</v>
      </c>
      <c r="B102" s="9" t="str">
        <f>'[1]TCE - ANEXO III - Preencher'!C111</f>
        <v>HOSPITAL MESTRE VITALINO (COVID-19 CAMPANHA)</v>
      </c>
      <c r="C102" s="10"/>
      <c r="D102" s="11" t="str">
        <f>'[1]TCE - ANEXO III - Preencher'!E111</f>
        <v>DENISE SANTANA DA SILVA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322205</v>
      </c>
      <c r="G102" s="13">
        <f>IF('[1]TCE - ANEXO III - Preencher'!H111="","",'[1]TCE - ANEXO III - Preencher'!H111)</f>
        <v>44256</v>
      </c>
      <c r="H102" s="14">
        <f>'[1]TCE - ANEXO III - Preencher'!I111</f>
        <v>0</v>
      </c>
      <c r="I102" s="14">
        <f>'[1]TCE - ANEXO III - Preencher'!J111</f>
        <v>179.53200000000001</v>
      </c>
      <c r="J102" s="14">
        <f>'[1]TCE - ANEXO III - Preencher'!K111</f>
        <v>0</v>
      </c>
      <c r="K102" s="15">
        <f>'[1]TCE - ANEXO III - Preencher'!L111</f>
        <v>108.749511494</v>
      </c>
      <c r="L102" s="15">
        <f>'[1]TCE - ANEXO III - Preencher'!M111</f>
        <v>25.05</v>
      </c>
      <c r="M102" s="15">
        <f t="shared" si="7"/>
        <v>83.699511494000006</v>
      </c>
      <c r="N102" s="15">
        <f>'[1]TCE - ANEXO III - Preencher'!O111</f>
        <v>2.0099999999999998</v>
      </c>
      <c r="O102" s="15">
        <f>'[1]TCE - ANEXO III - Preencher'!P111</f>
        <v>0</v>
      </c>
      <c r="P102" s="16">
        <f t="shared" si="8"/>
        <v>2.0099999999999998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265.24151149400001</v>
      </c>
    </row>
    <row r="103" spans="1:28" x14ac:dyDescent="0.2">
      <c r="A103" s="8">
        <f>IFERROR(VLOOKUP(B103,'[1]DADOS (OCULTAR)'!$P$3:$R$56,3,0),"")</f>
        <v>10583920000800</v>
      </c>
      <c r="B103" s="9" t="str">
        <f>'[1]TCE - ANEXO III - Preencher'!C112</f>
        <v>HOSPITAL MESTRE VITALINO (COVID-19 CAMPANHA)</v>
      </c>
      <c r="C103" s="10"/>
      <c r="D103" s="11" t="str">
        <f>'[1]TCE - ANEXO III - Preencher'!E112</f>
        <v>DEYVID BORGES TRAVASSO SARINHO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517410</v>
      </c>
      <c r="G103" s="13">
        <f>IF('[1]TCE - ANEXO III - Preencher'!H112="","",'[1]TCE - ANEXO III - Preencher'!H112)</f>
        <v>44256</v>
      </c>
      <c r="H103" s="14">
        <f>'[1]TCE - ANEXO III - Preencher'!I112</f>
        <v>0</v>
      </c>
      <c r="I103" s="14">
        <f>'[1]TCE - ANEXO III - Preencher'!J112</f>
        <v>155.19999999999999</v>
      </c>
      <c r="J103" s="14">
        <f>'[1]TCE - ANEXO III - Preencher'!K112</f>
        <v>0</v>
      </c>
      <c r="K103" s="15">
        <f>'[1]TCE - ANEXO III - Preencher'!L112</f>
        <v>108.749511494</v>
      </c>
      <c r="L103" s="15">
        <f>'[1]TCE - ANEXO III - Preencher'!M112</f>
        <v>22</v>
      </c>
      <c r="M103" s="15">
        <f t="shared" si="7"/>
        <v>86.749511494000004</v>
      </c>
      <c r="N103" s="15">
        <f>'[1]TCE - ANEXO III - Preencher'!O112</f>
        <v>2.0099999999999998</v>
      </c>
      <c r="O103" s="15">
        <f>'[1]TCE - ANEXO III - Preencher'!P112</f>
        <v>0</v>
      </c>
      <c r="P103" s="16">
        <f t="shared" si="8"/>
        <v>2.0099999999999998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243.95951149399997</v>
      </c>
    </row>
    <row r="104" spans="1:28" x14ac:dyDescent="0.2">
      <c r="A104" s="8">
        <f>IFERROR(VLOOKUP(B104,'[1]DADOS (OCULTAR)'!$P$3:$R$56,3,0),"")</f>
        <v>10583920000800</v>
      </c>
      <c r="B104" s="9" t="str">
        <f>'[1]TCE - ANEXO III - Preencher'!C113</f>
        <v>HOSPITAL MESTRE VITALINO (COVID-19 CAMPANHA)</v>
      </c>
      <c r="C104" s="10"/>
      <c r="D104" s="11" t="str">
        <f>'[1]TCE - ANEXO III - Preencher'!E113</f>
        <v>DEYVISSON PAULO DA SILVA TORRES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517410</v>
      </c>
      <c r="G104" s="13">
        <f>IF('[1]TCE - ANEXO III - Preencher'!H113="","",'[1]TCE - ANEXO III - Preencher'!H113)</f>
        <v>44256</v>
      </c>
      <c r="H104" s="14">
        <f>'[1]TCE - ANEXO III - Preencher'!I113</f>
        <v>0</v>
      </c>
      <c r="I104" s="14">
        <f>'[1]TCE - ANEXO III - Preencher'!J113</f>
        <v>183.99680000000001</v>
      </c>
      <c r="J104" s="14">
        <f>'[1]TCE - ANEXO III - Preencher'!K113</f>
        <v>0</v>
      </c>
      <c r="K104" s="15">
        <f>'[1]TCE - ANEXO III - Preencher'!L113</f>
        <v>108.749511494</v>
      </c>
      <c r="L104" s="15">
        <f>'[1]TCE - ANEXO III - Preencher'!M113</f>
        <v>22</v>
      </c>
      <c r="M104" s="15">
        <f t="shared" si="7"/>
        <v>86.749511494000004</v>
      </c>
      <c r="N104" s="15">
        <f>'[1]TCE - ANEXO III - Preencher'!O113</f>
        <v>2.0099999999999998</v>
      </c>
      <c r="O104" s="15">
        <f>'[1]TCE - ANEXO III - Preencher'!P113</f>
        <v>0</v>
      </c>
      <c r="P104" s="16">
        <f t="shared" si="8"/>
        <v>2.0099999999999998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272.75631149399999</v>
      </c>
    </row>
    <row r="105" spans="1:28" x14ac:dyDescent="0.2">
      <c r="A105" s="8">
        <f>IFERROR(VLOOKUP(B105,'[1]DADOS (OCULTAR)'!$P$3:$R$56,3,0),"")</f>
        <v>10583920000800</v>
      </c>
      <c r="B105" s="9" t="str">
        <f>'[1]TCE - ANEXO III - Preencher'!C114</f>
        <v>HOSPITAL MESTRE VITALINO (COVID-19 CAMPANHA)</v>
      </c>
      <c r="C105" s="10"/>
      <c r="D105" s="11" t="str">
        <f>'[1]TCE - ANEXO III - Preencher'!E114</f>
        <v>DIEGO MARIANO DE MELO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521130</v>
      </c>
      <c r="G105" s="13">
        <f>IF('[1]TCE - ANEXO III - Preencher'!H114="","",'[1]TCE - ANEXO III - Preencher'!H114)</f>
        <v>44256</v>
      </c>
      <c r="H105" s="14">
        <f>'[1]TCE - ANEXO III - Preencher'!I114</f>
        <v>0</v>
      </c>
      <c r="I105" s="14">
        <f>'[1]TCE - ANEXO III - Preencher'!J114</f>
        <v>147.19999999999999</v>
      </c>
      <c r="J105" s="14">
        <f>'[1]TCE - ANEXO III - Preencher'!K114</f>
        <v>0</v>
      </c>
      <c r="K105" s="15">
        <f>'[1]TCE - ANEXO III - Preencher'!L114</f>
        <v>108.749511494</v>
      </c>
      <c r="L105" s="15">
        <f>'[1]TCE - ANEXO III - Preencher'!M114</f>
        <v>22</v>
      </c>
      <c r="M105" s="15">
        <f t="shared" si="7"/>
        <v>86.749511494000004</v>
      </c>
      <c r="N105" s="15">
        <f>'[1]TCE - ANEXO III - Preencher'!O114</f>
        <v>2.0099999999999998</v>
      </c>
      <c r="O105" s="15">
        <f>'[1]TCE - ANEXO III - Preencher'!P114</f>
        <v>0</v>
      </c>
      <c r="P105" s="16">
        <f t="shared" si="8"/>
        <v>2.0099999999999998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235.95951149399997</v>
      </c>
    </row>
    <row r="106" spans="1:28" x14ac:dyDescent="0.2">
      <c r="A106" s="8">
        <f>IFERROR(VLOOKUP(B106,'[1]DADOS (OCULTAR)'!$P$3:$R$56,3,0),"")</f>
        <v>10583920000800</v>
      </c>
      <c r="B106" s="9" t="str">
        <f>'[1]TCE - ANEXO III - Preencher'!C115</f>
        <v>HOSPITAL MESTRE VITALINO (COVID-19 CAMPANHA)</v>
      </c>
      <c r="C106" s="10"/>
      <c r="D106" s="11" t="str">
        <f>'[1]TCE - ANEXO III - Preencher'!E115</f>
        <v>DIEGO ROGERIO DE ABREU DA SILVA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514320</v>
      </c>
      <c r="G106" s="13">
        <f>IF('[1]TCE - ANEXO III - Preencher'!H115="","",'[1]TCE - ANEXO III - Preencher'!H115)</f>
        <v>44256</v>
      </c>
      <c r="H106" s="14">
        <f>'[1]TCE - ANEXO III - Preencher'!I115</f>
        <v>0</v>
      </c>
      <c r="I106" s="14">
        <f>'[1]TCE - ANEXO III - Preencher'!J115</f>
        <v>135.19999999999999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2.0099999999999998</v>
      </c>
      <c r="O106" s="15">
        <f>'[1]TCE - ANEXO III - Preencher'!P115</f>
        <v>0</v>
      </c>
      <c r="P106" s="16">
        <f t="shared" si="8"/>
        <v>2.0099999999999998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137.20999999999998</v>
      </c>
    </row>
    <row r="107" spans="1:28" x14ac:dyDescent="0.2">
      <c r="A107" s="8">
        <f>IFERROR(VLOOKUP(B107,'[1]DADOS (OCULTAR)'!$P$3:$R$56,3,0),"")</f>
        <v>10583920000800</v>
      </c>
      <c r="B107" s="9" t="str">
        <f>'[1]TCE - ANEXO III - Preencher'!C116</f>
        <v>HOSPITAL MESTRE VITALINO (COVID-19 CAMPANHA)</v>
      </c>
      <c r="C107" s="10"/>
      <c r="D107" s="11" t="str">
        <f>'[1]TCE - ANEXO III - Preencher'!E116</f>
        <v>DJALMA MATHEUS ALMEIDA CABRAL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514320</v>
      </c>
      <c r="G107" s="13">
        <f>IF('[1]TCE - ANEXO III - Preencher'!H116="","",'[1]TCE - ANEXO III - Preencher'!H116)</f>
        <v>44256</v>
      </c>
      <c r="H107" s="14">
        <f>'[1]TCE - ANEXO III - Preencher'!I116</f>
        <v>0</v>
      </c>
      <c r="I107" s="14">
        <f>'[1]TCE - ANEXO III - Preencher'!J116</f>
        <v>88.4</v>
      </c>
      <c r="J107" s="14">
        <f>'[1]TCE - ANEXO III - Preencher'!K116</f>
        <v>0</v>
      </c>
      <c r="K107" s="15">
        <f>'[1]TCE - ANEXO III - Preencher'!L116</f>
        <v>108.749511494</v>
      </c>
      <c r="L107" s="15">
        <f>'[1]TCE - ANEXO III - Preencher'!M116</f>
        <v>11</v>
      </c>
      <c r="M107" s="15">
        <f t="shared" si="7"/>
        <v>97.749511494000004</v>
      </c>
      <c r="N107" s="15">
        <f>'[1]TCE - ANEXO III - Preencher'!O116</f>
        <v>2.0099999999999998</v>
      </c>
      <c r="O107" s="15">
        <f>'[1]TCE - ANEXO III - Preencher'!P116</f>
        <v>0</v>
      </c>
      <c r="P107" s="16">
        <f t="shared" si="8"/>
        <v>2.0099999999999998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188.15951149400001</v>
      </c>
    </row>
    <row r="108" spans="1:28" x14ac:dyDescent="0.2">
      <c r="A108" s="8">
        <f>IFERROR(VLOOKUP(B108,'[1]DADOS (OCULTAR)'!$P$3:$R$56,3,0),"")</f>
        <v>10583920000800</v>
      </c>
      <c r="B108" s="9" t="str">
        <f>'[1]TCE - ANEXO III - Preencher'!C117</f>
        <v>HOSPITAL MESTRE VITALINO (COVID-19 CAMPANHA)</v>
      </c>
      <c r="C108" s="10"/>
      <c r="D108" s="11" t="str">
        <f>'[1]TCE - ANEXO III - Preencher'!E117</f>
        <v>DOUGLAS EDUARDO DE COUTO AMORIM</v>
      </c>
      <c r="E108" s="9" t="str">
        <f>IF('[1]TCE - ANEXO III - Preencher'!F117="4 - Assistência Odontológica","2 - Outros Profissionais da Saúde",'[1]TCE - ANEXO III - Preencher'!F117)</f>
        <v>3 - Administrativo</v>
      </c>
      <c r="F108" s="12" t="str">
        <f>'[1]TCE - ANEXO III - Preencher'!G117</f>
        <v>515110</v>
      </c>
      <c r="G108" s="13">
        <f>IF('[1]TCE - ANEXO III - Preencher'!H117="","",'[1]TCE - ANEXO III - Preencher'!H117)</f>
        <v>44256</v>
      </c>
      <c r="H108" s="14">
        <f>'[1]TCE - ANEXO III - Preencher'!I117</f>
        <v>0</v>
      </c>
      <c r="I108" s="14">
        <f>'[1]TCE - ANEXO III - Preencher'!J117</f>
        <v>147.19999999999999</v>
      </c>
      <c r="J108" s="14">
        <f>'[1]TCE - ANEXO III - Preencher'!K117</f>
        <v>0</v>
      </c>
      <c r="K108" s="15">
        <f>'[1]TCE - ANEXO III - Preencher'!L117</f>
        <v>108.749511494</v>
      </c>
      <c r="L108" s="15">
        <f>'[1]TCE - ANEXO III - Preencher'!M117</f>
        <v>22</v>
      </c>
      <c r="M108" s="15">
        <f t="shared" si="7"/>
        <v>86.749511494000004</v>
      </c>
      <c r="N108" s="15">
        <f>'[1]TCE - ANEXO III - Preencher'!O117</f>
        <v>2.0099999999999998</v>
      </c>
      <c r="O108" s="15">
        <f>'[1]TCE - ANEXO III - Preencher'!P117</f>
        <v>0</v>
      </c>
      <c r="P108" s="16">
        <f t="shared" si="8"/>
        <v>2.0099999999999998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235.95951149399997</v>
      </c>
    </row>
    <row r="109" spans="1:28" x14ac:dyDescent="0.2">
      <c r="A109" s="8">
        <f>IFERROR(VLOOKUP(B109,'[1]DADOS (OCULTAR)'!$P$3:$R$56,3,0),"")</f>
        <v>10583920000800</v>
      </c>
      <c r="B109" s="9" t="str">
        <f>'[1]TCE - ANEXO III - Preencher'!C118</f>
        <v>HOSPITAL MESTRE VITALINO (COVID-19 CAMPANHA)</v>
      </c>
      <c r="C109" s="10"/>
      <c r="D109" s="11" t="str">
        <f>'[1]TCE - ANEXO III - Preencher'!E118</f>
        <v>DUCILEIDE DA SILVA TENORIO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223505</v>
      </c>
      <c r="G109" s="13">
        <f>IF('[1]TCE - ANEXO III - Preencher'!H118="","",'[1]TCE - ANEXO III - Preencher'!H118)</f>
        <v>44256</v>
      </c>
      <c r="H109" s="14">
        <f>'[1]TCE - ANEXO III - Preencher'!I118</f>
        <v>0</v>
      </c>
      <c r="I109" s="14">
        <f>'[1]TCE - ANEXO III - Preencher'!J118</f>
        <v>333.23919999999998</v>
      </c>
      <c r="J109" s="14">
        <f>'[1]TCE - ANEXO III - Preencher'!K118</f>
        <v>0</v>
      </c>
      <c r="K109" s="15">
        <f>'[1]TCE - ANEXO III - Preencher'!L118</f>
        <v>108.749511494</v>
      </c>
      <c r="L109" s="15">
        <f>'[1]TCE - ANEXO III - Preencher'!M118</f>
        <v>3.31</v>
      </c>
      <c r="M109" s="15">
        <f t="shared" si="7"/>
        <v>105.439511494</v>
      </c>
      <c r="N109" s="15">
        <f>'[1]TCE - ANEXO III - Preencher'!O118</f>
        <v>1.68</v>
      </c>
      <c r="O109" s="15">
        <f>'[1]TCE - ANEXO III - Preencher'!P118</f>
        <v>0</v>
      </c>
      <c r="P109" s="16">
        <f t="shared" si="8"/>
        <v>1.68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440.35871149399998</v>
      </c>
    </row>
    <row r="110" spans="1:28" x14ac:dyDescent="0.2">
      <c r="A110" s="8">
        <f>IFERROR(VLOOKUP(B110,'[1]DADOS (OCULTAR)'!$P$3:$R$56,3,0),"")</f>
        <v>10583920000800</v>
      </c>
      <c r="B110" s="9" t="str">
        <f>'[1]TCE - ANEXO III - Preencher'!C119</f>
        <v>HOSPITAL MESTRE VITALINO (COVID-19 CAMPANHA)</v>
      </c>
      <c r="C110" s="10"/>
      <c r="D110" s="11" t="str">
        <f>'[1]TCE - ANEXO III - Preencher'!E119</f>
        <v>EDICARLOS MARTINS DA SILVA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324115</v>
      </c>
      <c r="G110" s="13">
        <f>IF('[1]TCE - ANEXO III - Preencher'!H119="","",'[1]TCE - ANEXO III - Preencher'!H119)</f>
        <v>44256</v>
      </c>
      <c r="H110" s="14">
        <f>'[1]TCE - ANEXO III - Preencher'!I119</f>
        <v>0</v>
      </c>
      <c r="I110" s="14">
        <f>'[1]TCE - ANEXO III - Preencher'!J119</f>
        <v>249.97919999999999</v>
      </c>
      <c r="J110" s="14">
        <f>'[1]TCE - ANEXO III - Preencher'!K119</f>
        <v>0</v>
      </c>
      <c r="K110" s="15">
        <f>'[1]TCE - ANEXO III - Preencher'!L119</f>
        <v>108.749511494</v>
      </c>
      <c r="L110" s="15">
        <f>'[1]TCE - ANEXO III - Preencher'!M119</f>
        <v>0.21</v>
      </c>
      <c r="M110" s="15">
        <f t="shared" si="7"/>
        <v>108.53951149400001</v>
      </c>
      <c r="N110" s="15">
        <f>'[1]TCE - ANEXO III - Preencher'!O119</f>
        <v>10</v>
      </c>
      <c r="O110" s="15">
        <f>'[1]TCE - ANEXO III - Preencher'!P119</f>
        <v>0</v>
      </c>
      <c r="P110" s="16">
        <f t="shared" si="8"/>
        <v>10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368.518711494</v>
      </c>
    </row>
    <row r="111" spans="1:28" x14ac:dyDescent="0.2">
      <c r="A111" s="8">
        <f>IFERROR(VLOOKUP(B111,'[1]DADOS (OCULTAR)'!$P$3:$R$56,3,0),"")</f>
        <v>10583920000800</v>
      </c>
      <c r="B111" s="9" t="str">
        <f>'[1]TCE - ANEXO III - Preencher'!C120</f>
        <v>HOSPITAL MESTRE VITALINO (COVID-19 CAMPANHA)</v>
      </c>
      <c r="C111" s="10"/>
      <c r="D111" s="11" t="str">
        <f>'[1]TCE - ANEXO III - Preencher'!E120</f>
        <v>EDILEIDE MARIA DOS SANTOS GUEDES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223505</v>
      </c>
      <c r="G111" s="13">
        <f>IF('[1]TCE - ANEXO III - Preencher'!H120="","",'[1]TCE - ANEXO III - Preencher'!H120)</f>
        <v>44256</v>
      </c>
      <c r="H111" s="14">
        <f>'[1]TCE - ANEXO III - Preencher'!I120</f>
        <v>0</v>
      </c>
      <c r="I111" s="14">
        <f>'[1]TCE - ANEXO III - Preencher'!J120</f>
        <v>247.90799999999999</v>
      </c>
      <c r="J111" s="14">
        <f>'[1]TCE - ANEXO III - Preencher'!K120</f>
        <v>0</v>
      </c>
      <c r="K111" s="15">
        <f>'[1]TCE - ANEXO III - Preencher'!L120</f>
        <v>108.749511494</v>
      </c>
      <c r="L111" s="15">
        <f>'[1]TCE - ANEXO III - Preencher'!M120</f>
        <v>2.66</v>
      </c>
      <c r="M111" s="15">
        <f t="shared" si="7"/>
        <v>106.08951149400001</v>
      </c>
      <c r="N111" s="15">
        <f>'[1]TCE - ANEXO III - Preencher'!O120</f>
        <v>1.68</v>
      </c>
      <c r="O111" s="15">
        <f>'[1]TCE - ANEXO III - Preencher'!P120</f>
        <v>0</v>
      </c>
      <c r="P111" s="16">
        <f t="shared" si="8"/>
        <v>1.68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103.28</v>
      </c>
      <c r="U111" s="15">
        <f>'[1]TCE - ANEXO III - Preencher'!V120</f>
        <v>0</v>
      </c>
      <c r="V111" s="16">
        <f t="shared" si="10"/>
        <v>103.28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458.95751149399996</v>
      </c>
    </row>
    <row r="112" spans="1:28" x14ac:dyDescent="0.2">
      <c r="A112" s="8">
        <f>IFERROR(VLOOKUP(B112,'[1]DADOS (OCULTAR)'!$P$3:$R$56,3,0),"")</f>
        <v>10583920000800</v>
      </c>
      <c r="B112" s="9" t="str">
        <f>'[1]TCE - ANEXO III - Preencher'!C121</f>
        <v>HOSPITAL MESTRE VITALINO (COVID-19 CAMPANHA)</v>
      </c>
      <c r="C112" s="10"/>
      <c r="D112" s="11" t="str">
        <f>'[1]TCE - ANEXO III - Preencher'!E121</f>
        <v>EDILENE FATIMA DA CONCEICAO OLIVEIRA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322205</v>
      </c>
      <c r="G112" s="13">
        <f>IF('[1]TCE - ANEXO III - Preencher'!H121="","",'[1]TCE - ANEXO III - Preencher'!H121)</f>
        <v>44256</v>
      </c>
      <c r="H112" s="14">
        <f>'[1]TCE - ANEXO III - Preencher'!I121</f>
        <v>0</v>
      </c>
      <c r="I112" s="14">
        <f>'[1]TCE - ANEXO III - Preencher'!J121</f>
        <v>169.88399999999999</v>
      </c>
      <c r="J112" s="14">
        <f>'[1]TCE - ANEXO III - Preencher'!K121</f>
        <v>0</v>
      </c>
      <c r="K112" s="15">
        <f>'[1]TCE - ANEXO III - Preencher'!L121</f>
        <v>108.749511494</v>
      </c>
      <c r="L112" s="15">
        <f>'[1]TCE - ANEXO III - Preencher'!M121</f>
        <v>25.05</v>
      </c>
      <c r="M112" s="15">
        <f t="shared" si="7"/>
        <v>83.699511494000006</v>
      </c>
      <c r="N112" s="15">
        <f>'[1]TCE - ANEXO III - Preencher'!O121</f>
        <v>2.0099999999999998</v>
      </c>
      <c r="O112" s="15">
        <f>'[1]TCE - ANEXO III - Preencher'!P121</f>
        <v>0</v>
      </c>
      <c r="P112" s="16">
        <f t="shared" si="8"/>
        <v>2.0099999999999998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255.59351149399998</v>
      </c>
    </row>
    <row r="113" spans="1:28" x14ac:dyDescent="0.2">
      <c r="A113" s="8">
        <f>IFERROR(VLOOKUP(B113,'[1]DADOS (OCULTAR)'!$P$3:$R$56,3,0),"")</f>
        <v>10583920000800</v>
      </c>
      <c r="B113" s="9" t="str">
        <f>'[1]TCE - ANEXO III - Preencher'!C122</f>
        <v>HOSPITAL MESTRE VITALINO (COVID-19 CAMPANHA)</v>
      </c>
      <c r="C113" s="10"/>
      <c r="D113" s="11" t="str">
        <f>'[1]TCE - ANEXO III - Preencher'!E122</f>
        <v>EDNAILSON MARIANO DA SILVA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515110</v>
      </c>
      <c r="G113" s="13">
        <f>IF('[1]TCE - ANEXO III - Preencher'!H122="","",'[1]TCE - ANEXO III - Preencher'!H122)</f>
        <v>44256</v>
      </c>
      <c r="H113" s="14">
        <f>'[1]TCE - ANEXO III - Preencher'!I122</f>
        <v>0</v>
      </c>
      <c r="I113" s="14">
        <f>'[1]TCE - ANEXO III - Preencher'!J122</f>
        <v>147.19999999999999</v>
      </c>
      <c r="J113" s="14">
        <f>'[1]TCE - ANEXO III - Preencher'!K122</f>
        <v>0</v>
      </c>
      <c r="K113" s="15">
        <f>'[1]TCE - ANEXO III - Preencher'!L122</f>
        <v>108.749511494</v>
      </c>
      <c r="L113" s="15">
        <f>'[1]TCE - ANEXO III - Preencher'!M122</f>
        <v>22</v>
      </c>
      <c r="M113" s="15">
        <f t="shared" si="7"/>
        <v>86.749511494000004</v>
      </c>
      <c r="N113" s="15">
        <f>'[1]TCE - ANEXO III - Preencher'!O122</f>
        <v>2.0099999999999998</v>
      </c>
      <c r="O113" s="15">
        <f>'[1]TCE - ANEXO III - Preencher'!P122</f>
        <v>0</v>
      </c>
      <c r="P113" s="16">
        <f t="shared" si="8"/>
        <v>2.0099999999999998</v>
      </c>
      <c r="Q113" s="15">
        <f>'[1]TCE - ANEXO III - Preencher'!R122</f>
        <v>211.2</v>
      </c>
      <c r="R113" s="15">
        <f>'[1]TCE - ANEXO III - Preencher'!S122</f>
        <v>66</v>
      </c>
      <c r="S113" s="16">
        <f t="shared" si="9"/>
        <v>145.19999999999999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381.15951149399996</v>
      </c>
    </row>
    <row r="114" spans="1:28" x14ac:dyDescent="0.2">
      <c r="A114" s="8">
        <f>IFERROR(VLOOKUP(B114,'[1]DADOS (OCULTAR)'!$P$3:$R$56,3,0),"")</f>
        <v>10583920000800</v>
      </c>
      <c r="B114" s="9" t="str">
        <f>'[1]TCE - ANEXO III - Preencher'!C123</f>
        <v>HOSPITAL MESTRE VITALINO (COVID-19 CAMPANHA)</v>
      </c>
      <c r="C114" s="10"/>
      <c r="D114" s="11" t="str">
        <f>'[1]TCE - ANEXO III - Preencher'!E123</f>
        <v>EDNARA SUELLEN DE SOUZA NOGUEIRA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223505</v>
      </c>
      <c r="G114" s="13">
        <f>IF('[1]TCE - ANEXO III - Preencher'!H123="","",'[1]TCE - ANEXO III - Preencher'!H123)</f>
        <v>44256</v>
      </c>
      <c r="H114" s="14">
        <f>'[1]TCE - ANEXO III - Preencher'!I123</f>
        <v>0</v>
      </c>
      <c r="I114" s="14">
        <f>'[1]TCE - ANEXO III - Preencher'!J123</f>
        <v>258.59039999999999</v>
      </c>
      <c r="J114" s="14">
        <f>'[1]TCE - ANEXO III - Preencher'!K123</f>
        <v>0</v>
      </c>
      <c r="K114" s="15">
        <f>'[1]TCE - ANEXO III - Preencher'!L123</f>
        <v>108.749511494</v>
      </c>
      <c r="L114" s="15">
        <f>'[1]TCE - ANEXO III - Preencher'!M123</f>
        <v>2.66</v>
      </c>
      <c r="M114" s="15">
        <f t="shared" si="7"/>
        <v>106.08951149400001</v>
      </c>
      <c r="N114" s="15">
        <f>'[1]TCE - ANEXO III - Preencher'!O123</f>
        <v>1.68</v>
      </c>
      <c r="O114" s="15">
        <f>'[1]TCE - ANEXO III - Preencher'!P123</f>
        <v>0</v>
      </c>
      <c r="P114" s="16">
        <f t="shared" si="8"/>
        <v>1.68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366.35991149400002</v>
      </c>
    </row>
    <row r="115" spans="1:28" x14ac:dyDescent="0.2">
      <c r="A115" s="8">
        <f>IFERROR(VLOOKUP(B115,'[1]DADOS (OCULTAR)'!$P$3:$R$56,3,0),"")</f>
        <v>10583920000800</v>
      </c>
      <c r="B115" s="9" t="str">
        <f>'[1]TCE - ANEXO III - Preencher'!C124</f>
        <v>HOSPITAL MESTRE VITALINO (COVID-19 CAMPANHA)</v>
      </c>
      <c r="C115" s="10"/>
      <c r="D115" s="11" t="str">
        <f>'[1]TCE - ANEXO III - Preencher'!E124</f>
        <v>EDUARDA CLEIDE DE AGUIAR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322205</v>
      </c>
      <c r="G115" s="13">
        <f>IF('[1]TCE - ANEXO III - Preencher'!H124="","",'[1]TCE - ANEXO III - Preencher'!H124)</f>
        <v>44256</v>
      </c>
      <c r="H115" s="14">
        <f>'[1]TCE - ANEXO III - Preencher'!I124</f>
        <v>0</v>
      </c>
      <c r="I115" s="14">
        <f>'[1]TCE - ANEXO III - Preencher'!J124</f>
        <v>163.16640000000001</v>
      </c>
      <c r="J115" s="14">
        <f>'[1]TCE - ANEXO III - Preencher'!K124</f>
        <v>0</v>
      </c>
      <c r="K115" s="15">
        <f>'[1]TCE - ANEXO III - Preencher'!L124</f>
        <v>108.749511494</v>
      </c>
      <c r="L115" s="15">
        <f>'[1]TCE - ANEXO III - Preencher'!M124</f>
        <v>25.05</v>
      </c>
      <c r="M115" s="15">
        <f t="shared" si="7"/>
        <v>83.699511494000006</v>
      </c>
      <c r="N115" s="15">
        <f>'[1]TCE - ANEXO III - Preencher'!O124</f>
        <v>2.0099999999999998</v>
      </c>
      <c r="O115" s="15">
        <f>'[1]TCE - ANEXO III - Preencher'!P124</f>
        <v>0</v>
      </c>
      <c r="P115" s="16">
        <f t="shared" si="8"/>
        <v>2.0099999999999998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248.87591149400001</v>
      </c>
    </row>
    <row r="116" spans="1:28" x14ac:dyDescent="0.2">
      <c r="A116" s="8">
        <f>IFERROR(VLOOKUP(B116,'[1]DADOS (OCULTAR)'!$P$3:$R$56,3,0),"")</f>
        <v>10583920000800</v>
      </c>
      <c r="B116" s="9" t="str">
        <f>'[1]TCE - ANEXO III - Preencher'!C125</f>
        <v>HOSPITAL MESTRE VITALINO (COVID-19 CAMPANHA)</v>
      </c>
      <c r="C116" s="10"/>
      <c r="D116" s="11" t="str">
        <f>'[1]TCE - ANEXO III - Preencher'!E125</f>
        <v>EDUARDO DOS SANTOS SILVA</v>
      </c>
      <c r="E116" s="9" t="str">
        <f>IF('[1]TCE - ANEXO III - Preencher'!F125="4 - Assistência Odontológica","2 - Outros Profissionais da Saúde",'[1]TCE - ANEXO III - Preencher'!F125)</f>
        <v>3 - Administrativo</v>
      </c>
      <c r="F116" s="12" t="str">
        <f>'[1]TCE - ANEXO III - Preencher'!G125</f>
        <v>514320</v>
      </c>
      <c r="G116" s="13">
        <f>IF('[1]TCE - ANEXO III - Preencher'!H125="","",'[1]TCE - ANEXO III - Preencher'!H125)</f>
        <v>44256</v>
      </c>
      <c r="H116" s="14">
        <f>'[1]TCE - ANEXO III - Preencher'!I125</f>
        <v>0</v>
      </c>
      <c r="I116" s="14">
        <f>'[1]TCE - ANEXO III - Preencher'!J125</f>
        <v>165.34399999999999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2.0099999999999998</v>
      </c>
      <c r="O116" s="15">
        <f>'[1]TCE - ANEXO III - Preencher'!P125</f>
        <v>0</v>
      </c>
      <c r="P116" s="16">
        <f t="shared" si="8"/>
        <v>2.0099999999999998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167.35399999999998</v>
      </c>
    </row>
    <row r="117" spans="1:28" x14ac:dyDescent="0.2">
      <c r="A117" s="8">
        <f>IFERROR(VLOOKUP(B117,'[1]DADOS (OCULTAR)'!$P$3:$R$56,3,0),"")</f>
        <v>10583920000800</v>
      </c>
      <c r="B117" s="9" t="str">
        <f>'[1]TCE - ANEXO III - Preencher'!C126</f>
        <v>HOSPITAL MESTRE VITALINO (COVID-19 CAMPANHA)</v>
      </c>
      <c r="C117" s="10"/>
      <c r="D117" s="11" t="str">
        <f>'[1]TCE - ANEXO III - Preencher'!E126</f>
        <v>EDUARDO FERNANDES DOS SANTOS</v>
      </c>
      <c r="E117" s="9" t="str">
        <f>IF('[1]TCE - ANEXO III - Preencher'!F126="4 - Assistência Odontológica","2 - Outros Profissionais da Saúde",'[1]TCE - ANEXO III - Preencher'!F126)</f>
        <v>1 - Médico</v>
      </c>
      <c r="F117" s="12" t="str">
        <f>'[1]TCE - ANEXO III - Preencher'!G126</f>
        <v>225125</v>
      </c>
      <c r="G117" s="13">
        <f>IF('[1]TCE - ANEXO III - Preencher'!H126="","",'[1]TCE - ANEXO III - Preencher'!H126)</f>
        <v>44256</v>
      </c>
      <c r="H117" s="14">
        <f>'[1]TCE - ANEXO III - Preencher'!I126</f>
        <v>0</v>
      </c>
      <c r="I117" s="14">
        <f>'[1]TCE - ANEXO III - Preencher'!J126</f>
        <v>1523.7311999999999</v>
      </c>
      <c r="J117" s="14">
        <f>'[1]TCE - ANEXO III - Preencher'!K126</f>
        <v>0</v>
      </c>
      <c r="K117" s="15">
        <f>'[1]TCE - ANEXO III - Preencher'!L126</f>
        <v>108.749511494</v>
      </c>
      <c r="L117" s="15">
        <f>'[1]TCE - ANEXO III - Preencher'!M126</f>
        <v>2.75</v>
      </c>
      <c r="M117" s="15">
        <f t="shared" si="7"/>
        <v>105.999511494</v>
      </c>
      <c r="N117" s="15">
        <f>'[1]TCE - ANEXO III - Preencher'!O126</f>
        <v>6.13</v>
      </c>
      <c r="O117" s="15">
        <f>'[1]TCE - ANEXO III - Preencher'!P126</f>
        <v>1.23</v>
      </c>
      <c r="P117" s="16">
        <f t="shared" si="8"/>
        <v>4.9000000000000004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1634.630711494</v>
      </c>
    </row>
    <row r="118" spans="1:28" x14ac:dyDescent="0.2">
      <c r="A118" s="8">
        <f>IFERROR(VLOOKUP(B118,'[1]DADOS (OCULTAR)'!$P$3:$R$56,3,0),"")</f>
        <v>10583920000800</v>
      </c>
      <c r="B118" s="9" t="str">
        <f>'[1]TCE - ANEXO III - Preencher'!C127</f>
        <v>HOSPITAL MESTRE VITALINO (COVID-19 CAMPANHA)</v>
      </c>
      <c r="C118" s="10"/>
      <c r="D118" s="11" t="str">
        <f>'[1]TCE - ANEXO III - Preencher'!E127</f>
        <v>EDUARDO MANOEL ALVES DA SILVA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322205</v>
      </c>
      <c r="G118" s="13">
        <f>IF('[1]TCE - ANEXO III - Preencher'!H127="","",'[1]TCE - ANEXO III - Preencher'!H127)</f>
        <v>44256</v>
      </c>
      <c r="H118" s="14">
        <f>'[1]TCE - ANEXO III - Preencher'!I127</f>
        <v>0</v>
      </c>
      <c r="I118" s="14">
        <f>'[1]TCE - ANEXO III - Preencher'!J127</f>
        <v>162.70240000000001</v>
      </c>
      <c r="J118" s="14">
        <f>'[1]TCE - ANEXO III - Preencher'!K127</f>
        <v>0</v>
      </c>
      <c r="K118" s="15">
        <f>'[1]TCE - ANEXO III - Preencher'!L127</f>
        <v>108.749511494</v>
      </c>
      <c r="L118" s="15">
        <f>'[1]TCE - ANEXO III - Preencher'!M127</f>
        <v>25.05</v>
      </c>
      <c r="M118" s="15">
        <f t="shared" si="7"/>
        <v>83.699511494000006</v>
      </c>
      <c r="N118" s="15">
        <f>'[1]TCE - ANEXO III - Preencher'!O127</f>
        <v>2.0099999999999998</v>
      </c>
      <c r="O118" s="15">
        <f>'[1]TCE - ANEXO III - Preencher'!P127</f>
        <v>0</v>
      </c>
      <c r="P118" s="16">
        <f t="shared" si="8"/>
        <v>2.0099999999999998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248.41191149400001</v>
      </c>
    </row>
    <row r="119" spans="1:28" x14ac:dyDescent="0.2">
      <c r="A119" s="8">
        <f>IFERROR(VLOOKUP(B119,'[1]DADOS (OCULTAR)'!$P$3:$R$56,3,0),"")</f>
        <v>10583920000800</v>
      </c>
      <c r="B119" s="9" t="str">
        <f>'[1]TCE - ANEXO III - Preencher'!C128</f>
        <v>HOSPITAL MESTRE VITALINO (COVID-19 CAMPANHA)</v>
      </c>
      <c r="C119" s="10"/>
      <c r="D119" s="11" t="str">
        <f>'[1]TCE - ANEXO III - Preencher'!E128</f>
        <v>EDUARDO PONTES MIRANDA</v>
      </c>
      <c r="E119" s="9" t="str">
        <f>IF('[1]TCE - ANEXO III - Preencher'!F128="4 - Assistência Odontológica","2 - Outros Profissionais da Saúde",'[1]TCE - ANEXO III - Preencher'!F128)</f>
        <v>1 - Médico</v>
      </c>
      <c r="F119" s="12" t="str">
        <f>'[1]TCE - ANEXO III - Preencher'!G128</f>
        <v>225125</v>
      </c>
      <c r="G119" s="13">
        <f>IF('[1]TCE - ANEXO III - Preencher'!H128="","",'[1]TCE - ANEXO III - Preencher'!H128)</f>
        <v>44256</v>
      </c>
      <c r="H119" s="14">
        <f>'[1]TCE - ANEXO III - Preencher'!I128</f>
        <v>0</v>
      </c>
      <c r="I119" s="14">
        <f>'[1]TCE - ANEXO III - Preencher'!J128</f>
        <v>1238.3</v>
      </c>
      <c r="J119" s="14">
        <f>'[1]TCE - ANEXO III - Preencher'!K128</f>
        <v>0</v>
      </c>
      <c r="K119" s="15">
        <f>'[1]TCE - ANEXO III - Preencher'!L128</f>
        <v>108.749511494</v>
      </c>
      <c r="L119" s="15">
        <f>'[1]TCE - ANEXO III - Preencher'!M128</f>
        <v>1.01</v>
      </c>
      <c r="M119" s="15">
        <f t="shared" si="7"/>
        <v>107.739511494</v>
      </c>
      <c r="N119" s="15">
        <f>'[1]TCE - ANEXO III - Preencher'!O128</f>
        <v>6.13</v>
      </c>
      <c r="O119" s="15">
        <f>'[1]TCE - ANEXO III - Preencher'!P128</f>
        <v>1.23</v>
      </c>
      <c r="P119" s="16">
        <f t="shared" si="8"/>
        <v>4.9000000000000004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1350.939511494</v>
      </c>
    </row>
    <row r="120" spans="1:28" x14ac:dyDescent="0.2">
      <c r="A120" s="8">
        <f>IFERROR(VLOOKUP(B120,'[1]DADOS (OCULTAR)'!$P$3:$R$56,3,0),"")</f>
        <v>10583920000800</v>
      </c>
      <c r="B120" s="9" t="str">
        <f>'[1]TCE - ANEXO III - Preencher'!C129</f>
        <v>HOSPITAL MESTRE VITALINO (COVID-19 CAMPANHA)</v>
      </c>
      <c r="C120" s="10"/>
      <c r="D120" s="11" t="str">
        <f>'[1]TCE - ANEXO III - Preencher'!E129</f>
        <v>EDVALDO CICERO DA SILVA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322205</v>
      </c>
      <c r="G120" s="13">
        <f>IF('[1]TCE - ANEXO III - Preencher'!H129="","",'[1]TCE - ANEXO III - Preencher'!H129)</f>
        <v>44256</v>
      </c>
      <c r="H120" s="14">
        <f>'[1]TCE - ANEXO III - Preencher'!I129</f>
        <v>0</v>
      </c>
      <c r="I120" s="14">
        <f>'[1]TCE - ANEXO III - Preencher'!J129</f>
        <v>162.96719999999999</v>
      </c>
      <c r="J120" s="14">
        <f>'[1]TCE - ANEXO III - Preencher'!K129</f>
        <v>0</v>
      </c>
      <c r="K120" s="15">
        <f>'[1]TCE - ANEXO III - Preencher'!L129</f>
        <v>108.749511494</v>
      </c>
      <c r="L120" s="15">
        <f>'[1]TCE - ANEXO III - Preencher'!M129</f>
        <v>25.05</v>
      </c>
      <c r="M120" s="15">
        <f t="shared" si="7"/>
        <v>83.699511494000006</v>
      </c>
      <c r="N120" s="15">
        <f>'[1]TCE - ANEXO III - Preencher'!O129</f>
        <v>2.0099999999999998</v>
      </c>
      <c r="O120" s="15">
        <f>'[1]TCE - ANEXO III - Preencher'!P129</f>
        <v>0</v>
      </c>
      <c r="P120" s="16">
        <f t="shared" si="8"/>
        <v>2.0099999999999998</v>
      </c>
      <c r="Q120" s="15">
        <f>'[1]TCE - ANEXO III - Preencher'!R129</f>
        <v>211.2</v>
      </c>
      <c r="R120" s="15">
        <f>'[1]TCE - ANEXO III - Preencher'!S129</f>
        <v>75.150000000000006</v>
      </c>
      <c r="S120" s="16">
        <f t="shared" si="9"/>
        <v>136.04999999999998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>AUX. CRECHE I</v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384.72671149399997</v>
      </c>
    </row>
    <row r="121" spans="1:28" x14ac:dyDescent="0.2">
      <c r="A121" s="8">
        <f>IFERROR(VLOOKUP(B121,'[1]DADOS (OCULTAR)'!$P$3:$R$56,3,0),"")</f>
        <v>10583920000800</v>
      </c>
      <c r="B121" s="9" t="str">
        <f>'[1]TCE - ANEXO III - Preencher'!C130</f>
        <v>HOSPITAL MESTRE VITALINO (COVID-19 CAMPANHA)</v>
      </c>
      <c r="C121" s="10"/>
      <c r="D121" s="11" t="str">
        <f>'[1]TCE - ANEXO III - Preencher'!E130</f>
        <v>ELAINE CANDIDO DA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322205</v>
      </c>
      <c r="G121" s="13">
        <f>IF('[1]TCE - ANEXO III - Preencher'!H130="","",'[1]TCE - ANEXO III - Preencher'!H130)</f>
        <v>44256</v>
      </c>
      <c r="H121" s="14">
        <f>'[1]TCE - ANEXO III - Preencher'!I130</f>
        <v>0</v>
      </c>
      <c r="I121" s="14">
        <f>'[1]TCE - ANEXO III - Preencher'!J130</f>
        <v>161.32</v>
      </c>
      <c r="J121" s="14">
        <f>'[1]TCE - ANEXO III - Preencher'!K130</f>
        <v>0</v>
      </c>
      <c r="K121" s="15">
        <f>'[1]TCE - ANEXO III - Preencher'!L130</f>
        <v>108.749511494</v>
      </c>
      <c r="L121" s="15">
        <f>'[1]TCE - ANEXO III - Preencher'!M130</f>
        <v>25.05</v>
      </c>
      <c r="M121" s="15">
        <f t="shared" si="7"/>
        <v>83.699511494000006</v>
      </c>
      <c r="N121" s="15">
        <f>'[1]TCE - ANEXO III - Preencher'!O130</f>
        <v>2.0099999999999998</v>
      </c>
      <c r="O121" s="15">
        <f>'[1]TCE - ANEXO III - Preencher'!P130</f>
        <v>0</v>
      </c>
      <c r="P121" s="16">
        <f t="shared" si="8"/>
        <v>2.0099999999999998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247.02951149399999</v>
      </c>
    </row>
    <row r="122" spans="1:28" x14ac:dyDescent="0.2">
      <c r="A122" s="8">
        <f>IFERROR(VLOOKUP(B122,'[1]DADOS (OCULTAR)'!$P$3:$R$56,3,0),"")</f>
        <v>10583920000800</v>
      </c>
      <c r="B122" s="9" t="str">
        <f>'[1]TCE - ANEXO III - Preencher'!C131</f>
        <v>HOSPITAL MESTRE VITALINO (COVID-19 CAMPANHA)</v>
      </c>
      <c r="C122" s="10"/>
      <c r="D122" s="11" t="str">
        <f>'[1]TCE - ANEXO III - Preencher'!E131</f>
        <v>ELAINE SUELEN SANTOS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322205</v>
      </c>
      <c r="G122" s="13">
        <f>IF('[1]TCE - ANEXO III - Preencher'!H131="","",'[1]TCE - ANEXO III - Preencher'!H131)</f>
        <v>44256</v>
      </c>
      <c r="H122" s="14">
        <f>'[1]TCE - ANEXO III - Preencher'!I131</f>
        <v>0</v>
      </c>
      <c r="I122" s="14">
        <f>'[1]TCE - ANEXO III - Preencher'!J131</f>
        <v>166.6824</v>
      </c>
      <c r="J122" s="14">
        <f>'[1]TCE - ANEXO III - Preencher'!K131</f>
        <v>0</v>
      </c>
      <c r="K122" s="15">
        <f>'[1]TCE - ANEXO III - Preencher'!L131</f>
        <v>108.749511494</v>
      </c>
      <c r="L122" s="15">
        <f>'[1]TCE - ANEXO III - Preencher'!M131</f>
        <v>25.05</v>
      </c>
      <c r="M122" s="15">
        <f t="shared" si="7"/>
        <v>83.699511494000006</v>
      </c>
      <c r="N122" s="15">
        <f>'[1]TCE - ANEXO III - Preencher'!O131</f>
        <v>2.0099999999999998</v>
      </c>
      <c r="O122" s="15">
        <f>'[1]TCE - ANEXO III - Preencher'!P131</f>
        <v>0</v>
      </c>
      <c r="P122" s="16">
        <f t="shared" si="8"/>
        <v>2.0099999999999998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252.391911494</v>
      </c>
    </row>
    <row r="123" spans="1:28" x14ac:dyDescent="0.2">
      <c r="A123" s="8">
        <f>IFERROR(VLOOKUP(B123,'[1]DADOS (OCULTAR)'!$P$3:$R$56,3,0),"")</f>
        <v>10583920000800</v>
      </c>
      <c r="B123" s="9" t="str">
        <f>'[1]TCE - ANEXO III - Preencher'!C132</f>
        <v>HOSPITAL MESTRE VITALINO (COVID-19 CAMPANHA)</v>
      </c>
      <c r="C123" s="10"/>
      <c r="D123" s="11" t="str">
        <f>'[1]TCE - ANEXO III - Preencher'!E132</f>
        <v>ELAYSE DANIELLE OLIVEIRA MERGULHAO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410105</v>
      </c>
      <c r="G123" s="13">
        <f>IF('[1]TCE - ANEXO III - Preencher'!H132="","",'[1]TCE - ANEXO III - Preencher'!H132)</f>
        <v>44256</v>
      </c>
      <c r="H123" s="14">
        <f>'[1]TCE - ANEXO III - Preencher'!I132</f>
        <v>0</v>
      </c>
      <c r="I123" s="14">
        <f>'[1]TCE - ANEXO III - Preencher'!J132</f>
        <v>245.29599999999999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245.29599999999999</v>
      </c>
    </row>
    <row r="124" spans="1:28" x14ac:dyDescent="0.2">
      <c r="A124" s="8">
        <f>IFERROR(VLOOKUP(B124,'[1]DADOS (OCULTAR)'!$P$3:$R$56,3,0),"")</f>
        <v>10583920000800</v>
      </c>
      <c r="B124" s="9" t="str">
        <f>'[1]TCE - ANEXO III - Preencher'!C133</f>
        <v>HOSPITAL MESTRE VITALINO (COVID-19 CAMPANHA)</v>
      </c>
      <c r="C124" s="10"/>
      <c r="D124" s="11" t="str">
        <f>'[1]TCE - ANEXO III - Preencher'!E133</f>
        <v>ELIMAGNO PAULO DA SILVA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223605</v>
      </c>
      <c r="G124" s="13">
        <f>IF('[1]TCE - ANEXO III - Preencher'!H133="","",'[1]TCE - ANEXO III - Preencher'!H133)</f>
        <v>44256</v>
      </c>
      <c r="H124" s="14">
        <f>'[1]TCE - ANEXO III - Preencher'!I133</f>
        <v>0</v>
      </c>
      <c r="I124" s="14">
        <f>'[1]TCE - ANEXO III - Preencher'!J133</f>
        <v>118.7688</v>
      </c>
      <c r="J124" s="14">
        <f>'[1]TCE - ANEXO III - Preencher'!K133</f>
        <v>0</v>
      </c>
      <c r="K124" s="15">
        <f>'[1]TCE - ANEXO III - Preencher'!L133</f>
        <v>108.749511494</v>
      </c>
      <c r="L124" s="15">
        <f>'[1]TCE - ANEXO III - Preencher'!M133</f>
        <v>1.31</v>
      </c>
      <c r="M124" s="15">
        <f t="shared" si="7"/>
        <v>107.439511494</v>
      </c>
      <c r="N124" s="15">
        <f>'[1]TCE - ANEXO III - Preencher'!O133</f>
        <v>1.68</v>
      </c>
      <c r="O124" s="15">
        <f>'[1]TCE - ANEXO III - Preencher'!P133</f>
        <v>0</v>
      </c>
      <c r="P124" s="16">
        <f t="shared" si="8"/>
        <v>1.68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227.88831149399999</v>
      </c>
    </row>
    <row r="125" spans="1:28" x14ac:dyDescent="0.2">
      <c r="A125" s="8">
        <f>IFERROR(VLOOKUP(B125,'[1]DADOS (OCULTAR)'!$P$3:$R$56,3,0),"")</f>
        <v>10583920000800</v>
      </c>
      <c r="B125" s="9" t="str">
        <f>'[1]TCE - ANEXO III - Preencher'!C134</f>
        <v>HOSPITAL MESTRE VITALINO (COVID-19 CAMPANHA)</v>
      </c>
      <c r="C125" s="10"/>
      <c r="D125" s="11" t="str">
        <f>'[1]TCE - ANEXO III - Preencher'!E134</f>
        <v>ELISANGELA BEATRIZ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322205</v>
      </c>
      <c r="G125" s="13">
        <f>IF('[1]TCE - ANEXO III - Preencher'!H134="","",'[1]TCE - ANEXO III - Preencher'!H134)</f>
        <v>44256</v>
      </c>
      <c r="H125" s="14">
        <f>'[1]TCE - ANEXO III - Preencher'!I134</f>
        <v>0</v>
      </c>
      <c r="I125" s="14">
        <f>'[1]TCE - ANEXO III - Preencher'!J134</f>
        <v>168.38800000000001</v>
      </c>
      <c r="J125" s="14">
        <f>'[1]TCE - ANEXO III - Preencher'!K134</f>
        <v>0</v>
      </c>
      <c r="K125" s="15">
        <f>'[1]TCE - ANEXO III - Preencher'!L134</f>
        <v>108.749511494</v>
      </c>
      <c r="L125" s="15">
        <f>'[1]TCE - ANEXO III - Preencher'!M134</f>
        <v>25.05</v>
      </c>
      <c r="M125" s="15">
        <f t="shared" si="7"/>
        <v>83.699511494000006</v>
      </c>
      <c r="N125" s="15">
        <f>'[1]TCE - ANEXO III - Preencher'!O134</f>
        <v>2.0099999999999998</v>
      </c>
      <c r="O125" s="15">
        <f>'[1]TCE - ANEXO III - Preencher'!P134</f>
        <v>0</v>
      </c>
      <c r="P125" s="16">
        <f t="shared" si="8"/>
        <v>2.0099999999999998</v>
      </c>
      <c r="Q125" s="15">
        <f>'[1]TCE - ANEXO III - Preencher'!R134</f>
        <v>105.6</v>
      </c>
      <c r="R125" s="15">
        <f>'[1]TCE - ANEXO III - Preencher'!S134</f>
        <v>75.150000000000006</v>
      </c>
      <c r="S125" s="16">
        <f t="shared" si="9"/>
        <v>30.449999999999989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284.54751149399999</v>
      </c>
    </row>
    <row r="126" spans="1:28" x14ac:dyDescent="0.2">
      <c r="A126" s="8">
        <f>IFERROR(VLOOKUP(B126,'[1]DADOS (OCULTAR)'!$P$3:$R$56,3,0),"")</f>
        <v>10583920000800</v>
      </c>
      <c r="B126" s="9" t="str">
        <f>'[1]TCE - ANEXO III - Preencher'!C135</f>
        <v>HOSPITAL MESTRE VITALINO (COVID-19 CAMPANHA)</v>
      </c>
      <c r="C126" s="10"/>
      <c r="D126" s="11" t="str">
        <f>'[1]TCE - ANEXO III - Preencher'!E135</f>
        <v>ELIZABETH TUANE DE LIMA ALVES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322205</v>
      </c>
      <c r="G126" s="13">
        <f>IF('[1]TCE - ANEXO III - Preencher'!H135="","",'[1]TCE - ANEXO III - Preencher'!H135)</f>
        <v>44256</v>
      </c>
      <c r="H126" s="14">
        <f>'[1]TCE - ANEXO III - Preencher'!I135</f>
        <v>0</v>
      </c>
      <c r="I126" s="14">
        <f>'[1]TCE - ANEXO III - Preencher'!J135</f>
        <v>168.16560000000001</v>
      </c>
      <c r="J126" s="14">
        <f>'[1]TCE - ANEXO III - Preencher'!K135</f>
        <v>0</v>
      </c>
      <c r="K126" s="15">
        <f>'[1]TCE - ANEXO III - Preencher'!L135</f>
        <v>108.749511494</v>
      </c>
      <c r="L126" s="15">
        <f>'[1]TCE - ANEXO III - Preencher'!M135</f>
        <v>25.05</v>
      </c>
      <c r="M126" s="15">
        <f t="shared" si="7"/>
        <v>83.699511494000006</v>
      </c>
      <c r="N126" s="15">
        <f>'[1]TCE - ANEXO III - Preencher'!O135</f>
        <v>2.0099999999999998</v>
      </c>
      <c r="O126" s="15">
        <f>'[1]TCE - ANEXO III - Preencher'!P135</f>
        <v>0</v>
      </c>
      <c r="P126" s="16">
        <f t="shared" si="8"/>
        <v>2.0099999999999998</v>
      </c>
      <c r="Q126" s="15">
        <f>'[1]TCE - ANEXO III - Preencher'!R135</f>
        <v>105.6</v>
      </c>
      <c r="R126" s="15">
        <f>'[1]TCE - ANEXO III - Preencher'!S135</f>
        <v>75.150000000000006</v>
      </c>
      <c r="S126" s="16">
        <f t="shared" si="9"/>
        <v>30.449999999999989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284.325111494</v>
      </c>
    </row>
    <row r="127" spans="1:28" x14ac:dyDescent="0.2">
      <c r="A127" s="8">
        <f>IFERROR(VLOOKUP(B127,'[1]DADOS (OCULTAR)'!$P$3:$R$56,3,0),"")</f>
        <v>10583920000800</v>
      </c>
      <c r="B127" s="9" t="str">
        <f>'[1]TCE - ANEXO III - Preencher'!C136</f>
        <v>HOSPITAL MESTRE VITALINO (COVID-19 CAMPANHA)</v>
      </c>
      <c r="C127" s="10"/>
      <c r="D127" s="11" t="str">
        <f>'[1]TCE - ANEXO III - Preencher'!E136</f>
        <v>ELIZIA VIVIANE MONTEIRO DA SILVA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322205</v>
      </c>
      <c r="G127" s="13">
        <f>IF('[1]TCE - ANEXO III - Preencher'!H136="","",'[1]TCE - ANEXO III - Preencher'!H136)</f>
        <v>44256</v>
      </c>
      <c r="H127" s="14">
        <f>'[1]TCE - ANEXO III - Preencher'!I136</f>
        <v>0</v>
      </c>
      <c r="I127" s="14">
        <f>'[1]TCE - ANEXO III - Preencher'!J136</f>
        <v>158.95760000000001</v>
      </c>
      <c r="J127" s="14">
        <f>'[1]TCE - ANEXO III - Preencher'!K136</f>
        <v>0</v>
      </c>
      <c r="K127" s="15">
        <f>'[1]TCE - ANEXO III - Preencher'!L136</f>
        <v>108.749511494</v>
      </c>
      <c r="L127" s="15">
        <f>'[1]TCE - ANEXO III - Preencher'!M136</f>
        <v>25.05</v>
      </c>
      <c r="M127" s="15">
        <f t="shared" si="7"/>
        <v>83.699511494000006</v>
      </c>
      <c r="N127" s="15">
        <f>'[1]TCE - ANEXO III - Preencher'!O136</f>
        <v>2.0099999999999998</v>
      </c>
      <c r="O127" s="15">
        <f>'[1]TCE - ANEXO III - Preencher'!P136</f>
        <v>0</v>
      </c>
      <c r="P127" s="16">
        <f t="shared" si="8"/>
        <v>2.0099999999999998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244.66711149400001</v>
      </c>
    </row>
    <row r="128" spans="1:28" x14ac:dyDescent="0.2">
      <c r="A128" s="8">
        <f>IFERROR(VLOOKUP(B128,'[1]DADOS (OCULTAR)'!$P$3:$R$56,3,0),"")</f>
        <v>10583920000800</v>
      </c>
      <c r="B128" s="9" t="str">
        <f>'[1]TCE - ANEXO III - Preencher'!C137</f>
        <v>HOSPITAL MESTRE VITALINO (COVID-19 CAMPANHA)</v>
      </c>
      <c r="C128" s="10"/>
      <c r="D128" s="11" t="str">
        <f>'[1]TCE - ANEXO III - Preencher'!E137</f>
        <v>ELLEN JOANA DE SOUZA VIANA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322205</v>
      </c>
      <c r="G128" s="13">
        <f>IF('[1]TCE - ANEXO III - Preencher'!H137="","",'[1]TCE - ANEXO III - Preencher'!H137)</f>
        <v>44256</v>
      </c>
      <c r="H128" s="14">
        <f>'[1]TCE - ANEXO III - Preencher'!I137</f>
        <v>0</v>
      </c>
      <c r="I128" s="14">
        <f>'[1]TCE - ANEXO III - Preencher'!J137</f>
        <v>169.57839999999999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2.0099999999999998</v>
      </c>
      <c r="O128" s="15">
        <f>'[1]TCE - ANEXO III - Preencher'!P137</f>
        <v>0</v>
      </c>
      <c r="P128" s="16">
        <f t="shared" si="8"/>
        <v>2.0099999999999998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171.58839999999998</v>
      </c>
    </row>
    <row r="129" spans="1:28" x14ac:dyDescent="0.2">
      <c r="A129" s="8">
        <f>IFERROR(VLOOKUP(B129,'[1]DADOS (OCULTAR)'!$P$3:$R$56,3,0),"")</f>
        <v>10583920000800</v>
      </c>
      <c r="B129" s="9" t="str">
        <f>'[1]TCE - ANEXO III - Preencher'!C138</f>
        <v>HOSPITAL MESTRE VITALINO (COVID-19 CAMPANHA)</v>
      </c>
      <c r="C129" s="10"/>
      <c r="D129" s="11" t="str">
        <f>'[1]TCE - ANEXO III - Preencher'!E138</f>
        <v>EMANOEL MESSIAS DE LIMA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515110</v>
      </c>
      <c r="G129" s="13">
        <f>IF('[1]TCE - ANEXO III - Preencher'!H138="","",'[1]TCE - ANEXO III - Preencher'!H138)</f>
        <v>44256</v>
      </c>
      <c r="H129" s="14">
        <f>'[1]TCE - ANEXO III - Preencher'!I138</f>
        <v>0</v>
      </c>
      <c r="I129" s="14">
        <f>'[1]TCE - ANEXO III - Preencher'!J138</f>
        <v>147.19999999999999</v>
      </c>
      <c r="J129" s="14">
        <f>'[1]TCE - ANEXO III - Preencher'!K138</f>
        <v>0</v>
      </c>
      <c r="K129" s="15">
        <f>'[1]TCE - ANEXO III - Preencher'!L138</f>
        <v>108.749511494</v>
      </c>
      <c r="L129" s="15">
        <f>'[1]TCE - ANEXO III - Preencher'!M138</f>
        <v>22</v>
      </c>
      <c r="M129" s="15">
        <f t="shared" si="7"/>
        <v>86.749511494000004</v>
      </c>
      <c r="N129" s="15">
        <f>'[1]TCE - ANEXO III - Preencher'!O138</f>
        <v>2.0099999999999998</v>
      </c>
      <c r="O129" s="15">
        <f>'[1]TCE - ANEXO III - Preencher'!P138</f>
        <v>0</v>
      </c>
      <c r="P129" s="16">
        <f t="shared" si="8"/>
        <v>2.0099999999999998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235.95951149399997</v>
      </c>
    </row>
    <row r="130" spans="1:28" x14ac:dyDescent="0.2">
      <c r="A130" s="8">
        <f>IFERROR(VLOOKUP(B130,'[1]DADOS (OCULTAR)'!$P$3:$R$56,3,0),"")</f>
        <v>10583920000800</v>
      </c>
      <c r="B130" s="9" t="str">
        <f>'[1]TCE - ANEXO III - Preencher'!C139</f>
        <v>HOSPITAL MESTRE VITALINO (COVID-19 CAMPANHA)</v>
      </c>
      <c r="C130" s="10"/>
      <c r="D130" s="11" t="str">
        <f>'[1]TCE - ANEXO III - Preencher'!E139</f>
        <v>EMANUELE SANTOS GOMES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322205</v>
      </c>
      <c r="G130" s="13">
        <f>IF('[1]TCE - ANEXO III - Preencher'!H139="","",'[1]TCE - ANEXO III - Preencher'!H139)</f>
        <v>44256</v>
      </c>
      <c r="H130" s="14">
        <f>'[1]TCE - ANEXO III - Preencher'!I139</f>
        <v>0</v>
      </c>
      <c r="I130" s="14">
        <f>'[1]TCE - ANEXO III - Preencher'!J139</f>
        <v>176.584</v>
      </c>
      <c r="J130" s="14">
        <f>'[1]TCE - ANEXO III - Preencher'!K139</f>
        <v>0</v>
      </c>
      <c r="K130" s="15">
        <f>'[1]TCE - ANEXO III - Preencher'!L139</f>
        <v>108.749511494</v>
      </c>
      <c r="L130" s="15">
        <f>'[1]TCE - ANEXO III - Preencher'!M139</f>
        <v>25.05</v>
      </c>
      <c r="M130" s="15">
        <f t="shared" si="7"/>
        <v>83.699511494000006</v>
      </c>
      <c r="N130" s="15">
        <f>'[1]TCE - ANEXO III - Preencher'!O139</f>
        <v>2.0099999999999998</v>
      </c>
      <c r="O130" s="15">
        <f>'[1]TCE - ANEXO III - Preencher'!P139</f>
        <v>0</v>
      </c>
      <c r="P130" s="16">
        <f t="shared" si="8"/>
        <v>2.0099999999999998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262.29351149399997</v>
      </c>
    </row>
    <row r="131" spans="1:28" x14ac:dyDescent="0.2">
      <c r="A131" s="8">
        <f>IFERROR(VLOOKUP(B131,'[1]DADOS (OCULTAR)'!$P$3:$R$56,3,0),"")</f>
        <v>10583920000800</v>
      </c>
      <c r="B131" s="9" t="str">
        <f>'[1]TCE - ANEXO III - Preencher'!C140</f>
        <v>HOSPITAL MESTRE VITALINO (COVID-19 CAMPANHA)</v>
      </c>
      <c r="C131" s="10"/>
      <c r="D131" s="11" t="str">
        <f>'[1]TCE - ANEXO III - Preencher'!E140</f>
        <v>ERASMO GOMES DA SILVA FILHO</v>
      </c>
      <c r="E131" s="9" t="str">
        <f>IF('[1]TCE - ANEXO III - Preencher'!F140="4 - Assistência Odontológica","2 - Outros Profissionais da Saúde",'[1]TCE - ANEXO III - Preencher'!F140)</f>
        <v>1 - Médico</v>
      </c>
      <c r="F131" s="12" t="str">
        <f>'[1]TCE - ANEXO III - Preencher'!G140</f>
        <v>225125</v>
      </c>
      <c r="G131" s="13">
        <f>IF('[1]TCE - ANEXO III - Preencher'!H140="","",'[1]TCE - ANEXO III - Preencher'!H140)</f>
        <v>44256</v>
      </c>
      <c r="H131" s="14">
        <f>'[1]TCE - ANEXO III - Preencher'!I140</f>
        <v>0</v>
      </c>
      <c r="I131" s="14">
        <f>'[1]TCE - ANEXO III - Preencher'!J140</f>
        <v>723.20399999999995</v>
      </c>
      <c r="J131" s="14">
        <f>'[1]TCE - ANEXO III - Preencher'!K140</f>
        <v>0</v>
      </c>
      <c r="K131" s="15">
        <f>'[1]TCE - ANEXO III - Preencher'!L140</f>
        <v>108.749511494</v>
      </c>
      <c r="L131" s="15">
        <f>'[1]TCE - ANEXO III - Preencher'!M140</f>
        <v>2.75</v>
      </c>
      <c r="M131" s="15">
        <f t="shared" si="7"/>
        <v>105.999511494</v>
      </c>
      <c r="N131" s="15">
        <f>'[1]TCE - ANEXO III - Preencher'!O140</f>
        <v>6.13</v>
      </c>
      <c r="O131" s="15">
        <f>'[1]TCE - ANEXO III - Preencher'!P140</f>
        <v>1.23</v>
      </c>
      <c r="P131" s="16">
        <f t="shared" si="8"/>
        <v>4.9000000000000004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834.10351149399992</v>
      </c>
    </row>
    <row r="132" spans="1:28" x14ac:dyDescent="0.2">
      <c r="A132" s="8">
        <f>IFERROR(VLOOKUP(B132,'[1]DADOS (OCULTAR)'!$P$3:$R$56,3,0),"")</f>
        <v>10583920000800</v>
      </c>
      <c r="B132" s="9" t="str">
        <f>'[1]TCE - ANEXO III - Preencher'!C141</f>
        <v>HOSPITAL MESTRE VITALINO (COVID-19 CAMPANHA)</v>
      </c>
      <c r="C132" s="10"/>
      <c r="D132" s="11" t="str">
        <f>'[1]TCE - ANEXO III - Preencher'!E141</f>
        <v>ERICA MARIA CINTRA DO NASCIMENTO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223505</v>
      </c>
      <c r="G132" s="13">
        <f>IF('[1]TCE - ANEXO III - Preencher'!H141="","",'[1]TCE - ANEXO III - Preencher'!H141)</f>
        <v>44256</v>
      </c>
      <c r="H132" s="14">
        <f>'[1]TCE - ANEXO III - Preencher'!I141</f>
        <v>0</v>
      </c>
      <c r="I132" s="14">
        <f>'[1]TCE - ANEXO III - Preencher'!J141</f>
        <v>328.67200000000003</v>
      </c>
      <c r="J132" s="14">
        <f>'[1]TCE - ANEXO III - Preencher'!K141</f>
        <v>0</v>
      </c>
      <c r="K132" s="15">
        <f>'[1]TCE - ANEXO III - Preencher'!L141</f>
        <v>108.749511494</v>
      </c>
      <c r="L132" s="15">
        <f>'[1]TCE - ANEXO III - Preencher'!M141</f>
        <v>3.53</v>
      </c>
      <c r="M132" s="15">
        <f t="shared" ref="M132:M195" si="13">K132-L132</f>
        <v>105.219511494</v>
      </c>
      <c r="N132" s="15">
        <f>'[1]TCE - ANEXO III - Preencher'!O141</f>
        <v>1.68</v>
      </c>
      <c r="O132" s="15">
        <f>'[1]TCE - ANEXO III - Preencher'!P141</f>
        <v>0</v>
      </c>
      <c r="P132" s="16">
        <f t="shared" ref="P132:P195" si="14">N132-O132</f>
        <v>1.68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435.57151149400005</v>
      </c>
    </row>
    <row r="133" spans="1:28" x14ac:dyDescent="0.2">
      <c r="A133" s="8">
        <f>IFERROR(VLOOKUP(B133,'[1]DADOS (OCULTAR)'!$P$3:$R$56,3,0),"")</f>
        <v>10583920000800</v>
      </c>
      <c r="B133" s="9" t="str">
        <f>'[1]TCE - ANEXO III - Preencher'!C142</f>
        <v>HOSPITAL MESTRE VITALINO (COVID-19 CAMPANHA)</v>
      </c>
      <c r="C133" s="10"/>
      <c r="D133" s="11" t="str">
        <f>'[1]TCE - ANEXO III - Preencher'!E142</f>
        <v>ERICK SALES BUCHEGGER</v>
      </c>
      <c r="E133" s="9" t="str">
        <f>IF('[1]TCE - ANEXO III - Preencher'!F142="4 - Assistência Odontológica","2 - Outros Profissionais da Saúde",'[1]TCE - ANEXO III - Preencher'!F142)</f>
        <v>1 - Médico</v>
      </c>
      <c r="F133" s="12" t="str">
        <f>'[1]TCE - ANEXO III - Preencher'!G142</f>
        <v>225150</v>
      </c>
      <c r="G133" s="13">
        <f>IF('[1]TCE - ANEXO III - Preencher'!H142="","",'[1]TCE - ANEXO III - Preencher'!H142)</f>
        <v>44256</v>
      </c>
      <c r="H133" s="14">
        <f>'[1]TCE - ANEXO III - Preencher'!I142</f>
        <v>0</v>
      </c>
      <c r="I133" s="14">
        <f>'[1]TCE - ANEXO III - Preencher'!J142</f>
        <v>949.0136</v>
      </c>
      <c r="J133" s="14">
        <f>'[1]TCE - ANEXO III - Preencher'!K142</f>
        <v>0</v>
      </c>
      <c r="K133" s="15">
        <f>'[1]TCE - ANEXO III - Preencher'!L142</f>
        <v>108.749511494</v>
      </c>
      <c r="L133" s="15">
        <f>'[1]TCE - ANEXO III - Preencher'!M142</f>
        <v>2.75</v>
      </c>
      <c r="M133" s="15">
        <f t="shared" si="13"/>
        <v>105.999511494</v>
      </c>
      <c r="N133" s="15">
        <f>'[1]TCE - ANEXO III - Preencher'!O142</f>
        <v>6.13</v>
      </c>
      <c r="O133" s="15">
        <f>'[1]TCE - ANEXO III - Preencher'!P142</f>
        <v>1.23</v>
      </c>
      <c r="P133" s="16">
        <f t="shared" si="14"/>
        <v>4.9000000000000004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1059.9131114940001</v>
      </c>
    </row>
    <row r="134" spans="1:28" x14ac:dyDescent="0.2">
      <c r="A134" s="8">
        <f>IFERROR(VLOOKUP(B134,'[1]DADOS (OCULTAR)'!$P$3:$R$56,3,0),"")</f>
        <v>10583920000800</v>
      </c>
      <c r="B134" s="9" t="str">
        <f>'[1]TCE - ANEXO III - Preencher'!C143</f>
        <v>HOSPITAL MESTRE VITALINO (COVID-19 CAMPANHA)</v>
      </c>
      <c r="C134" s="10"/>
      <c r="D134" s="11" t="str">
        <f>'[1]TCE - ANEXO III - Preencher'!E143</f>
        <v>ERIKA ALVES COIMBRA LHERMITTE</v>
      </c>
      <c r="E134" s="9" t="str">
        <f>IF('[1]TCE - ANEXO III - Preencher'!F143="4 - Assistência Odontológica","2 - Outros Profissionais da Saúde",'[1]TCE - ANEXO III - Preencher'!F143)</f>
        <v>1 - Médico</v>
      </c>
      <c r="F134" s="12" t="str">
        <f>'[1]TCE - ANEXO III - Preencher'!G143</f>
        <v>225150</v>
      </c>
      <c r="G134" s="13">
        <f>IF('[1]TCE - ANEXO III - Preencher'!H143="","",'[1]TCE - ANEXO III - Preencher'!H143)</f>
        <v>44256</v>
      </c>
      <c r="H134" s="14">
        <f>'[1]TCE - ANEXO III - Preencher'!I143</f>
        <v>0</v>
      </c>
      <c r="I134" s="14">
        <f>'[1]TCE - ANEXO III - Preencher'!J143</f>
        <v>2409.3168000000001</v>
      </c>
      <c r="J134" s="14">
        <f>'[1]TCE - ANEXO III - Preencher'!K143</f>
        <v>0</v>
      </c>
      <c r="K134" s="15">
        <f>'[1]TCE - ANEXO III - Preencher'!L143</f>
        <v>108.749511494</v>
      </c>
      <c r="L134" s="15">
        <f>'[1]TCE - ANEXO III - Preencher'!M143</f>
        <v>2.75</v>
      </c>
      <c r="M134" s="15">
        <f t="shared" si="13"/>
        <v>105.999511494</v>
      </c>
      <c r="N134" s="15">
        <f>'[1]TCE - ANEXO III - Preencher'!O143</f>
        <v>6.13</v>
      </c>
      <c r="O134" s="15">
        <f>'[1]TCE - ANEXO III - Preencher'!P143</f>
        <v>1.23</v>
      </c>
      <c r="P134" s="16">
        <f t="shared" si="14"/>
        <v>4.9000000000000004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2520.2163114940004</v>
      </c>
    </row>
    <row r="135" spans="1:28" x14ac:dyDescent="0.2">
      <c r="A135" s="8">
        <f>IFERROR(VLOOKUP(B135,'[1]DADOS (OCULTAR)'!$P$3:$R$56,3,0),"")</f>
        <v>10583920000800</v>
      </c>
      <c r="B135" s="9" t="str">
        <f>'[1]TCE - ANEXO III - Preencher'!C144</f>
        <v>HOSPITAL MESTRE VITALINO (COVID-19 CAMPANHA)</v>
      </c>
      <c r="C135" s="10"/>
      <c r="D135" s="11" t="str">
        <f>'[1]TCE - ANEXO III - Preencher'!E144</f>
        <v>ERINETE VITAL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223505</v>
      </c>
      <c r="G135" s="13">
        <f>IF('[1]TCE - ANEXO III - Preencher'!H144="","",'[1]TCE - ANEXO III - Preencher'!H144)</f>
        <v>44256</v>
      </c>
      <c r="H135" s="14">
        <f>'[1]TCE - ANEXO III - Preencher'!I144</f>
        <v>0</v>
      </c>
      <c r="I135" s="14">
        <f>'[1]TCE - ANEXO III - Preencher'!J144</f>
        <v>243.2216</v>
      </c>
      <c r="J135" s="14">
        <f>'[1]TCE - ANEXO III - Preencher'!K144</f>
        <v>0</v>
      </c>
      <c r="K135" s="15">
        <f>'[1]TCE - ANEXO III - Preencher'!L144</f>
        <v>108.749511494</v>
      </c>
      <c r="L135" s="15">
        <f>'[1]TCE - ANEXO III - Preencher'!M144</f>
        <v>2.66</v>
      </c>
      <c r="M135" s="15">
        <f t="shared" si="13"/>
        <v>106.08951149400001</v>
      </c>
      <c r="N135" s="15">
        <f>'[1]TCE - ANEXO III - Preencher'!O144</f>
        <v>1.68</v>
      </c>
      <c r="O135" s="15">
        <f>'[1]TCE - ANEXO III - Preencher'!P144</f>
        <v>0</v>
      </c>
      <c r="P135" s="16">
        <f t="shared" si="14"/>
        <v>1.68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350.99111149399999</v>
      </c>
    </row>
    <row r="136" spans="1:28" x14ac:dyDescent="0.2">
      <c r="A136" s="8">
        <f>IFERROR(VLOOKUP(B136,'[1]DADOS (OCULTAR)'!$P$3:$R$56,3,0),"")</f>
        <v>10583920000800</v>
      </c>
      <c r="B136" s="9" t="str">
        <f>'[1]TCE - ANEXO III - Preencher'!C145</f>
        <v>HOSPITAL MESTRE VITALINO (COVID-19 CAMPANHA)</v>
      </c>
      <c r="C136" s="10"/>
      <c r="D136" s="11" t="str">
        <f>'[1]TCE - ANEXO III - Preencher'!E145</f>
        <v>ERIVAN BELO DA SILVA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322205</v>
      </c>
      <c r="G136" s="13">
        <f>IF('[1]TCE - ANEXO III - Preencher'!H145="","",'[1]TCE - ANEXO III - Preencher'!H145)</f>
        <v>44256</v>
      </c>
      <c r="H136" s="14">
        <f>'[1]TCE - ANEXO III - Preencher'!I145</f>
        <v>0</v>
      </c>
      <c r="I136" s="14">
        <f>'[1]TCE - ANEXO III - Preencher'!J145</f>
        <v>156.72239999999999</v>
      </c>
      <c r="J136" s="14">
        <f>'[1]TCE - ANEXO III - Preencher'!K145</f>
        <v>0</v>
      </c>
      <c r="K136" s="15">
        <f>'[1]TCE - ANEXO III - Preencher'!L145</f>
        <v>108.749511494</v>
      </c>
      <c r="L136" s="15">
        <f>'[1]TCE - ANEXO III - Preencher'!M145</f>
        <v>25.05</v>
      </c>
      <c r="M136" s="15">
        <f t="shared" si="13"/>
        <v>83.699511494000006</v>
      </c>
      <c r="N136" s="15">
        <f>'[1]TCE - ANEXO III - Preencher'!O145</f>
        <v>2.0099999999999998</v>
      </c>
      <c r="O136" s="15">
        <f>'[1]TCE - ANEXO III - Preencher'!P145</f>
        <v>0</v>
      </c>
      <c r="P136" s="16">
        <f t="shared" si="14"/>
        <v>2.0099999999999998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242.43191149399999</v>
      </c>
    </row>
    <row r="137" spans="1:28" x14ac:dyDescent="0.2">
      <c r="A137" s="8">
        <f>IFERROR(VLOOKUP(B137,'[1]DADOS (OCULTAR)'!$P$3:$R$56,3,0),"")</f>
        <v>10583920000800</v>
      </c>
      <c r="B137" s="9" t="str">
        <f>'[1]TCE - ANEXO III - Preencher'!C146</f>
        <v>HOSPITAL MESTRE VITALINO (COVID-19 CAMPANHA)</v>
      </c>
      <c r="C137" s="10"/>
      <c r="D137" s="11" t="str">
        <f>'[1]TCE - ANEXO III - Preencher'!E146</f>
        <v>ERIVAN DE SOUSA ALVES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782320</v>
      </c>
      <c r="G137" s="13">
        <f>IF('[1]TCE - ANEXO III - Preencher'!H146="","",'[1]TCE - ANEXO III - Preencher'!H146)</f>
        <v>44256</v>
      </c>
      <c r="H137" s="14">
        <f>'[1]TCE - ANEXO III - Preencher'!I146</f>
        <v>0</v>
      </c>
      <c r="I137" s="14">
        <f>'[1]TCE - ANEXO III - Preencher'!J146</f>
        <v>206.46799999999999</v>
      </c>
      <c r="J137" s="14">
        <f>'[1]TCE - ANEXO III - Preencher'!K146</f>
        <v>0</v>
      </c>
      <c r="K137" s="15">
        <f>'[1]TCE - ANEXO III - Preencher'!L146</f>
        <v>108.749511494</v>
      </c>
      <c r="L137" s="15">
        <f>'[1]TCE - ANEXO III - Preencher'!M146</f>
        <v>38.049999999999997</v>
      </c>
      <c r="M137" s="15">
        <f t="shared" si="13"/>
        <v>70.699511494000006</v>
      </c>
      <c r="N137" s="15">
        <f>'[1]TCE - ANEXO III - Preencher'!O146</f>
        <v>3.65</v>
      </c>
      <c r="O137" s="15">
        <f>'[1]TCE - ANEXO III - Preencher'!P146</f>
        <v>0</v>
      </c>
      <c r="P137" s="16">
        <f t="shared" si="14"/>
        <v>3.65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280.81751149399997</v>
      </c>
    </row>
    <row r="138" spans="1:28" x14ac:dyDescent="0.2">
      <c r="A138" s="8">
        <f>IFERROR(VLOOKUP(B138,'[1]DADOS (OCULTAR)'!$P$3:$R$56,3,0),"")</f>
        <v>10583920000800</v>
      </c>
      <c r="B138" s="9" t="str">
        <f>'[1]TCE - ANEXO III - Preencher'!C147</f>
        <v>HOSPITAL MESTRE VITALINO (COVID-19 CAMPANHA)</v>
      </c>
      <c r="C138" s="10"/>
      <c r="D138" s="11" t="str">
        <f>'[1]TCE - ANEXO III - Preencher'!E147</f>
        <v>EVANDI JOAO DA LUZ JUNIOR</v>
      </c>
      <c r="E138" s="9" t="str">
        <f>IF('[1]TCE - ANEXO III - Preencher'!F147="4 - Assistência Odontológica","2 - Outros Profissionais da Saúde",'[1]TCE - ANEXO III - Preencher'!F147)</f>
        <v>3 - Administrativo</v>
      </c>
      <c r="F138" s="12" t="str">
        <f>'[1]TCE - ANEXO III - Preencher'!G147</f>
        <v>514320</v>
      </c>
      <c r="G138" s="13">
        <f>IF('[1]TCE - ANEXO III - Preencher'!H147="","",'[1]TCE - ANEXO III - Preencher'!H147)</f>
        <v>44256</v>
      </c>
      <c r="H138" s="14">
        <f>'[1]TCE - ANEXO III - Preencher'!I147</f>
        <v>0</v>
      </c>
      <c r="I138" s="14">
        <f>'[1]TCE - ANEXO III - Preencher'!J147</f>
        <v>152.80000000000001</v>
      </c>
      <c r="J138" s="14">
        <f>'[1]TCE - ANEXO III - Preencher'!K147</f>
        <v>0</v>
      </c>
      <c r="K138" s="15">
        <f>'[1]TCE - ANEXO III - Preencher'!L147</f>
        <v>108.749511494</v>
      </c>
      <c r="L138" s="15">
        <f>'[1]TCE - ANEXO III - Preencher'!M147</f>
        <v>22</v>
      </c>
      <c r="M138" s="15">
        <f t="shared" si="13"/>
        <v>86.749511494000004</v>
      </c>
      <c r="N138" s="15">
        <f>'[1]TCE - ANEXO III - Preencher'!O147</f>
        <v>2.0099999999999998</v>
      </c>
      <c r="O138" s="15">
        <f>'[1]TCE - ANEXO III - Preencher'!P147</f>
        <v>0</v>
      </c>
      <c r="P138" s="16">
        <f t="shared" si="14"/>
        <v>2.0099999999999998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241.55951149399999</v>
      </c>
    </row>
    <row r="139" spans="1:28" x14ac:dyDescent="0.2">
      <c r="A139" s="8">
        <f>IFERROR(VLOOKUP(B139,'[1]DADOS (OCULTAR)'!$P$3:$R$56,3,0),"")</f>
        <v>10583920000800</v>
      </c>
      <c r="B139" s="9" t="str">
        <f>'[1]TCE - ANEXO III - Preencher'!C148</f>
        <v>HOSPITAL MESTRE VITALINO (COVID-19 CAMPANHA)</v>
      </c>
      <c r="C139" s="10"/>
      <c r="D139" s="11" t="str">
        <f>'[1]TCE - ANEXO III - Preencher'!E148</f>
        <v>EVANIA MARIA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322205</v>
      </c>
      <c r="G139" s="13">
        <f>IF('[1]TCE - ANEXO III - Preencher'!H148="","",'[1]TCE - ANEXO III - Preencher'!H148)</f>
        <v>44256</v>
      </c>
      <c r="H139" s="14">
        <f>'[1]TCE - ANEXO III - Preencher'!I148</f>
        <v>0</v>
      </c>
      <c r="I139" s="14">
        <f>'[1]TCE - ANEXO III - Preencher'!J148</f>
        <v>102.11920000000001</v>
      </c>
      <c r="J139" s="14">
        <f>'[1]TCE - ANEXO III - Preencher'!K148</f>
        <v>0</v>
      </c>
      <c r="K139" s="15">
        <f>'[1]TCE - ANEXO III - Preencher'!L148</f>
        <v>108.749511494</v>
      </c>
      <c r="L139" s="15">
        <f>'[1]TCE - ANEXO III - Preencher'!M148</f>
        <v>16.7</v>
      </c>
      <c r="M139" s="15">
        <f t="shared" si="13"/>
        <v>92.049511494000001</v>
      </c>
      <c r="N139" s="15">
        <f>'[1]TCE - ANEXO III - Preencher'!O148</f>
        <v>2.0099999999999998</v>
      </c>
      <c r="O139" s="15">
        <f>'[1]TCE - ANEXO III - Preencher'!P148</f>
        <v>0</v>
      </c>
      <c r="P139" s="16">
        <f t="shared" si="14"/>
        <v>2.0099999999999998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196.178711494</v>
      </c>
    </row>
    <row r="140" spans="1:28" x14ac:dyDescent="0.2">
      <c r="A140" s="8">
        <f>IFERROR(VLOOKUP(B140,'[1]DADOS (OCULTAR)'!$P$3:$R$56,3,0),"")</f>
        <v>10583920000800</v>
      </c>
      <c r="B140" s="9" t="str">
        <f>'[1]TCE - ANEXO III - Preencher'!C149</f>
        <v>HOSPITAL MESTRE VITALINO (COVID-19 CAMPANHA)</v>
      </c>
      <c r="C140" s="10"/>
      <c r="D140" s="11" t="str">
        <f>'[1]TCE - ANEXO III - Preencher'!E149</f>
        <v>EVERTON ALVES DE OLIVEIRA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517410</v>
      </c>
      <c r="G140" s="13">
        <f>IF('[1]TCE - ANEXO III - Preencher'!H149="","",'[1]TCE - ANEXO III - Preencher'!H149)</f>
        <v>44256</v>
      </c>
      <c r="H140" s="14">
        <f>'[1]TCE - ANEXO III - Preencher'!I149</f>
        <v>0</v>
      </c>
      <c r="I140" s="14">
        <f>'[1]TCE - ANEXO III - Preencher'!J149</f>
        <v>160.70400000000001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2.0099999999999998</v>
      </c>
      <c r="O140" s="15">
        <f>'[1]TCE - ANEXO III - Preencher'!P149</f>
        <v>0</v>
      </c>
      <c r="P140" s="16">
        <f t="shared" si="14"/>
        <v>2.0099999999999998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162.714</v>
      </c>
    </row>
    <row r="141" spans="1:28" x14ac:dyDescent="0.2">
      <c r="A141" s="8">
        <f>IFERROR(VLOOKUP(B141,'[1]DADOS (OCULTAR)'!$P$3:$R$56,3,0),"")</f>
        <v>10583920000800</v>
      </c>
      <c r="B141" s="9" t="str">
        <f>'[1]TCE - ANEXO III - Preencher'!C150</f>
        <v>HOSPITAL MESTRE VITALINO (COVID-19 CAMPANHA)</v>
      </c>
      <c r="C141" s="10"/>
      <c r="D141" s="11" t="str">
        <f>'[1]TCE - ANEXO III - Preencher'!E150</f>
        <v>EVERTON MONTEIRO DO NASCIMENTO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515110</v>
      </c>
      <c r="G141" s="13">
        <f>IF('[1]TCE - ANEXO III - Preencher'!H150="","",'[1]TCE - ANEXO III - Preencher'!H150)</f>
        <v>44256</v>
      </c>
      <c r="H141" s="14">
        <f>'[1]TCE - ANEXO III - Preencher'!I150</f>
        <v>0</v>
      </c>
      <c r="I141" s="14">
        <f>'[1]TCE - ANEXO III - Preencher'!J150</f>
        <v>157.05600000000001</v>
      </c>
      <c r="J141" s="14">
        <f>'[1]TCE - ANEXO III - Preencher'!K150</f>
        <v>0</v>
      </c>
      <c r="K141" s="15">
        <f>'[1]TCE - ANEXO III - Preencher'!L150</f>
        <v>108.749511494</v>
      </c>
      <c r="L141" s="15">
        <f>'[1]TCE - ANEXO III - Preencher'!M150</f>
        <v>22</v>
      </c>
      <c r="M141" s="15">
        <f t="shared" si="13"/>
        <v>86.749511494000004</v>
      </c>
      <c r="N141" s="15">
        <f>'[1]TCE - ANEXO III - Preencher'!O150</f>
        <v>2.0099999999999998</v>
      </c>
      <c r="O141" s="15">
        <f>'[1]TCE - ANEXO III - Preencher'!P150</f>
        <v>0</v>
      </c>
      <c r="P141" s="16">
        <f t="shared" si="14"/>
        <v>2.0099999999999998</v>
      </c>
      <c r="Q141" s="15">
        <f>'[1]TCE - ANEXO III - Preencher'!R150</f>
        <v>211.2</v>
      </c>
      <c r="R141" s="15">
        <f>'[1]TCE - ANEXO III - Preencher'!S150</f>
        <v>66</v>
      </c>
      <c r="S141" s="16">
        <f t="shared" si="15"/>
        <v>145.19999999999999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391.01551149400001</v>
      </c>
    </row>
    <row r="142" spans="1:28" x14ac:dyDescent="0.2">
      <c r="A142" s="8">
        <f>IFERROR(VLOOKUP(B142,'[1]DADOS (OCULTAR)'!$P$3:$R$56,3,0),"")</f>
        <v>10583920000800</v>
      </c>
      <c r="B142" s="9" t="str">
        <f>'[1]TCE - ANEXO III - Preencher'!C151</f>
        <v>HOSPITAL MESTRE VITALINO (COVID-19 CAMPANHA)</v>
      </c>
      <c r="C142" s="10"/>
      <c r="D142" s="11" t="str">
        <f>'[1]TCE - ANEXO III - Preencher'!E151</f>
        <v>EVILA DANIELE SALES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322205</v>
      </c>
      <c r="G142" s="13">
        <f>IF('[1]TCE - ANEXO III - Preencher'!H151="","",'[1]TCE - ANEXO III - Preencher'!H151)</f>
        <v>44256</v>
      </c>
      <c r="H142" s="14">
        <f>'[1]TCE - ANEXO III - Preencher'!I151</f>
        <v>0</v>
      </c>
      <c r="I142" s="14">
        <f>'[1]TCE - ANEXO III - Preencher'!J151</f>
        <v>168.96879999999999</v>
      </c>
      <c r="J142" s="14">
        <f>'[1]TCE - ANEXO III - Preencher'!K151</f>
        <v>0</v>
      </c>
      <c r="K142" s="15">
        <f>'[1]TCE - ANEXO III - Preencher'!L151</f>
        <v>108.749511494</v>
      </c>
      <c r="L142" s="15">
        <f>'[1]TCE - ANEXO III - Preencher'!M151</f>
        <v>25.05</v>
      </c>
      <c r="M142" s="15">
        <f t="shared" si="13"/>
        <v>83.699511494000006</v>
      </c>
      <c r="N142" s="15">
        <f>'[1]TCE - ANEXO III - Preencher'!O151</f>
        <v>2.0099999999999998</v>
      </c>
      <c r="O142" s="15">
        <f>'[1]TCE - ANEXO III - Preencher'!P151</f>
        <v>0</v>
      </c>
      <c r="P142" s="16">
        <f t="shared" si="14"/>
        <v>2.0099999999999998</v>
      </c>
      <c r="Q142" s="15">
        <f>'[1]TCE - ANEXO III - Preencher'!R151</f>
        <v>105.6</v>
      </c>
      <c r="R142" s="15">
        <f>'[1]TCE - ANEXO III - Preencher'!S151</f>
        <v>75.150000000000006</v>
      </c>
      <c r="S142" s="16">
        <f t="shared" si="15"/>
        <v>30.449999999999989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285.12831149399995</v>
      </c>
    </row>
    <row r="143" spans="1:28" x14ac:dyDescent="0.2">
      <c r="A143" s="8">
        <f>IFERROR(VLOOKUP(B143,'[1]DADOS (OCULTAR)'!$P$3:$R$56,3,0),"")</f>
        <v>10583920000800</v>
      </c>
      <c r="B143" s="9" t="str">
        <f>'[1]TCE - ANEXO III - Preencher'!C152</f>
        <v>HOSPITAL MESTRE VITALINO (COVID-19 CAMPANHA)</v>
      </c>
      <c r="C143" s="10"/>
      <c r="D143" s="11" t="str">
        <f>'[1]TCE - ANEXO III - Preencher'!E152</f>
        <v>EVILLA MORGANNA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322205</v>
      </c>
      <c r="G143" s="13">
        <f>IF('[1]TCE - ANEXO III - Preencher'!H152="","",'[1]TCE - ANEXO III - Preencher'!H152)</f>
        <v>44256</v>
      </c>
      <c r="H143" s="14">
        <f>'[1]TCE - ANEXO III - Preencher'!I152</f>
        <v>0</v>
      </c>
      <c r="I143" s="14">
        <f>'[1]TCE - ANEXO III - Preencher'!J152</f>
        <v>167.9504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2.0099999999999998</v>
      </c>
      <c r="O143" s="15">
        <f>'[1]TCE - ANEXO III - Preencher'!P152</f>
        <v>0</v>
      </c>
      <c r="P143" s="16">
        <f t="shared" si="14"/>
        <v>2.0099999999999998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169.96039999999999</v>
      </c>
    </row>
    <row r="144" spans="1:28" x14ac:dyDescent="0.2">
      <c r="A144" s="8">
        <f>IFERROR(VLOOKUP(B144,'[1]DADOS (OCULTAR)'!$P$3:$R$56,3,0),"")</f>
        <v>10583920000800</v>
      </c>
      <c r="B144" s="9" t="str">
        <f>'[1]TCE - ANEXO III - Preencher'!C153</f>
        <v>HOSPITAL MESTRE VITALINO (COVID-19 CAMPANHA)</v>
      </c>
      <c r="C144" s="10"/>
      <c r="D144" s="11" t="str">
        <f>'[1]TCE - ANEXO III - Preencher'!E153</f>
        <v>EVILLA PATRICIA GOMES DA SILVA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324115</v>
      </c>
      <c r="G144" s="13">
        <f>IF('[1]TCE - ANEXO III - Preencher'!H153="","",'[1]TCE - ANEXO III - Preencher'!H153)</f>
        <v>44256</v>
      </c>
      <c r="H144" s="14">
        <f>'[1]TCE - ANEXO III - Preencher'!I153</f>
        <v>0</v>
      </c>
      <c r="I144" s="14">
        <f>'[1]TCE - ANEXO III - Preencher'!J153</f>
        <v>281.75040000000001</v>
      </c>
      <c r="J144" s="14">
        <f>'[1]TCE - ANEXO III - Preencher'!K153</f>
        <v>0</v>
      </c>
      <c r="K144" s="15">
        <f>'[1]TCE - ANEXO III - Preencher'!L153</f>
        <v>108.749511494</v>
      </c>
      <c r="L144" s="15">
        <f>'[1]TCE - ANEXO III - Preencher'!M153</f>
        <v>2.09</v>
      </c>
      <c r="M144" s="15">
        <f t="shared" si="13"/>
        <v>106.659511494</v>
      </c>
      <c r="N144" s="15">
        <f>'[1]TCE - ANEXO III - Preencher'!O153</f>
        <v>10</v>
      </c>
      <c r="O144" s="15">
        <f>'[1]TCE - ANEXO III - Preencher'!P153</f>
        <v>0</v>
      </c>
      <c r="P144" s="16">
        <f t="shared" si="14"/>
        <v>10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398.40991149400003</v>
      </c>
    </row>
    <row r="145" spans="1:28" x14ac:dyDescent="0.2">
      <c r="A145" s="8">
        <f>IFERROR(VLOOKUP(B145,'[1]DADOS (OCULTAR)'!$P$3:$R$56,3,0),"")</f>
        <v>10583920000800</v>
      </c>
      <c r="B145" s="9" t="str">
        <f>'[1]TCE - ANEXO III - Preencher'!C154</f>
        <v>HOSPITAL MESTRE VITALINO (COVID-19 CAMPANHA)</v>
      </c>
      <c r="C145" s="10"/>
      <c r="D145" s="11" t="str">
        <f>'[1]TCE - ANEXO III - Preencher'!E154</f>
        <v>EVODIA KAROLLINY DE LIMA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322205</v>
      </c>
      <c r="G145" s="13">
        <f>IF('[1]TCE - ANEXO III - Preencher'!H154="","",'[1]TCE - ANEXO III - Preencher'!H154)</f>
        <v>44256</v>
      </c>
      <c r="H145" s="14">
        <f>'[1]TCE - ANEXO III - Preencher'!I154</f>
        <v>0</v>
      </c>
      <c r="I145" s="14">
        <f>'[1]TCE - ANEXO III - Preencher'!J154</f>
        <v>154.01439999999999</v>
      </c>
      <c r="J145" s="14">
        <f>'[1]TCE - ANEXO III - Preencher'!K154</f>
        <v>0</v>
      </c>
      <c r="K145" s="15">
        <f>'[1]TCE - ANEXO III - Preencher'!L154</f>
        <v>108.749511494</v>
      </c>
      <c r="L145" s="15">
        <f>'[1]TCE - ANEXO III - Preencher'!M154</f>
        <v>25.05</v>
      </c>
      <c r="M145" s="15">
        <f t="shared" si="13"/>
        <v>83.699511494000006</v>
      </c>
      <c r="N145" s="15">
        <f>'[1]TCE - ANEXO III - Preencher'!O154</f>
        <v>2.0099999999999998</v>
      </c>
      <c r="O145" s="15">
        <f>'[1]TCE - ANEXO III - Preencher'!P154</f>
        <v>0</v>
      </c>
      <c r="P145" s="16">
        <f t="shared" si="14"/>
        <v>2.0099999999999998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239.72391149399999</v>
      </c>
    </row>
    <row r="146" spans="1:28" x14ac:dyDescent="0.2">
      <c r="A146" s="8">
        <f>IFERROR(VLOOKUP(B146,'[1]DADOS (OCULTAR)'!$P$3:$R$56,3,0),"")</f>
        <v>10583920000800</v>
      </c>
      <c r="B146" s="9" t="str">
        <f>'[1]TCE - ANEXO III - Preencher'!C155</f>
        <v>HOSPITAL MESTRE VITALINO (COVID-19 CAMPANHA)</v>
      </c>
      <c r="C146" s="10"/>
      <c r="D146" s="11" t="str">
        <f>'[1]TCE - ANEXO III - Preencher'!E155</f>
        <v>EVYLLA TERESA GOMES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322205</v>
      </c>
      <c r="G146" s="13">
        <f>IF('[1]TCE - ANEXO III - Preencher'!H155="","",'[1]TCE - ANEXO III - Preencher'!H155)</f>
        <v>44256</v>
      </c>
      <c r="H146" s="14">
        <f>'[1]TCE - ANEXO III - Preencher'!I155</f>
        <v>0</v>
      </c>
      <c r="I146" s="14">
        <f>'[1]TCE - ANEXO III - Preencher'!J155</f>
        <v>155.36959999999999</v>
      </c>
      <c r="J146" s="14">
        <f>'[1]TCE - ANEXO III - Preencher'!K155</f>
        <v>0</v>
      </c>
      <c r="K146" s="15">
        <f>'[1]TCE - ANEXO III - Preencher'!L155</f>
        <v>108.749511494</v>
      </c>
      <c r="L146" s="15">
        <f>'[1]TCE - ANEXO III - Preencher'!M155</f>
        <v>25.05</v>
      </c>
      <c r="M146" s="15">
        <f t="shared" si="13"/>
        <v>83.699511494000006</v>
      </c>
      <c r="N146" s="15">
        <f>'[1]TCE - ANEXO III - Preencher'!O155</f>
        <v>2.0099999999999998</v>
      </c>
      <c r="O146" s="15">
        <f>'[1]TCE - ANEXO III - Preencher'!P155</f>
        <v>0</v>
      </c>
      <c r="P146" s="16">
        <f t="shared" si="14"/>
        <v>2.0099999999999998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66.11</v>
      </c>
      <c r="U146" s="15">
        <f>'[1]TCE - ANEXO III - Preencher'!V155</f>
        <v>0</v>
      </c>
      <c r="V146" s="16">
        <f t="shared" si="16"/>
        <v>66.11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307.18911149399997</v>
      </c>
    </row>
    <row r="147" spans="1:28" x14ac:dyDescent="0.2">
      <c r="A147" s="8">
        <f>IFERROR(VLOOKUP(B147,'[1]DADOS (OCULTAR)'!$P$3:$R$56,3,0),"")</f>
        <v>10583920000800</v>
      </c>
      <c r="B147" s="9" t="str">
        <f>'[1]TCE - ANEXO III - Preencher'!C156</f>
        <v>HOSPITAL MESTRE VITALINO (COVID-19 CAMPANHA)</v>
      </c>
      <c r="C147" s="10"/>
      <c r="D147" s="11" t="str">
        <f>'[1]TCE - ANEXO III - Preencher'!E156</f>
        <v>FABIO JUNIOR MACIEL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322205</v>
      </c>
      <c r="G147" s="13">
        <f>IF('[1]TCE - ANEXO III - Preencher'!H156="","",'[1]TCE - ANEXO III - Preencher'!H156)</f>
        <v>44256</v>
      </c>
      <c r="H147" s="14">
        <f>'[1]TCE - ANEXO III - Preencher'!I156</f>
        <v>0</v>
      </c>
      <c r="I147" s="14">
        <f>'[1]TCE - ANEXO III - Preencher'!J156</f>
        <v>131.3192</v>
      </c>
      <c r="J147" s="14">
        <f>'[1]TCE - ANEXO III - Preencher'!K156</f>
        <v>0</v>
      </c>
      <c r="K147" s="15">
        <f>'[1]TCE - ANEXO III - Preencher'!L156</f>
        <v>108.749511494</v>
      </c>
      <c r="L147" s="15">
        <f>'[1]TCE - ANEXO III - Preencher'!M156</f>
        <v>25.05</v>
      </c>
      <c r="M147" s="15">
        <f t="shared" si="13"/>
        <v>83.699511494000006</v>
      </c>
      <c r="N147" s="15">
        <f>'[1]TCE - ANEXO III - Preencher'!O156</f>
        <v>2.0099999999999998</v>
      </c>
      <c r="O147" s="15">
        <f>'[1]TCE - ANEXO III - Preencher'!P156</f>
        <v>0</v>
      </c>
      <c r="P147" s="16">
        <f t="shared" si="14"/>
        <v>2.0099999999999998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217.02871149399999</v>
      </c>
    </row>
    <row r="148" spans="1:28" x14ac:dyDescent="0.2">
      <c r="A148" s="8">
        <f>IFERROR(VLOOKUP(B148,'[1]DADOS (OCULTAR)'!$P$3:$R$56,3,0),"")</f>
        <v>10583920000800</v>
      </c>
      <c r="B148" s="9" t="str">
        <f>'[1]TCE - ANEXO III - Preencher'!C157</f>
        <v>HOSPITAL MESTRE VITALINO (COVID-19 CAMPANHA)</v>
      </c>
      <c r="C148" s="10"/>
      <c r="D148" s="11" t="str">
        <f>'[1]TCE - ANEXO III - Preencher'!E157</f>
        <v>FELIPE EMANUEL ORDONIO DE MELO</v>
      </c>
      <c r="E148" s="9" t="str">
        <f>IF('[1]TCE - ANEXO III - Preencher'!F157="4 - Assistência Odontológica","2 - Outros Profissionais da Saúde",'[1]TCE - ANEXO III - Preencher'!F157)</f>
        <v>1 - Médico</v>
      </c>
      <c r="F148" s="12" t="str">
        <f>'[1]TCE - ANEXO III - Preencher'!G157</f>
        <v>225125</v>
      </c>
      <c r="G148" s="13">
        <f>IF('[1]TCE - ANEXO III - Preencher'!H157="","",'[1]TCE - ANEXO III - Preencher'!H157)</f>
        <v>44256</v>
      </c>
      <c r="H148" s="14">
        <f>'[1]TCE - ANEXO III - Preencher'!I157</f>
        <v>0</v>
      </c>
      <c r="I148" s="14">
        <f>'[1]TCE - ANEXO III - Preencher'!J157</f>
        <v>949.0136</v>
      </c>
      <c r="J148" s="14">
        <f>'[1]TCE - ANEXO III - Preencher'!K157</f>
        <v>0</v>
      </c>
      <c r="K148" s="15">
        <f>'[1]TCE - ANEXO III - Preencher'!L157</f>
        <v>108.749511494</v>
      </c>
      <c r="L148" s="15">
        <f>'[1]TCE - ANEXO III - Preencher'!M157</f>
        <v>2.75</v>
      </c>
      <c r="M148" s="15">
        <f t="shared" si="13"/>
        <v>105.999511494</v>
      </c>
      <c r="N148" s="15">
        <f>'[1]TCE - ANEXO III - Preencher'!O157</f>
        <v>6.13</v>
      </c>
      <c r="O148" s="15">
        <f>'[1]TCE - ANEXO III - Preencher'!P157</f>
        <v>1.23</v>
      </c>
      <c r="P148" s="16">
        <f t="shared" si="14"/>
        <v>4.9000000000000004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1059.9131114940001</v>
      </c>
    </row>
    <row r="149" spans="1:28" x14ac:dyDescent="0.2">
      <c r="A149" s="8">
        <f>IFERROR(VLOOKUP(B149,'[1]DADOS (OCULTAR)'!$P$3:$R$56,3,0),"")</f>
        <v>10583920000800</v>
      </c>
      <c r="B149" s="9" t="str">
        <f>'[1]TCE - ANEXO III - Preencher'!C158</f>
        <v>HOSPITAL MESTRE VITALINO (COVID-19 CAMPANHA)</v>
      </c>
      <c r="C149" s="10"/>
      <c r="D149" s="11" t="str">
        <f>'[1]TCE - ANEXO III - Preencher'!E158</f>
        <v>FELIPE NERI CORDEIRO XAVIER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411010</v>
      </c>
      <c r="G149" s="13">
        <f>IF('[1]TCE - ANEXO III - Preencher'!H158="","",'[1]TCE - ANEXO III - Preencher'!H158)</f>
        <v>44256</v>
      </c>
      <c r="H149" s="14">
        <f>'[1]TCE - ANEXO III - Preencher'!I158</f>
        <v>0</v>
      </c>
      <c r="I149" s="14">
        <f>'[1]TCE - ANEXO III - Preencher'!J158</f>
        <v>168.3424</v>
      </c>
      <c r="J149" s="14">
        <f>'[1]TCE - ANEXO III - Preencher'!K158</f>
        <v>0</v>
      </c>
      <c r="K149" s="15">
        <f>'[1]TCE - ANEXO III - Preencher'!L158</f>
        <v>108.749511494</v>
      </c>
      <c r="L149" s="15">
        <f>'[1]TCE - ANEXO III - Preencher'!M158</f>
        <v>23.95</v>
      </c>
      <c r="M149" s="15">
        <f t="shared" si="13"/>
        <v>84.799511494000001</v>
      </c>
      <c r="N149" s="15">
        <f>'[1]TCE - ANEXO III - Preencher'!O158</f>
        <v>2.0099999999999998</v>
      </c>
      <c r="O149" s="15">
        <f>'[1]TCE - ANEXO III - Preencher'!P158</f>
        <v>0</v>
      </c>
      <c r="P149" s="16">
        <f t="shared" si="14"/>
        <v>2.0099999999999998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255.15191149399999</v>
      </c>
    </row>
    <row r="150" spans="1:28" x14ac:dyDescent="0.2">
      <c r="A150" s="8">
        <f>IFERROR(VLOOKUP(B150,'[1]DADOS (OCULTAR)'!$P$3:$R$56,3,0),"")</f>
        <v>10583920000800</v>
      </c>
      <c r="B150" s="9" t="str">
        <f>'[1]TCE - ANEXO III - Preencher'!C159</f>
        <v>HOSPITAL MESTRE VITALINO (COVID-19 CAMPANHA)</v>
      </c>
      <c r="C150" s="10"/>
      <c r="D150" s="11" t="str">
        <f>'[1]TCE - ANEXO III - Preencher'!E159</f>
        <v>FERNANDA DANIELLE SOUZA RIBEIRO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225125</v>
      </c>
      <c r="G150" s="13">
        <f>IF('[1]TCE - ANEXO III - Preencher'!H159="","",'[1]TCE - ANEXO III - Preencher'!H159)</f>
        <v>44256</v>
      </c>
      <c r="H150" s="14">
        <f>'[1]TCE - ANEXO III - Preencher'!I159</f>
        <v>0</v>
      </c>
      <c r="I150" s="14">
        <f>'[1]TCE - ANEXO III - Preencher'!J159</f>
        <v>1456.4087999999999</v>
      </c>
      <c r="J150" s="14">
        <f>'[1]TCE - ANEXO III - Preencher'!K159</f>
        <v>0</v>
      </c>
      <c r="K150" s="15">
        <f>'[1]TCE - ANEXO III - Preencher'!L159</f>
        <v>108.749511494</v>
      </c>
      <c r="L150" s="15">
        <f>'[1]TCE - ANEXO III - Preencher'!M159</f>
        <v>2.75</v>
      </c>
      <c r="M150" s="15">
        <f t="shared" si="13"/>
        <v>105.999511494</v>
      </c>
      <c r="N150" s="15">
        <f>'[1]TCE - ANEXO III - Preencher'!O159</f>
        <v>6.13</v>
      </c>
      <c r="O150" s="15">
        <f>'[1]TCE - ANEXO III - Preencher'!P159</f>
        <v>1.23</v>
      </c>
      <c r="P150" s="16">
        <f t="shared" si="14"/>
        <v>4.9000000000000004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1567.308311494</v>
      </c>
    </row>
    <row r="151" spans="1:28" x14ac:dyDescent="0.2">
      <c r="A151" s="8">
        <f>IFERROR(VLOOKUP(B151,'[1]DADOS (OCULTAR)'!$P$3:$R$56,3,0),"")</f>
        <v>10583920000800</v>
      </c>
      <c r="B151" s="9" t="str">
        <f>'[1]TCE - ANEXO III - Preencher'!C160</f>
        <v>HOSPITAL MESTRE VITALINO (COVID-19 CAMPANHA)</v>
      </c>
      <c r="C151" s="10"/>
      <c r="D151" s="11" t="str">
        <f>'[1]TCE - ANEXO III - Preencher'!E160</f>
        <v>FERNANDA GABRIELE DOS SANTOS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322205</v>
      </c>
      <c r="G151" s="13">
        <f>IF('[1]TCE - ANEXO III - Preencher'!H160="","",'[1]TCE - ANEXO III - Preencher'!H160)</f>
        <v>44256</v>
      </c>
      <c r="H151" s="14">
        <f>'[1]TCE - ANEXO III - Preencher'!I160</f>
        <v>0</v>
      </c>
      <c r="I151" s="14">
        <f>'[1]TCE - ANEXO III - Preencher'!J160</f>
        <v>162.71039999999999</v>
      </c>
      <c r="J151" s="14">
        <f>'[1]TCE - ANEXO III - Preencher'!K160</f>
        <v>0</v>
      </c>
      <c r="K151" s="15">
        <f>'[1]TCE - ANEXO III - Preencher'!L160</f>
        <v>108.749511494</v>
      </c>
      <c r="L151" s="15">
        <f>'[1]TCE - ANEXO III - Preencher'!M160</f>
        <v>25.05</v>
      </c>
      <c r="M151" s="15">
        <f t="shared" si="13"/>
        <v>83.699511494000006</v>
      </c>
      <c r="N151" s="15">
        <f>'[1]TCE - ANEXO III - Preencher'!O160</f>
        <v>2.0099999999999998</v>
      </c>
      <c r="O151" s="15">
        <f>'[1]TCE - ANEXO III - Preencher'!P160</f>
        <v>0</v>
      </c>
      <c r="P151" s="16">
        <f t="shared" si="14"/>
        <v>2.0099999999999998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248.41991149399999</v>
      </c>
    </row>
    <row r="152" spans="1:28" x14ac:dyDescent="0.2">
      <c r="A152" s="8">
        <f>IFERROR(VLOOKUP(B152,'[1]DADOS (OCULTAR)'!$P$3:$R$56,3,0),"")</f>
        <v>10583920000800</v>
      </c>
      <c r="B152" s="9" t="str">
        <f>'[1]TCE - ANEXO III - Preencher'!C161</f>
        <v>HOSPITAL MESTRE VITALINO (COVID-19 CAMPANHA)</v>
      </c>
      <c r="C152" s="10"/>
      <c r="D152" s="11" t="str">
        <f>'[1]TCE - ANEXO III - Preencher'!E161</f>
        <v>FILIPE DE LIMA SALES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322205</v>
      </c>
      <c r="G152" s="13">
        <f>IF('[1]TCE - ANEXO III - Preencher'!H161="","",'[1]TCE - ANEXO III - Preencher'!H161)</f>
        <v>44256</v>
      </c>
      <c r="H152" s="14">
        <f>'[1]TCE - ANEXO III - Preencher'!I161</f>
        <v>0</v>
      </c>
      <c r="I152" s="14">
        <f>'[1]TCE - ANEXO III - Preencher'!J161</f>
        <v>175.22880000000001</v>
      </c>
      <c r="J152" s="14">
        <f>'[1]TCE - ANEXO III - Preencher'!K161</f>
        <v>0</v>
      </c>
      <c r="K152" s="15">
        <f>'[1]TCE - ANEXO III - Preencher'!L161</f>
        <v>108.749511494</v>
      </c>
      <c r="L152" s="15">
        <f>'[1]TCE - ANEXO III - Preencher'!M161</f>
        <v>25.05</v>
      </c>
      <c r="M152" s="15">
        <f t="shared" si="13"/>
        <v>83.699511494000006</v>
      </c>
      <c r="N152" s="15">
        <f>'[1]TCE - ANEXO III - Preencher'!O161</f>
        <v>2.0099999999999998</v>
      </c>
      <c r="O152" s="15">
        <f>'[1]TCE - ANEXO III - Preencher'!P161</f>
        <v>0</v>
      </c>
      <c r="P152" s="16">
        <f t="shared" si="14"/>
        <v>2.0099999999999998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260.938311494</v>
      </c>
    </row>
    <row r="153" spans="1:28" x14ac:dyDescent="0.2">
      <c r="A153" s="8">
        <f>IFERROR(VLOOKUP(B153,'[1]DADOS (OCULTAR)'!$P$3:$R$56,3,0),"")</f>
        <v>10583920000800</v>
      </c>
      <c r="B153" s="9" t="str">
        <f>'[1]TCE - ANEXO III - Preencher'!C162</f>
        <v>HOSPITAL MESTRE VITALINO (COVID-19 CAMPANHA)</v>
      </c>
      <c r="C153" s="10"/>
      <c r="D153" s="11" t="str">
        <f>'[1]TCE - ANEXO III - Preencher'!E162</f>
        <v>FLAVIO HENRIQUE LOYOLA SANTOS</v>
      </c>
      <c r="E153" s="9" t="str">
        <f>IF('[1]TCE - ANEXO III - Preencher'!F162="4 - Assistência Odontológica","2 - Outros Profissionais da Saúde",'[1]TCE - ANEXO III - Preencher'!F162)</f>
        <v>1 - Médico</v>
      </c>
      <c r="F153" s="12" t="str">
        <f>'[1]TCE - ANEXO III - Preencher'!G162</f>
        <v>225150</v>
      </c>
      <c r="G153" s="13">
        <f>IF('[1]TCE - ANEXO III - Preencher'!H162="","",'[1]TCE - ANEXO III - Preencher'!H162)</f>
        <v>44256</v>
      </c>
      <c r="H153" s="14">
        <f>'[1]TCE - ANEXO III - Preencher'!I162</f>
        <v>0</v>
      </c>
      <c r="I153" s="14">
        <f>'[1]TCE - ANEXO III - Preencher'!J162</f>
        <v>949.01279999999997</v>
      </c>
      <c r="J153" s="14">
        <f>'[1]TCE - ANEXO III - Preencher'!K162</f>
        <v>0</v>
      </c>
      <c r="K153" s="15">
        <f>'[1]TCE - ANEXO III - Preencher'!L162</f>
        <v>108.749511494</v>
      </c>
      <c r="L153" s="15">
        <f>'[1]TCE - ANEXO III - Preencher'!M162</f>
        <v>2.75</v>
      </c>
      <c r="M153" s="15">
        <f t="shared" si="13"/>
        <v>105.999511494</v>
      </c>
      <c r="N153" s="15">
        <f>'[1]TCE - ANEXO III - Preencher'!O162</f>
        <v>6.13</v>
      </c>
      <c r="O153" s="15">
        <f>'[1]TCE - ANEXO III - Preencher'!P162</f>
        <v>1.23</v>
      </c>
      <c r="P153" s="16">
        <f t="shared" si="14"/>
        <v>4.9000000000000004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1059.9123114940001</v>
      </c>
    </row>
    <row r="154" spans="1:28" x14ac:dyDescent="0.2">
      <c r="A154" s="8">
        <f>IFERROR(VLOOKUP(B154,'[1]DADOS (OCULTAR)'!$P$3:$R$56,3,0),"")</f>
        <v>10583920000800</v>
      </c>
      <c r="B154" s="9" t="str">
        <f>'[1]TCE - ANEXO III - Preencher'!C163</f>
        <v>HOSPITAL MESTRE VITALINO (COVID-19 CAMPANHA)</v>
      </c>
      <c r="C154" s="10"/>
      <c r="D154" s="11" t="str">
        <f>'[1]TCE - ANEXO III - Preencher'!E163</f>
        <v>GABRIELA GOMES PEREIRA</v>
      </c>
      <c r="E154" s="9" t="str">
        <f>IF('[1]TCE - ANEXO III - Preencher'!F163="4 - Assistência Odontológica","2 - Outros Profissionais da Saúde",'[1]TCE - ANEXO III - Preencher'!F163)</f>
        <v>1 - Médico</v>
      </c>
      <c r="F154" s="12" t="str">
        <f>'[1]TCE - ANEXO III - Preencher'!G163</f>
        <v>225125</v>
      </c>
      <c r="G154" s="13">
        <f>IF('[1]TCE - ANEXO III - Preencher'!H163="","",'[1]TCE - ANEXO III - Preencher'!H163)</f>
        <v>44256</v>
      </c>
      <c r="H154" s="14">
        <f>'[1]TCE - ANEXO III - Preencher'!I163</f>
        <v>0</v>
      </c>
      <c r="I154" s="14">
        <f>'[1]TCE - ANEXO III - Preencher'!J163</f>
        <v>1309.068</v>
      </c>
      <c r="J154" s="14">
        <f>'[1]TCE - ANEXO III - Preencher'!K163</f>
        <v>0</v>
      </c>
      <c r="K154" s="15">
        <f>'[1]TCE - ANEXO III - Preencher'!L163</f>
        <v>108.749511494</v>
      </c>
      <c r="L154" s="15">
        <f>'[1]TCE - ANEXO III - Preencher'!M163</f>
        <v>2.75</v>
      </c>
      <c r="M154" s="15">
        <f t="shared" si="13"/>
        <v>105.999511494</v>
      </c>
      <c r="N154" s="15">
        <f>'[1]TCE - ANEXO III - Preencher'!O163</f>
        <v>6.13</v>
      </c>
      <c r="O154" s="15">
        <f>'[1]TCE - ANEXO III - Preencher'!P163</f>
        <v>1.23</v>
      </c>
      <c r="P154" s="16">
        <f t="shared" si="14"/>
        <v>4.9000000000000004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1419.9675114940001</v>
      </c>
    </row>
    <row r="155" spans="1:28" x14ac:dyDescent="0.2">
      <c r="A155" s="8">
        <f>IFERROR(VLOOKUP(B155,'[1]DADOS (OCULTAR)'!$P$3:$R$56,3,0),"")</f>
        <v>10583920000800</v>
      </c>
      <c r="B155" s="9" t="str">
        <f>'[1]TCE - ANEXO III - Preencher'!C164</f>
        <v>HOSPITAL MESTRE VITALINO (COVID-19 CAMPANHA)</v>
      </c>
      <c r="C155" s="10"/>
      <c r="D155" s="11" t="str">
        <f>'[1]TCE - ANEXO III - Preencher'!E164</f>
        <v>GABRYELE PEREIRA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521130</v>
      </c>
      <c r="G155" s="13">
        <f>IF('[1]TCE - ANEXO III - Preencher'!H164="","",'[1]TCE - ANEXO III - Preencher'!H164)</f>
        <v>44256</v>
      </c>
      <c r="H155" s="14">
        <f>'[1]TCE - ANEXO III - Preencher'!I164</f>
        <v>0</v>
      </c>
      <c r="I155" s="14">
        <f>'[1]TCE - ANEXO III - Preencher'!J164</f>
        <v>174.20480000000001</v>
      </c>
      <c r="J155" s="14">
        <f>'[1]TCE - ANEXO III - Preencher'!K164</f>
        <v>0</v>
      </c>
      <c r="K155" s="15">
        <f>'[1]TCE - ANEXO III - Preencher'!L164</f>
        <v>108.749511494</v>
      </c>
      <c r="L155" s="15">
        <f>'[1]TCE - ANEXO III - Preencher'!M164</f>
        <v>22</v>
      </c>
      <c r="M155" s="15">
        <f t="shared" si="13"/>
        <v>86.749511494000004</v>
      </c>
      <c r="N155" s="15">
        <f>'[1]TCE - ANEXO III - Preencher'!O164</f>
        <v>2.0099999999999998</v>
      </c>
      <c r="O155" s="15">
        <f>'[1]TCE - ANEXO III - Preencher'!P164</f>
        <v>0</v>
      </c>
      <c r="P155" s="16">
        <f t="shared" si="14"/>
        <v>2.0099999999999998</v>
      </c>
      <c r="Q155" s="15">
        <f>'[1]TCE - ANEXO III - Preencher'!R164</f>
        <v>105.6</v>
      </c>
      <c r="R155" s="15">
        <f>'[1]TCE - ANEXO III - Preencher'!S164</f>
        <v>66</v>
      </c>
      <c r="S155" s="16">
        <f t="shared" si="15"/>
        <v>39.599999999999994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>AUX. CRECHE I</v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302.56431149399998</v>
      </c>
    </row>
    <row r="156" spans="1:28" x14ac:dyDescent="0.2">
      <c r="A156" s="8">
        <f>IFERROR(VLOOKUP(B156,'[1]DADOS (OCULTAR)'!$P$3:$R$56,3,0),"")</f>
        <v>10583920000800</v>
      </c>
      <c r="B156" s="9" t="str">
        <f>'[1]TCE - ANEXO III - Preencher'!C165</f>
        <v>HOSPITAL MESTRE VITALINO (COVID-19 CAMPANHA)</v>
      </c>
      <c r="C156" s="10"/>
      <c r="D156" s="11" t="str">
        <f>'[1]TCE - ANEXO III - Preencher'!E165</f>
        <v>GEANE IRACEMA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322205</v>
      </c>
      <c r="G156" s="13">
        <f>IF('[1]TCE - ANEXO III - Preencher'!H165="","",'[1]TCE - ANEXO III - Preencher'!H165)</f>
        <v>44256</v>
      </c>
      <c r="H156" s="14">
        <f>'[1]TCE - ANEXO III - Preencher'!I165</f>
        <v>0</v>
      </c>
      <c r="I156" s="14">
        <f>'[1]TCE - ANEXO III - Preencher'!J165</f>
        <v>170.14320000000001</v>
      </c>
      <c r="J156" s="14">
        <f>'[1]TCE - ANEXO III - Preencher'!K165</f>
        <v>0</v>
      </c>
      <c r="K156" s="15">
        <f>'[1]TCE - ANEXO III - Preencher'!L165</f>
        <v>108.749511494</v>
      </c>
      <c r="L156" s="15">
        <f>'[1]TCE - ANEXO III - Preencher'!M165</f>
        <v>25.05</v>
      </c>
      <c r="M156" s="15">
        <f t="shared" si="13"/>
        <v>83.699511494000006</v>
      </c>
      <c r="N156" s="15">
        <f>'[1]TCE - ANEXO III - Preencher'!O165</f>
        <v>2.0099999999999998</v>
      </c>
      <c r="O156" s="15">
        <f>'[1]TCE - ANEXO III - Preencher'!P165</f>
        <v>0</v>
      </c>
      <c r="P156" s="16">
        <f t="shared" si="14"/>
        <v>2.0099999999999998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255.852711494</v>
      </c>
    </row>
    <row r="157" spans="1:28" x14ac:dyDescent="0.2">
      <c r="A157" s="8">
        <f>IFERROR(VLOOKUP(B157,'[1]DADOS (OCULTAR)'!$P$3:$R$56,3,0),"")</f>
        <v>10583920000800</v>
      </c>
      <c r="B157" s="9" t="str">
        <f>'[1]TCE - ANEXO III - Preencher'!C166</f>
        <v>HOSPITAL MESTRE VITALINO (COVID-19 CAMPANHA)</v>
      </c>
      <c r="C157" s="10"/>
      <c r="D157" s="11" t="str">
        <f>'[1]TCE - ANEXO III - Preencher'!E166</f>
        <v>GESELTON SERAFIM DE MENEZES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521130</v>
      </c>
      <c r="G157" s="13">
        <f>IF('[1]TCE - ANEXO III - Preencher'!H166="","",'[1]TCE - ANEXO III - Preencher'!H166)</f>
        <v>44256</v>
      </c>
      <c r="H157" s="14">
        <f>'[1]TCE - ANEXO III - Preencher'!I166</f>
        <v>0</v>
      </c>
      <c r="I157" s="14">
        <f>'[1]TCE - ANEXO III - Preencher'!J166</f>
        <v>147.19999999999999</v>
      </c>
      <c r="J157" s="14">
        <f>'[1]TCE - ANEXO III - Preencher'!K166</f>
        <v>0</v>
      </c>
      <c r="K157" s="15">
        <f>'[1]TCE - ANEXO III - Preencher'!L166</f>
        <v>108.749511494</v>
      </c>
      <c r="L157" s="15">
        <f>'[1]TCE - ANEXO III - Preencher'!M166</f>
        <v>22</v>
      </c>
      <c r="M157" s="15">
        <f t="shared" si="13"/>
        <v>86.749511494000004</v>
      </c>
      <c r="N157" s="15">
        <f>'[1]TCE - ANEXO III - Preencher'!O166</f>
        <v>2.0099999999999998</v>
      </c>
      <c r="O157" s="15">
        <f>'[1]TCE - ANEXO III - Preencher'!P166</f>
        <v>0</v>
      </c>
      <c r="P157" s="16">
        <f t="shared" si="14"/>
        <v>2.0099999999999998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235.95951149399997</v>
      </c>
    </row>
    <row r="158" spans="1:28" x14ac:dyDescent="0.2">
      <c r="A158" s="8">
        <f>IFERROR(VLOOKUP(B158,'[1]DADOS (OCULTAR)'!$P$3:$R$56,3,0),"")</f>
        <v>10583920000800</v>
      </c>
      <c r="B158" s="9" t="str">
        <f>'[1]TCE - ANEXO III - Preencher'!C167</f>
        <v>HOSPITAL MESTRE VITALINO (COVID-19 CAMPANHA)</v>
      </c>
      <c r="C158" s="10"/>
      <c r="D158" s="11" t="str">
        <f>'[1]TCE - ANEXO III - Preencher'!E167</f>
        <v>GESSE DIAS GONCALVES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223605</v>
      </c>
      <c r="G158" s="13">
        <f>IF('[1]TCE - ANEXO III - Preencher'!H167="","",'[1]TCE - ANEXO III - Preencher'!H167)</f>
        <v>44256</v>
      </c>
      <c r="H158" s="14">
        <f>'[1]TCE - ANEXO III - Preencher'!I167</f>
        <v>0</v>
      </c>
      <c r="I158" s="14">
        <f>'[1]TCE - ANEXO III - Preencher'!J167</f>
        <v>214.80719999999999</v>
      </c>
      <c r="J158" s="14">
        <f>'[1]TCE - ANEXO III - Preencher'!K167</f>
        <v>0</v>
      </c>
      <c r="K158" s="15">
        <f>'[1]TCE - ANEXO III - Preencher'!L167</f>
        <v>108.749511494</v>
      </c>
      <c r="L158" s="15">
        <f>'[1]TCE - ANEXO III - Preencher'!M167</f>
        <v>2.3199999999999998</v>
      </c>
      <c r="M158" s="15">
        <f t="shared" si="13"/>
        <v>106.42951149400001</v>
      </c>
      <c r="N158" s="15">
        <f>'[1]TCE - ANEXO III - Preencher'!O167</f>
        <v>1.68</v>
      </c>
      <c r="O158" s="15">
        <f>'[1]TCE - ANEXO III - Preencher'!P167</f>
        <v>0</v>
      </c>
      <c r="P158" s="16">
        <f t="shared" si="14"/>
        <v>1.68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322.91671149400003</v>
      </c>
    </row>
    <row r="159" spans="1:28" x14ac:dyDescent="0.2">
      <c r="A159" s="8">
        <f>IFERROR(VLOOKUP(B159,'[1]DADOS (OCULTAR)'!$P$3:$R$56,3,0),"")</f>
        <v>10583920000800</v>
      </c>
      <c r="B159" s="9" t="str">
        <f>'[1]TCE - ANEXO III - Preencher'!C168</f>
        <v>HOSPITAL MESTRE VITALINO (COVID-19 CAMPANHA)</v>
      </c>
      <c r="C159" s="10"/>
      <c r="D159" s="11" t="str">
        <f>'[1]TCE - ANEXO III - Preencher'!E168</f>
        <v>GESSYLENE SUELLEN FERREIRA DE SOUZA OLIVEIRA</v>
      </c>
      <c r="E159" s="9" t="str">
        <f>IF('[1]TCE - ANEXO III - Preencher'!F168="4 - Assistência Odontológica","2 - Outros Profissionais da Saúde",'[1]TCE - ANEXO III - Preencher'!F168)</f>
        <v>1 - Médico</v>
      </c>
      <c r="F159" s="12" t="str">
        <f>'[1]TCE - ANEXO III - Preencher'!G168</f>
        <v>225125</v>
      </c>
      <c r="G159" s="13">
        <f>IF('[1]TCE - ANEXO III - Preencher'!H168="","",'[1]TCE - ANEXO III - Preencher'!H168)</f>
        <v>44256</v>
      </c>
      <c r="H159" s="14">
        <f>'[1]TCE - ANEXO III - Preencher'!I168</f>
        <v>0</v>
      </c>
      <c r="I159" s="14">
        <f>'[1]TCE - ANEXO III - Preencher'!J168</f>
        <v>354.12079999999997</v>
      </c>
      <c r="J159" s="14">
        <f>'[1]TCE - ANEXO III - Preencher'!K168</f>
        <v>0</v>
      </c>
      <c r="K159" s="15">
        <f>'[1]TCE - ANEXO III - Preencher'!L168</f>
        <v>108.749511494</v>
      </c>
      <c r="L159" s="15">
        <f>'[1]TCE - ANEXO III - Preencher'!M168</f>
        <v>0.82</v>
      </c>
      <c r="M159" s="15">
        <f t="shared" si="13"/>
        <v>107.92951149400001</v>
      </c>
      <c r="N159" s="15">
        <f>'[1]TCE - ANEXO III - Preencher'!O168</f>
        <v>6.13</v>
      </c>
      <c r="O159" s="15">
        <f>'[1]TCE - ANEXO III - Preencher'!P168</f>
        <v>1.23</v>
      </c>
      <c r="P159" s="16">
        <f t="shared" si="14"/>
        <v>4.9000000000000004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466.95031149399995</v>
      </c>
    </row>
    <row r="160" spans="1:28" x14ac:dyDescent="0.2">
      <c r="A160" s="8">
        <f>IFERROR(VLOOKUP(B160,'[1]DADOS (OCULTAR)'!$P$3:$R$56,3,0),"")</f>
        <v>10583920000800</v>
      </c>
      <c r="B160" s="9" t="str">
        <f>'[1]TCE - ANEXO III - Preencher'!C169</f>
        <v>HOSPITAL MESTRE VITALINO (COVID-19 CAMPANHA)</v>
      </c>
      <c r="C160" s="10"/>
      <c r="D160" s="11" t="str">
        <f>'[1]TCE - ANEXO III - Preencher'!E169</f>
        <v>GETULIO SILVA DE NARCISO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514320</v>
      </c>
      <c r="G160" s="13">
        <f>IF('[1]TCE - ANEXO III - Preencher'!H169="","",'[1]TCE - ANEXO III - Preencher'!H169)</f>
        <v>44256</v>
      </c>
      <c r="H160" s="14">
        <f>'[1]TCE - ANEXO III - Preencher'!I169</f>
        <v>0</v>
      </c>
      <c r="I160" s="14">
        <f>'[1]TCE - ANEXO III - Preencher'!J169</f>
        <v>152.80000000000001</v>
      </c>
      <c r="J160" s="14">
        <f>'[1]TCE - ANEXO III - Preencher'!K169</f>
        <v>0</v>
      </c>
      <c r="K160" s="15">
        <f>'[1]TCE - ANEXO III - Preencher'!L169</f>
        <v>108.749511494</v>
      </c>
      <c r="L160" s="15">
        <f>'[1]TCE - ANEXO III - Preencher'!M169</f>
        <v>22</v>
      </c>
      <c r="M160" s="15">
        <f t="shared" si="13"/>
        <v>86.749511494000004</v>
      </c>
      <c r="N160" s="15">
        <f>'[1]TCE - ANEXO III - Preencher'!O169</f>
        <v>2.0099999999999998</v>
      </c>
      <c r="O160" s="15">
        <f>'[1]TCE - ANEXO III - Preencher'!P169</f>
        <v>0</v>
      </c>
      <c r="P160" s="16">
        <f t="shared" si="14"/>
        <v>2.0099999999999998</v>
      </c>
      <c r="Q160" s="15">
        <f>'[1]TCE - ANEXO III - Preencher'!R169</f>
        <v>211.2</v>
      </c>
      <c r="R160" s="15">
        <f>'[1]TCE - ANEXO III - Preencher'!S169</f>
        <v>66</v>
      </c>
      <c r="S160" s="16">
        <f t="shared" si="15"/>
        <v>145.19999999999999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386.75951149399998</v>
      </c>
    </row>
    <row r="161" spans="1:28" x14ac:dyDescent="0.2">
      <c r="A161" s="8">
        <f>IFERROR(VLOOKUP(B161,'[1]DADOS (OCULTAR)'!$P$3:$R$56,3,0),"")</f>
        <v>10583920000800</v>
      </c>
      <c r="B161" s="9" t="str">
        <f>'[1]TCE - ANEXO III - Preencher'!C170</f>
        <v>HOSPITAL MESTRE VITALINO (COVID-19 CAMPANHA)</v>
      </c>
      <c r="C161" s="10"/>
      <c r="D161" s="11" t="str">
        <f>'[1]TCE - ANEXO III - Preencher'!E170</f>
        <v>GEYSA LARYSSA NUNES LOPES XAVIER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223505</v>
      </c>
      <c r="G161" s="13">
        <f>IF('[1]TCE - ANEXO III - Preencher'!H170="","",'[1]TCE - ANEXO III - Preencher'!H170)</f>
        <v>44256</v>
      </c>
      <c r="H161" s="14">
        <f>'[1]TCE - ANEXO III - Preencher'!I170</f>
        <v>0</v>
      </c>
      <c r="I161" s="14">
        <f>'[1]TCE - ANEXO III - Preencher'!J170</f>
        <v>241.93039999999999</v>
      </c>
      <c r="J161" s="14">
        <f>'[1]TCE - ANEXO III - Preencher'!K170</f>
        <v>0</v>
      </c>
      <c r="K161" s="15">
        <f>'[1]TCE - ANEXO III - Preencher'!L170</f>
        <v>108.749511494</v>
      </c>
      <c r="L161" s="15">
        <f>'[1]TCE - ANEXO III - Preencher'!M170</f>
        <v>2.66</v>
      </c>
      <c r="M161" s="15">
        <f t="shared" si="13"/>
        <v>106.08951149400001</v>
      </c>
      <c r="N161" s="15">
        <f>'[1]TCE - ANEXO III - Preencher'!O170</f>
        <v>1.68</v>
      </c>
      <c r="O161" s="15">
        <f>'[1]TCE - ANEXO III - Preencher'!P170</f>
        <v>0</v>
      </c>
      <c r="P161" s="16">
        <f t="shared" si="14"/>
        <v>1.68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349.69991149399999</v>
      </c>
    </row>
    <row r="162" spans="1:28" x14ac:dyDescent="0.2">
      <c r="A162" s="8">
        <f>IFERROR(VLOOKUP(B162,'[1]DADOS (OCULTAR)'!$P$3:$R$56,3,0),"")</f>
        <v>10583920000800</v>
      </c>
      <c r="B162" s="9" t="str">
        <f>'[1]TCE - ANEXO III - Preencher'!C171</f>
        <v>HOSPITAL MESTRE VITALINO (COVID-19 CAMPANHA)</v>
      </c>
      <c r="C162" s="10"/>
      <c r="D162" s="11" t="str">
        <f>'[1]TCE - ANEXO III - Preencher'!E171</f>
        <v>GILVANETE MARIA FAUSTINO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322205</v>
      </c>
      <c r="G162" s="13">
        <f>IF('[1]TCE - ANEXO III - Preencher'!H171="","",'[1]TCE - ANEXO III - Preencher'!H171)</f>
        <v>44256</v>
      </c>
      <c r="H162" s="14">
        <f>'[1]TCE - ANEXO III - Preencher'!I171</f>
        <v>0</v>
      </c>
      <c r="I162" s="14">
        <f>'[1]TCE - ANEXO III - Preencher'!J171</f>
        <v>166.9</v>
      </c>
      <c r="J162" s="14">
        <f>'[1]TCE - ANEXO III - Preencher'!K171</f>
        <v>0</v>
      </c>
      <c r="K162" s="15">
        <f>'[1]TCE - ANEXO III - Preencher'!L171</f>
        <v>108.749511494</v>
      </c>
      <c r="L162" s="15">
        <f>'[1]TCE - ANEXO III - Preencher'!M171</f>
        <v>25.05</v>
      </c>
      <c r="M162" s="15">
        <f t="shared" si="13"/>
        <v>83.699511494000006</v>
      </c>
      <c r="N162" s="15">
        <f>'[1]TCE - ANEXO III - Preencher'!O171</f>
        <v>2.0099999999999998</v>
      </c>
      <c r="O162" s="15">
        <f>'[1]TCE - ANEXO III - Preencher'!P171</f>
        <v>0</v>
      </c>
      <c r="P162" s="16">
        <f t="shared" si="14"/>
        <v>2.0099999999999998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252.609511494</v>
      </c>
    </row>
    <row r="163" spans="1:28" x14ac:dyDescent="0.2">
      <c r="A163" s="8">
        <f>IFERROR(VLOOKUP(B163,'[1]DADOS (OCULTAR)'!$P$3:$R$56,3,0),"")</f>
        <v>10583920000800</v>
      </c>
      <c r="B163" s="9" t="str">
        <f>'[1]TCE - ANEXO III - Preencher'!C172</f>
        <v>HOSPITAL MESTRE VITALINO (COVID-19 CAMPANHA)</v>
      </c>
      <c r="C163" s="10"/>
      <c r="D163" s="11" t="str">
        <f>'[1]TCE - ANEXO III - Preencher'!E172</f>
        <v>GIRALDO VELAZQUEZ TORRES</v>
      </c>
      <c r="E163" s="9" t="str">
        <f>IF('[1]TCE - ANEXO III - Preencher'!F172="4 - Assistência Odontológica","2 - Outros Profissionais da Saúde",'[1]TCE - ANEXO III - Preencher'!F172)</f>
        <v>1 - Médico</v>
      </c>
      <c r="F163" s="12" t="str">
        <f>'[1]TCE - ANEXO III - Preencher'!G172</f>
        <v>225150</v>
      </c>
      <c r="G163" s="13">
        <f>IF('[1]TCE - ANEXO III - Preencher'!H172="","",'[1]TCE - ANEXO III - Preencher'!H172)</f>
        <v>44256</v>
      </c>
      <c r="H163" s="14">
        <f>'[1]TCE - ANEXO III - Preencher'!I172</f>
        <v>0</v>
      </c>
      <c r="I163" s="14">
        <f>'[1]TCE - ANEXO III - Preencher'!J172</f>
        <v>395.22</v>
      </c>
      <c r="J163" s="14">
        <f>'[1]TCE - ANEXO III - Preencher'!K172</f>
        <v>0</v>
      </c>
      <c r="K163" s="15">
        <f>'[1]TCE - ANEXO III - Preencher'!L172</f>
        <v>108.749511494</v>
      </c>
      <c r="L163" s="15">
        <f>'[1]TCE - ANEXO III - Preencher'!M172</f>
        <v>0.27</v>
      </c>
      <c r="M163" s="15">
        <f t="shared" si="13"/>
        <v>108.47951149400001</v>
      </c>
      <c r="N163" s="15">
        <f>'[1]TCE - ANEXO III - Preencher'!O172</f>
        <v>6.13</v>
      </c>
      <c r="O163" s="15">
        <f>'[1]TCE - ANEXO III - Preencher'!P172</f>
        <v>1.23</v>
      </c>
      <c r="P163" s="16">
        <f t="shared" si="14"/>
        <v>4.9000000000000004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508.59951149400001</v>
      </c>
    </row>
    <row r="164" spans="1:28" x14ac:dyDescent="0.2">
      <c r="A164" s="8">
        <f>IFERROR(VLOOKUP(B164,'[1]DADOS (OCULTAR)'!$P$3:$R$56,3,0),"")</f>
        <v>10583920000800</v>
      </c>
      <c r="B164" s="9" t="str">
        <f>'[1]TCE - ANEXO III - Preencher'!C173</f>
        <v>HOSPITAL MESTRE VITALINO (COVID-19 CAMPANHA)</v>
      </c>
      <c r="C164" s="10"/>
      <c r="D164" s="11" t="str">
        <f>'[1]TCE - ANEXO III - Preencher'!E173</f>
        <v>GISLAINE DANIELE DE AZEVEDO SILVA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322205</v>
      </c>
      <c r="G164" s="13">
        <f>IF('[1]TCE - ANEXO III - Preencher'!H173="","",'[1]TCE - ANEXO III - Preencher'!H173)</f>
        <v>44256</v>
      </c>
      <c r="H164" s="14">
        <f>'[1]TCE - ANEXO III - Preencher'!I173</f>
        <v>0</v>
      </c>
      <c r="I164" s="14">
        <f>'[1]TCE - ANEXO III - Preencher'!J173</f>
        <v>165.0104</v>
      </c>
      <c r="J164" s="14">
        <f>'[1]TCE - ANEXO III - Preencher'!K173</f>
        <v>0</v>
      </c>
      <c r="K164" s="15">
        <f>'[1]TCE - ANEXO III - Preencher'!L173</f>
        <v>108.749511494</v>
      </c>
      <c r="L164" s="15">
        <f>'[1]TCE - ANEXO III - Preencher'!M173</f>
        <v>25.05</v>
      </c>
      <c r="M164" s="15">
        <f t="shared" si="13"/>
        <v>83.699511494000006</v>
      </c>
      <c r="N164" s="15">
        <f>'[1]TCE - ANEXO III - Preencher'!O173</f>
        <v>2.0099999999999998</v>
      </c>
      <c r="O164" s="15">
        <f>'[1]TCE - ANEXO III - Preencher'!P173</f>
        <v>0</v>
      </c>
      <c r="P164" s="16">
        <f t="shared" si="14"/>
        <v>2.0099999999999998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250.719911494</v>
      </c>
    </row>
    <row r="165" spans="1:28" x14ac:dyDescent="0.2">
      <c r="A165" s="8">
        <f>IFERROR(VLOOKUP(B165,'[1]DADOS (OCULTAR)'!$P$3:$R$56,3,0),"")</f>
        <v>10583920000800</v>
      </c>
      <c r="B165" s="9" t="str">
        <f>'[1]TCE - ANEXO III - Preencher'!C174</f>
        <v>HOSPITAL MESTRE VITALINO (COVID-19 CAMPANHA)</v>
      </c>
      <c r="C165" s="10"/>
      <c r="D165" s="11" t="str">
        <f>'[1]TCE - ANEXO III - Preencher'!E174</f>
        <v>GISLAINE LOPES DA SILVA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763305</v>
      </c>
      <c r="G165" s="13">
        <f>IF('[1]TCE - ANEXO III - Preencher'!H174="","",'[1]TCE - ANEXO III - Preencher'!H174)</f>
        <v>44256</v>
      </c>
      <c r="H165" s="14">
        <f>'[1]TCE - ANEXO III - Preencher'!I174</f>
        <v>0</v>
      </c>
      <c r="I165" s="14">
        <f>'[1]TCE - ANEXO III - Preencher'!J174</f>
        <v>147.19999999999999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2.0099999999999998</v>
      </c>
      <c r="O165" s="15">
        <f>'[1]TCE - ANEXO III - Preencher'!P174</f>
        <v>0</v>
      </c>
      <c r="P165" s="16">
        <f t="shared" si="14"/>
        <v>2.0099999999999998</v>
      </c>
      <c r="Q165" s="15">
        <f>'[1]TCE - ANEXO III - Preencher'!R174</f>
        <v>211.2</v>
      </c>
      <c r="R165" s="15">
        <f>'[1]TCE - ANEXO III - Preencher'!S174</f>
        <v>66</v>
      </c>
      <c r="S165" s="16">
        <f t="shared" si="15"/>
        <v>145.19999999999999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294.40999999999997</v>
      </c>
    </row>
    <row r="166" spans="1:28" x14ac:dyDescent="0.2">
      <c r="A166" s="8">
        <f>IFERROR(VLOOKUP(B166,'[1]DADOS (OCULTAR)'!$P$3:$R$56,3,0),"")</f>
        <v>10583920000800</v>
      </c>
      <c r="B166" s="9" t="str">
        <f>'[1]TCE - ANEXO III - Preencher'!C175</f>
        <v>HOSPITAL MESTRE VITALINO (COVID-19 CAMPANHA)</v>
      </c>
      <c r="C166" s="10"/>
      <c r="D166" s="11" t="str">
        <f>'[1]TCE - ANEXO III - Preencher'!E175</f>
        <v>GISLANDIA JOSEFA DA SILVA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322205</v>
      </c>
      <c r="G166" s="13">
        <f>IF('[1]TCE - ANEXO III - Preencher'!H175="","",'[1]TCE - ANEXO III - Preencher'!H175)</f>
        <v>44256</v>
      </c>
      <c r="H166" s="14">
        <f>'[1]TCE - ANEXO III - Preencher'!I175</f>
        <v>0</v>
      </c>
      <c r="I166" s="14">
        <f>'[1]TCE - ANEXO III - Preencher'!J175</f>
        <v>160.9984</v>
      </c>
      <c r="J166" s="14">
        <f>'[1]TCE - ANEXO III - Preencher'!K175</f>
        <v>0</v>
      </c>
      <c r="K166" s="15">
        <f>'[1]TCE - ANEXO III - Preencher'!L175</f>
        <v>108.749511494</v>
      </c>
      <c r="L166" s="15">
        <f>'[1]TCE - ANEXO III - Preencher'!M175</f>
        <v>25.05</v>
      </c>
      <c r="M166" s="15">
        <f t="shared" si="13"/>
        <v>83.699511494000006</v>
      </c>
      <c r="N166" s="15">
        <f>'[1]TCE - ANEXO III - Preencher'!O175</f>
        <v>2.0099999999999998</v>
      </c>
      <c r="O166" s="15">
        <f>'[1]TCE - ANEXO III - Preencher'!P175</f>
        <v>0</v>
      </c>
      <c r="P166" s="16">
        <f t="shared" si="14"/>
        <v>2.0099999999999998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246.707911494</v>
      </c>
    </row>
    <row r="167" spans="1:28" x14ac:dyDescent="0.2">
      <c r="A167" s="8">
        <f>IFERROR(VLOOKUP(B167,'[1]DADOS (OCULTAR)'!$P$3:$R$56,3,0),"")</f>
        <v>10583920000800</v>
      </c>
      <c r="B167" s="9" t="str">
        <f>'[1]TCE - ANEXO III - Preencher'!C176</f>
        <v>HOSPITAL MESTRE VITALINO (COVID-19 CAMPANHA)</v>
      </c>
      <c r="C167" s="10"/>
      <c r="D167" s="11" t="str">
        <f>'[1]TCE - ANEXO III - Preencher'!E176</f>
        <v>GLAYDSON GALDINO DE AGUIAR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322205</v>
      </c>
      <c r="G167" s="13">
        <f>IF('[1]TCE - ANEXO III - Preencher'!H176="","",'[1]TCE - ANEXO III - Preencher'!H176)</f>
        <v>44256</v>
      </c>
      <c r="H167" s="14">
        <f>'[1]TCE - ANEXO III - Preencher'!I176</f>
        <v>0</v>
      </c>
      <c r="I167" s="14">
        <f>'[1]TCE - ANEXO III - Preencher'!J176</f>
        <v>178.94720000000001</v>
      </c>
      <c r="J167" s="14">
        <f>'[1]TCE - ANEXO III - Preencher'!K176</f>
        <v>0</v>
      </c>
      <c r="K167" s="15">
        <f>'[1]TCE - ANEXO III - Preencher'!L176</f>
        <v>108.749511494</v>
      </c>
      <c r="L167" s="15">
        <f>'[1]TCE - ANEXO III - Preencher'!M176</f>
        <v>25.05</v>
      </c>
      <c r="M167" s="15">
        <f t="shared" si="13"/>
        <v>83.699511494000006</v>
      </c>
      <c r="N167" s="15">
        <f>'[1]TCE - ANEXO III - Preencher'!O176</f>
        <v>2.0099999999999998</v>
      </c>
      <c r="O167" s="15">
        <f>'[1]TCE - ANEXO III - Preencher'!P176</f>
        <v>0</v>
      </c>
      <c r="P167" s="16">
        <f t="shared" si="14"/>
        <v>2.0099999999999998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264.65671149399998</v>
      </c>
    </row>
    <row r="168" spans="1:28" x14ac:dyDescent="0.2">
      <c r="A168" s="8">
        <f>IFERROR(VLOOKUP(B168,'[1]DADOS (OCULTAR)'!$P$3:$R$56,3,0),"")</f>
        <v>10583920000800</v>
      </c>
      <c r="B168" s="9" t="str">
        <f>'[1]TCE - ANEXO III - Preencher'!C177</f>
        <v>HOSPITAL MESTRE VITALINO (COVID-19 CAMPANHA)</v>
      </c>
      <c r="C168" s="10"/>
      <c r="D168" s="11" t="str">
        <f>'[1]TCE - ANEXO III - Preencher'!E177</f>
        <v>GLEYDSON WECKSLEY FERREIRA DE SANTANA FRANÇA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521130</v>
      </c>
      <c r="G168" s="13">
        <f>IF('[1]TCE - ANEXO III - Preencher'!H177="","",'[1]TCE - ANEXO III - Preencher'!H177)</f>
        <v>44256</v>
      </c>
      <c r="H168" s="14">
        <f>'[1]TCE - ANEXO III - Preencher'!I177</f>
        <v>0</v>
      </c>
      <c r="I168" s="14">
        <f>'[1]TCE - ANEXO III - Preencher'!J177</f>
        <v>160.63999999999999</v>
      </c>
      <c r="J168" s="14">
        <f>'[1]TCE - ANEXO III - Preencher'!K177</f>
        <v>0</v>
      </c>
      <c r="K168" s="15">
        <f>'[1]TCE - ANEXO III - Preencher'!L177</f>
        <v>108.749511494</v>
      </c>
      <c r="L168" s="15">
        <f>'[1]TCE - ANEXO III - Preencher'!M177</f>
        <v>22</v>
      </c>
      <c r="M168" s="15">
        <f t="shared" si="13"/>
        <v>86.749511494000004</v>
      </c>
      <c r="N168" s="15">
        <f>'[1]TCE - ANEXO III - Preencher'!O177</f>
        <v>2.0099999999999998</v>
      </c>
      <c r="O168" s="15">
        <f>'[1]TCE - ANEXO III - Preencher'!P177</f>
        <v>0</v>
      </c>
      <c r="P168" s="16">
        <f t="shared" si="14"/>
        <v>2.0099999999999998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249.39951149399997</v>
      </c>
    </row>
    <row r="169" spans="1:28" x14ac:dyDescent="0.2">
      <c r="A169" s="8">
        <f>IFERROR(VLOOKUP(B169,'[1]DADOS (OCULTAR)'!$P$3:$R$56,3,0),"")</f>
        <v>10583920000800</v>
      </c>
      <c r="B169" s="9" t="str">
        <f>'[1]TCE - ANEXO III - Preencher'!C178</f>
        <v>HOSPITAL MESTRE VITALINO (COVID-19 CAMPANHA)</v>
      </c>
      <c r="C169" s="10"/>
      <c r="D169" s="11" t="str">
        <f>'[1]TCE - ANEXO III - Preencher'!E178</f>
        <v>GRAYCE BETANIA SILVA DE TORRES RODRIGUES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322205</v>
      </c>
      <c r="G169" s="13">
        <f>IF('[1]TCE - ANEXO III - Preencher'!H178="","",'[1]TCE - ANEXO III - Preencher'!H178)</f>
        <v>44256</v>
      </c>
      <c r="H169" s="14">
        <f>'[1]TCE - ANEXO III - Preencher'!I178</f>
        <v>0</v>
      </c>
      <c r="I169" s="14">
        <f>'[1]TCE - ANEXO III - Preencher'!J178</f>
        <v>152.6112</v>
      </c>
      <c r="J169" s="14">
        <f>'[1]TCE - ANEXO III - Preencher'!K178</f>
        <v>0</v>
      </c>
      <c r="K169" s="15">
        <f>'[1]TCE - ANEXO III - Preencher'!L178</f>
        <v>108.749511494</v>
      </c>
      <c r="L169" s="15">
        <f>'[1]TCE - ANEXO III - Preencher'!M178</f>
        <v>25.05</v>
      </c>
      <c r="M169" s="15">
        <f t="shared" si="13"/>
        <v>83.699511494000006</v>
      </c>
      <c r="N169" s="15">
        <f>'[1]TCE - ANEXO III - Preencher'!O178</f>
        <v>2.0099999999999998</v>
      </c>
      <c r="O169" s="15">
        <f>'[1]TCE - ANEXO III - Preencher'!P178</f>
        <v>0</v>
      </c>
      <c r="P169" s="16">
        <f t="shared" si="14"/>
        <v>2.0099999999999998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238.32071149399999</v>
      </c>
    </row>
    <row r="170" spans="1:28" x14ac:dyDescent="0.2">
      <c r="A170" s="8">
        <f>IFERROR(VLOOKUP(B170,'[1]DADOS (OCULTAR)'!$P$3:$R$56,3,0),"")</f>
        <v>10583920000800</v>
      </c>
      <c r="B170" s="9" t="str">
        <f>'[1]TCE - ANEXO III - Preencher'!C179</f>
        <v>HOSPITAL MESTRE VITALINO (COVID-19 CAMPANHA)</v>
      </c>
      <c r="C170" s="10"/>
      <c r="D170" s="11" t="str">
        <f>'[1]TCE - ANEXO III - Preencher'!E179</f>
        <v>GUACYRA MAGALHAES PIRES BEZERRA</v>
      </c>
      <c r="E170" s="9" t="str">
        <f>IF('[1]TCE - ANEXO III - Preencher'!F179="4 - Assistência Odontológica","2 - Outros Profissionais da Saúde",'[1]TCE - ANEXO III - Preencher'!F179)</f>
        <v>1 - Médico</v>
      </c>
      <c r="F170" s="12" t="str">
        <f>'[1]TCE - ANEXO III - Preencher'!G179</f>
        <v>131210</v>
      </c>
      <c r="G170" s="13">
        <f>IF('[1]TCE - ANEXO III - Preencher'!H179="","",'[1]TCE - ANEXO III - Preencher'!H179)</f>
        <v>44256</v>
      </c>
      <c r="H170" s="14">
        <f>'[1]TCE - ANEXO III - Preencher'!I179</f>
        <v>0</v>
      </c>
      <c r="I170" s="14">
        <f>'[1]TCE - ANEXO III - Preencher'!J179</f>
        <v>1201.76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1201.76</v>
      </c>
    </row>
    <row r="171" spans="1:28" x14ac:dyDescent="0.2">
      <c r="A171" s="8">
        <f>IFERROR(VLOOKUP(B171,'[1]DADOS (OCULTAR)'!$P$3:$R$56,3,0),"")</f>
        <v>10583920000800</v>
      </c>
      <c r="B171" s="9" t="str">
        <f>'[1]TCE - ANEXO III - Preencher'!C180</f>
        <v>HOSPITAL MESTRE VITALINO (COVID-19 CAMPANHA)</v>
      </c>
      <c r="C171" s="10"/>
      <c r="D171" s="11" t="str">
        <f>'[1]TCE - ANEXO III - Preencher'!E180</f>
        <v>GUSTAVO GONCALVES DA SILVA SANTOS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517410</v>
      </c>
      <c r="G171" s="13">
        <f>IF('[1]TCE - ANEXO III - Preencher'!H180="","",'[1]TCE - ANEXO III - Preencher'!H180)</f>
        <v>44256</v>
      </c>
      <c r="H171" s="14">
        <f>'[1]TCE - ANEXO III - Preencher'!I180</f>
        <v>0</v>
      </c>
      <c r="I171" s="14">
        <f>'[1]TCE - ANEXO III - Preencher'!J180</f>
        <v>155.19999999999999</v>
      </c>
      <c r="J171" s="14">
        <f>'[1]TCE - ANEXO III - Preencher'!K180</f>
        <v>0</v>
      </c>
      <c r="K171" s="15">
        <f>'[1]TCE - ANEXO III - Preencher'!L180</f>
        <v>108.749511494</v>
      </c>
      <c r="L171" s="15">
        <f>'[1]TCE - ANEXO III - Preencher'!M180</f>
        <v>22</v>
      </c>
      <c r="M171" s="15">
        <f t="shared" si="13"/>
        <v>86.749511494000004</v>
      </c>
      <c r="N171" s="15">
        <f>'[1]TCE - ANEXO III - Preencher'!O180</f>
        <v>2.0099999999999998</v>
      </c>
      <c r="O171" s="15">
        <f>'[1]TCE - ANEXO III - Preencher'!P180</f>
        <v>0</v>
      </c>
      <c r="P171" s="16">
        <f t="shared" si="14"/>
        <v>2.0099999999999998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243.95951149399997</v>
      </c>
    </row>
    <row r="172" spans="1:28" x14ac:dyDescent="0.2">
      <c r="A172" s="8">
        <f>IFERROR(VLOOKUP(B172,'[1]DADOS (OCULTAR)'!$P$3:$R$56,3,0),"")</f>
        <v>10583920000800</v>
      </c>
      <c r="B172" s="9" t="str">
        <f>'[1]TCE - ANEXO III - Preencher'!C181</f>
        <v>HOSPITAL MESTRE VITALINO (COVID-19 CAMPANHA)</v>
      </c>
      <c r="C172" s="10"/>
      <c r="D172" s="11" t="str">
        <f>'[1]TCE - ANEXO III - Preencher'!E181</f>
        <v>HELISSA DANIELLY BEZERRA TAVARES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223505</v>
      </c>
      <c r="G172" s="13">
        <f>IF('[1]TCE - ANEXO III - Preencher'!H181="","",'[1]TCE - ANEXO III - Preencher'!H181)</f>
        <v>44256</v>
      </c>
      <c r="H172" s="14">
        <f>'[1]TCE - ANEXO III - Preencher'!I181</f>
        <v>0</v>
      </c>
      <c r="I172" s="14">
        <f>'[1]TCE - ANEXO III - Preencher'!J181</f>
        <v>250.90880000000001</v>
      </c>
      <c r="J172" s="14">
        <f>'[1]TCE - ANEXO III - Preencher'!K181</f>
        <v>0</v>
      </c>
      <c r="K172" s="15">
        <f>'[1]TCE - ANEXO III - Preencher'!L181</f>
        <v>108.749511494</v>
      </c>
      <c r="L172" s="15">
        <f>'[1]TCE - ANEXO III - Preencher'!M181</f>
        <v>2.66</v>
      </c>
      <c r="M172" s="15">
        <f t="shared" si="13"/>
        <v>106.08951149400001</v>
      </c>
      <c r="N172" s="15">
        <f>'[1]TCE - ANEXO III - Preencher'!O181</f>
        <v>1.68</v>
      </c>
      <c r="O172" s="15">
        <f>'[1]TCE - ANEXO III - Preencher'!P181</f>
        <v>0</v>
      </c>
      <c r="P172" s="16">
        <f t="shared" si="14"/>
        <v>1.68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358.67831149400001</v>
      </c>
    </row>
    <row r="173" spans="1:28" x14ac:dyDescent="0.2">
      <c r="A173" s="8">
        <f>IFERROR(VLOOKUP(B173,'[1]DADOS (OCULTAR)'!$P$3:$R$56,3,0),"")</f>
        <v>10583920000800</v>
      </c>
      <c r="B173" s="9" t="str">
        <f>'[1]TCE - ANEXO III - Preencher'!C182</f>
        <v>HOSPITAL MESTRE VITALINO (COVID-19 CAMPANHA)</v>
      </c>
      <c r="C173" s="10"/>
      <c r="D173" s="11" t="str">
        <f>'[1]TCE - ANEXO III - Preencher'!E182</f>
        <v>HENAGIO BATISTA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251605</v>
      </c>
      <c r="G173" s="13">
        <f>IF('[1]TCE - ANEXO III - Preencher'!H182="","",'[1]TCE - ANEXO III - Preencher'!H182)</f>
        <v>44256</v>
      </c>
      <c r="H173" s="14">
        <f>'[1]TCE - ANEXO III - Preencher'!I182</f>
        <v>0</v>
      </c>
      <c r="I173" s="14">
        <f>'[1]TCE - ANEXO III - Preencher'!J182</f>
        <v>215.50479999999999</v>
      </c>
      <c r="J173" s="14">
        <f>'[1]TCE - ANEXO III - Preencher'!K182</f>
        <v>0</v>
      </c>
      <c r="K173" s="15">
        <f>'[1]TCE - ANEXO III - Preencher'!L182</f>
        <v>108.749511494</v>
      </c>
      <c r="L173" s="15">
        <f>'[1]TCE - ANEXO III - Preencher'!M182</f>
        <v>39.08</v>
      </c>
      <c r="M173" s="15">
        <f t="shared" si="13"/>
        <v>69.669511494000005</v>
      </c>
      <c r="N173" s="15">
        <f>'[1]TCE - ANEXO III - Preencher'!O182</f>
        <v>2.0099999999999998</v>
      </c>
      <c r="O173" s="15">
        <f>'[1]TCE - ANEXO III - Preencher'!P182</f>
        <v>0</v>
      </c>
      <c r="P173" s="16">
        <f t="shared" si="14"/>
        <v>2.0099999999999998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287.18431149399999</v>
      </c>
    </row>
    <row r="174" spans="1:28" x14ac:dyDescent="0.2">
      <c r="A174" s="8">
        <f>IFERROR(VLOOKUP(B174,'[1]DADOS (OCULTAR)'!$P$3:$R$56,3,0),"")</f>
        <v>10583920000800</v>
      </c>
      <c r="B174" s="9" t="str">
        <f>'[1]TCE - ANEXO III - Preencher'!C183</f>
        <v>HOSPITAL MESTRE VITALINO (COVID-19 CAMPANHA)</v>
      </c>
      <c r="C174" s="10"/>
      <c r="D174" s="11" t="str">
        <f>'[1]TCE - ANEXO III - Preencher'!E183</f>
        <v>HENRIQUE AUGUSTO ALVES DA COSTA NETO</v>
      </c>
      <c r="E174" s="9" t="str">
        <f>IF('[1]TCE - ANEXO III - Preencher'!F183="4 - Assistência Odontológica","2 - Outros Profissionais da Saúde",'[1]TCE - ANEXO III - Preencher'!F183)</f>
        <v>1 - Médico</v>
      </c>
      <c r="F174" s="12" t="str">
        <f>'[1]TCE - ANEXO III - Preencher'!G183</f>
        <v>225125</v>
      </c>
      <c r="G174" s="13">
        <f>IF('[1]TCE - ANEXO III - Preencher'!H183="","",'[1]TCE - ANEXO III - Preencher'!H183)</f>
        <v>44256</v>
      </c>
      <c r="H174" s="14">
        <f>'[1]TCE - ANEXO III - Preencher'!I183</f>
        <v>0</v>
      </c>
      <c r="I174" s="14">
        <f>'[1]TCE - ANEXO III - Preencher'!J183</f>
        <v>949.0136</v>
      </c>
      <c r="J174" s="14">
        <f>'[1]TCE - ANEXO III - Preencher'!K183</f>
        <v>0</v>
      </c>
      <c r="K174" s="15">
        <f>'[1]TCE - ANEXO III - Preencher'!L183</f>
        <v>108.749511494</v>
      </c>
      <c r="L174" s="15">
        <f>'[1]TCE - ANEXO III - Preencher'!M183</f>
        <v>2.75</v>
      </c>
      <c r="M174" s="15">
        <f t="shared" si="13"/>
        <v>105.999511494</v>
      </c>
      <c r="N174" s="15">
        <f>'[1]TCE - ANEXO III - Preencher'!O183</f>
        <v>6.13</v>
      </c>
      <c r="O174" s="15">
        <f>'[1]TCE - ANEXO III - Preencher'!P183</f>
        <v>1.23</v>
      </c>
      <c r="P174" s="16">
        <f t="shared" si="14"/>
        <v>4.9000000000000004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1059.9131114940001</v>
      </c>
    </row>
    <row r="175" spans="1:28" x14ac:dyDescent="0.2">
      <c r="A175" s="8">
        <f>IFERROR(VLOOKUP(B175,'[1]DADOS (OCULTAR)'!$P$3:$R$56,3,0),"")</f>
        <v>10583920000800</v>
      </c>
      <c r="B175" s="9" t="str">
        <f>'[1]TCE - ANEXO III - Preencher'!C184</f>
        <v>HOSPITAL MESTRE VITALINO (COVID-19 CAMPANHA)</v>
      </c>
      <c r="C175" s="10"/>
      <c r="D175" s="11" t="str">
        <f>'[1]TCE - ANEXO III - Preencher'!E184</f>
        <v>HOSABIA PEREIRA DA SILVA</v>
      </c>
      <c r="E175" s="9" t="str">
        <f>IF('[1]TCE - ANEXO III - Preencher'!F184="4 - Assistência Odontológica","2 - Outros Profissionais da Saúde",'[1]TCE - ANEXO III - Preencher'!F184)</f>
        <v>3 - Administrativo</v>
      </c>
      <c r="F175" s="12" t="str">
        <f>'[1]TCE - ANEXO III - Preencher'!G184</f>
        <v>513430</v>
      </c>
      <c r="G175" s="13">
        <f>IF('[1]TCE - ANEXO III - Preencher'!H184="","",'[1]TCE - ANEXO III - Preencher'!H184)</f>
        <v>44256</v>
      </c>
      <c r="H175" s="14">
        <f>'[1]TCE - ANEXO III - Preencher'!I184</f>
        <v>0</v>
      </c>
      <c r="I175" s="14">
        <f>'[1]TCE - ANEXO III - Preencher'!J184</f>
        <v>152.80000000000001</v>
      </c>
      <c r="J175" s="14">
        <f>'[1]TCE - ANEXO III - Preencher'!K184</f>
        <v>0</v>
      </c>
      <c r="K175" s="15">
        <f>'[1]TCE - ANEXO III - Preencher'!L184</f>
        <v>108.749511494</v>
      </c>
      <c r="L175" s="15">
        <f>'[1]TCE - ANEXO III - Preencher'!M184</f>
        <v>22</v>
      </c>
      <c r="M175" s="15">
        <f t="shared" si="13"/>
        <v>86.749511494000004</v>
      </c>
      <c r="N175" s="15">
        <f>'[1]TCE - ANEXO III - Preencher'!O184</f>
        <v>2.0099999999999998</v>
      </c>
      <c r="O175" s="15">
        <f>'[1]TCE - ANEXO III - Preencher'!P184</f>
        <v>0</v>
      </c>
      <c r="P175" s="16">
        <f t="shared" si="14"/>
        <v>2.0099999999999998</v>
      </c>
      <c r="Q175" s="15">
        <f>'[1]TCE - ANEXO III - Preencher'!R184</f>
        <v>211.2</v>
      </c>
      <c r="R175" s="15">
        <f>'[1]TCE - ANEXO III - Preencher'!S184</f>
        <v>66</v>
      </c>
      <c r="S175" s="16">
        <f t="shared" si="15"/>
        <v>145.19999999999999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386.75951149399998</v>
      </c>
    </row>
    <row r="176" spans="1:28" x14ac:dyDescent="0.2">
      <c r="A176" s="8">
        <f>IFERROR(VLOOKUP(B176,'[1]DADOS (OCULTAR)'!$P$3:$R$56,3,0),"")</f>
        <v>10583920000800</v>
      </c>
      <c r="B176" s="9" t="str">
        <f>'[1]TCE - ANEXO III - Preencher'!C185</f>
        <v>HOSPITAL MESTRE VITALINO (COVID-19 CAMPANHA)</v>
      </c>
      <c r="C176" s="10"/>
      <c r="D176" s="11" t="str">
        <f>'[1]TCE - ANEXO III - Preencher'!E185</f>
        <v>HOSANA FERREIRA MARINHO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322205</v>
      </c>
      <c r="G176" s="13">
        <f>IF('[1]TCE - ANEXO III - Preencher'!H185="","",'[1]TCE - ANEXO III - Preencher'!H185)</f>
        <v>44256</v>
      </c>
      <c r="H176" s="14">
        <f>'[1]TCE - ANEXO III - Preencher'!I185</f>
        <v>0</v>
      </c>
      <c r="I176" s="14">
        <f>'[1]TCE - ANEXO III - Preencher'!J185</f>
        <v>183.67840000000001</v>
      </c>
      <c r="J176" s="14">
        <f>'[1]TCE - ANEXO III - Preencher'!K185</f>
        <v>0</v>
      </c>
      <c r="K176" s="15">
        <f>'[1]TCE - ANEXO III - Preencher'!L185</f>
        <v>108.749511494</v>
      </c>
      <c r="L176" s="15">
        <f>'[1]TCE - ANEXO III - Preencher'!M185</f>
        <v>25.05</v>
      </c>
      <c r="M176" s="15">
        <f t="shared" si="13"/>
        <v>83.699511494000006</v>
      </c>
      <c r="N176" s="15">
        <f>'[1]TCE - ANEXO III - Preencher'!O185</f>
        <v>2.0099999999999998</v>
      </c>
      <c r="O176" s="15">
        <f>'[1]TCE - ANEXO III - Preencher'!P185</f>
        <v>0</v>
      </c>
      <c r="P176" s="16">
        <f t="shared" si="14"/>
        <v>2.0099999999999998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269.38791149400004</v>
      </c>
    </row>
    <row r="177" spans="1:28" x14ac:dyDescent="0.2">
      <c r="A177" s="8">
        <f>IFERROR(VLOOKUP(B177,'[1]DADOS (OCULTAR)'!$P$3:$R$56,3,0),"")</f>
        <v>10583920000800</v>
      </c>
      <c r="B177" s="9" t="str">
        <f>'[1]TCE - ANEXO III - Preencher'!C186</f>
        <v>HOSPITAL MESTRE VITALINO (COVID-19 CAMPANHA)</v>
      </c>
      <c r="C177" s="10"/>
      <c r="D177" s="11" t="str">
        <f>'[1]TCE - ANEXO III - Preencher'!E186</f>
        <v>IGOR HENRIQUE SOARES DE LIMA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782320</v>
      </c>
      <c r="G177" s="13">
        <f>IF('[1]TCE - ANEXO III - Preencher'!H186="","",'[1]TCE - ANEXO III - Preencher'!H186)</f>
        <v>44256</v>
      </c>
      <c r="H177" s="14">
        <f>'[1]TCE - ANEXO III - Preencher'!I186</f>
        <v>0</v>
      </c>
      <c r="I177" s="14">
        <f>'[1]TCE - ANEXO III - Preencher'!J186</f>
        <v>187.3888</v>
      </c>
      <c r="J177" s="14">
        <f>'[1]TCE - ANEXO III - Preencher'!K186</f>
        <v>0</v>
      </c>
      <c r="K177" s="15">
        <f>'[1]TCE - ANEXO III - Preencher'!L186</f>
        <v>108.749511494</v>
      </c>
      <c r="L177" s="15">
        <f>'[1]TCE - ANEXO III - Preencher'!M186</f>
        <v>38.049999999999997</v>
      </c>
      <c r="M177" s="15">
        <f t="shared" si="13"/>
        <v>70.699511494000006</v>
      </c>
      <c r="N177" s="15">
        <f>'[1]TCE - ANEXO III - Preencher'!O186</f>
        <v>3.65</v>
      </c>
      <c r="O177" s="15">
        <f>'[1]TCE - ANEXO III - Preencher'!P186</f>
        <v>0</v>
      </c>
      <c r="P177" s="16">
        <f t="shared" si="14"/>
        <v>3.65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261.73831149399996</v>
      </c>
    </row>
    <row r="178" spans="1:28" x14ac:dyDescent="0.2">
      <c r="A178" s="8">
        <f>IFERROR(VLOOKUP(B178,'[1]DADOS (OCULTAR)'!$P$3:$R$56,3,0),"")</f>
        <v>10583920000800</v>
      </c>
      <c r="B178" s="9" t="str">
        <f>'[1]TCE - ANEXO III - Preencher'!C187</f>
        <v>HOSPITAL MESTRE VITALINO (COVID-19 CAMPANHA)</v>
      </c>
      <c r="C178" s="10"/>
      <c r="D178" s="11" t="str">
        <f>'[1]TCE - ANEXO III - Preencher'!E187</f>
        <v>INGRID LOUISE DE MOURA ARRUDA</v>
      </c>
      <c r="E178" s="9" t="str">
        <f>IF('[1]TCE - ANEXO III - Preencher'!F187="4 - Assistência Odontológica","2 - Outros Profissionais da Saúde",'[1]TCE - ANEXO III - Preencher'!F187)</f>
        <v>1 - Médico</v>
      </c>
      <c r="F178" s="12" t="str">
        <f>'[1]TCE - ANEXO III - Preencher'!G187</f>
        <v>225125</v>
      </c>
      <c r="G178" s="13">
        <f>IF('[1]TCE - ANEXO III - Preencher'!H187="","",'[1]TCE - ANEXO III - Preencher'!H187)</f>
        <v>44256</v>
      </c>
      <c r="H178" s="14">
        <f>'[1]TCE - ANEXO III - Preencher'!I187</f>
        <v>0</v>
      </c>
      <c r="I178" s="14">
        <f>'[1]TCE - ANEXO III - Preencher'!J187</f>
        <v>1873.8879999999999</v>
      </c>
      <c r="J178" s="14">
        <f>'[1]TCE - ANEXO III - Preencher'!K187</f>
        <v>0</v>
      </c>
      <c r="K178" s="15">
        <f>'[1]TCE - ANEXO III - Preencher'!L187</f>
        <v>108.749511494</v>
      </c>
      <c r="L178" s="15">
        <f>'[1]TCE - ANEXO III - Preencher'!M187</f>
        <v>2.75</v>
      </c>
      <c r="M178" s="15">
        <f t="shared" si="13"/>
        <v>105.999511494</v>
      </c>
      <c r="N178" s="15">
        <f>'[1]TCE - ANEXO III - Preencher'!O187</f>
        <v>6.13</v>
      </c>
      <c r="O178" s="15">
        <f>'[1]TCE - ANEXO III - Preencher'!P187</f>
        <v>1.23</v>
      </c>
      <c r="P178" s="16">
        <f t="shared" si="14"/>
        <v>4.9000000000000004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1984.787511494</v>
      </c>
    </row>
    <row r="179" spans="1:28" x14ac:dyDescent="0.2">
      <c r="A179" s="8">
        <f>IFERROR(VLOOKUP(B179,'[1]DADOS (OCULTAR)'!$P$3:$R$56,3,0),"")</f>
        <v>10583920000800</v>
      </c>
      <c r="B179" s="9" t="str">
        <f>'[1]TCE - ANEXO III - Preencher'!C188</f>
        <v>HOSPITAL MESTRE VITALINO (COVID-19 CAMPANHA)</v>
      </c>
      <c r="C179" s="10"/>
      <c r="D179" s="11" t="str">
        <f>'[1]TCE - ANEXO III - Preencher'!E188</f>
        <v>IRANDIR MANOEL DA SILVA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521130</v>
      </c>
      <c r="G179" s="13">
        <f>IF('[1]TCE - ANEXO III - Preencher'!H188="","",'[1]TCE - ANEXO III - Preencher'!H188)</f>
        <v>44256</v>
      </c>
      <c r="H179" s="14">
        <f>'[1]TCE - ANEXO III - Preencher'!I188</f>
        <v>0</v>
      </c>
      <c r="I179" s="14">
        <f>'[1]TCE - ANEXO III - Preencher'!J188</f>
        <v>147.6208</v>
      </c>
      <c r="J179" s="14">
        <f>'[1]TCE - ANEXO III - Preencher'!K188</f>
        <v>0</v>
      </c>
      <c r="K179" s="15">
        <f>'[1]TCE - ANEXO III - Preencher'!L188</f>
        <v>108.749511494</v>
      </c>
      <c r="L179" s="15">
        <f>'[1]TCE - ANEXO III - Preencher'!M188</f>
        <v>22</v>
      </c>
      <c r="M179" s="15">
        <f t="shared" si="13"/>
        <v>86.749511494000004</v>
      </c>
      <c r="N179" s="15">
        <f>'[1]TCE - ANEXO III - Preencher'!O188</f>
        <v>2.0099999999999998</v>
      </c>
      <c r="O179" s="15">
        <f>'[1]TCE - ANEXO III - Preencher'!P188</f>
        <v>0</v>
      </c>
      <c r="P179" s="16">
        <f t="shared" si="14"/>
        <v>2.0099999999999998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236.38031149400001</v>
      </c>
    </row>
    <row r="180" spans="1:28" x14ac:dyDescent="0.2">
      <c r="A180" s="8">
        <f>IFERROR(VLOOKUP(B180,'[1]DADOS (OCULTAR)'!$P$3:$R$56,3,0),"")</f>
        <v>10583920000800</v>
      </c>
      <c r="B180" s="9" t="str">
        <f>'[1]TCE - ANEXO III - Preencher'!C189</f>
        <v>HOSPITAL MESTRE VITALINO (COVID-19 CAMPANHA)</v>
      </c>
      <c r="C180" s="10"/>
      <c r="D180" s="11" t="str">
        <f>'[1]TCE - ANEXO III - Preencher'!E189</f>
        <v>IRANILMA KARLA FERNANDES DE F LOPES</v>
      </c>
      <c r="E180" s="9" t="str">
        <f>IF('[1]TCE - ANEXO III - Preencher'!F189="4 - Assistência Odontológica","2 - Outros Profissionais da Saúde",'[1]TCE - ANEXO III - Preencher'!F189)</f>
        <v>3 - Administrativo</v>
      </c>
      <c r="F180" s="12" t="str">
        <f>'[1]TCE - ANEXO III - Preencher'!G189</f>
        <v>513430</v>
      </c>
      <c r="G180" s="13">
        <f>IF('[1]TCE - ANEXO III - Preencher'!H189="","",'[1]TCE - ANEXO III - Preencher'!H189)</f>
        <v>44256</v>
      </c>
      <c r="H180" s="14">
        <f>'[1]TCE - ANEXO III - Preencher'!I189</f>
        <v>0</v>
      </c>
      <c r="I180" s="14">
        <f>'[1]TCE - ANEXO III - Preencher'!J189</f>
        <v>165.34399999999999</v>
      </c>
      <c r="J180" s="14">
        <f>'[1]TCE - ANEXO III - Preencher'!K189</f>
        <v>0</v>
      </c>
      <c r="K180" s="15">
        <f>'[1]TCE - ANEXO III - Preencher'!L189</f>
        <v>108.749511494</v>
      </c>
      <c r="L180" s="15">
        <f>'[1]TCE - ANEXO III - Preencher'!M189</f>
        <v>22</v>
      </c>
      <c r="M180" s="15">
        <f t="shared" si="13"/>
        <v>86.749511494000004</v>
      </c>
      <c r="N180" s="15">
        <f>'[1]TCE - ANEXO III - Preencher'!O189</f>
        <v>2.0099999999999998</v>
      </c>
      <c r="O180" s="15">
        <f>'[1]TCE - ANEXO III - Preencher'!P189</f>
        <v>0</v>
      </c>
      <c r="P180" s="16">
        <f t="shared" si="14"/>
        <v>2.0099999999999998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66.12</v>
      </c>
      <c r="U180" s="15">
        <f>'[1]TCE - ANEXO III - Preencher'!V189</f>
        <v>0</v>
      </c>
      <c r="V180" s="16">
        <f t="shared" si="16"/>
        <v>66.12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320.22351149399998</v>
      </c>
    </row>
    <row r="181" spans="1:28" x14ac:dyDescent="0.2">
      <c r="A181" s="8">
        <f>IFERROR(VLOOKUP(B181,'[1]DADOS (OCULTAR)'!$P$3:$R$56,3,0),"")</f>
        <v>10583920000800</v>
      </c>
      <c r="B181" s="9" t="str">
        <f>'[1]TCE - ANEXO III - Preencher'!C190</f>
        <v>HOSPITAL MESTRE VITALINO (COVID-19 CAMPANHA)</v>
      </c>
      <c r="C181" s="10"/>
      <c r="D181" s="11" t="str">
        <f>'[1]TCE - ANEXO III - Preencher'!E190</f>
        <v>ISAIAS NARCISO DE OLIVEIRA</v>
      </c>
      <c r="E181" s="9" t="str">
        <f>IF('[1]TCE - ANEXO III - Preencher'!F190="4 - Assistência Odontológica","2 - Outros Profissionais da Saúde",'[1]TCE - ANEXO III - Preencher'!F190)</f>
        <v>3 - Administrativo</v>
      </c>
      <c r="F181" s="12" t="str">
        <f>'[1]TCE - ANEXO III - Preencher'!G190</f>
        <v>514320</v>
      </c>
      <c r="G181" s="13">
        <f>IF('[1]TCE - ANEXO III - Preencher'!H190="","",'[1]TCE - ANEXO III - Preencher'!H190)</f>
        <v>44256</v>
      </c>
      <c r="H181" s="14">
        <f>'[1]TCE - ANEXO III - Preencher'!I190</f>
        <v>0</v>
      </c>
      <c r="I181" s="14">
        <f>'[1]TCE - ANEXO III - Preencher'!J190</f>
        <v>165.34399999999999</v>
      </c>
      <c r="J181" s="14">
        <f>'[1]TCE - ANEXO III - Preencher'!K190</f>
        <v>0</v>
      </c>
      <c r="K181" s="15">
        <f>'[1]TCE - ANEXO III - Preencher'!L190</f>
        <v>108.749511494</v>
      </c>
      <c r="L181" s="15">
        <f>'[1]TCE - ANEXO III - Preencher'!M190</f>
        <v>22</v>
      </c>
      <c r="M181" s="15">
        <f t="shared" si="13"/>
        <v>86.749511494000004</v>
      </c>
      <c r="N181" s="15">
        <f>'[1]TCE - ANEXO III - Preencher'!O190</f>
        <v>2.0099999999999998</v>
      </c>
      <c r="O181" s="15">
        <f>'[1]TCE - ANEXO III - Preencher'!P190</f>
        <v>0</v>
      </c>
      <c r="P181" s="16">
        <f t="shared" si="14"/>
        <v>2.0099999999999998</v>
      </c>
      <c r="Q181" s="15">
        <f>'[1]TCE - ANEXO III - Preencher'!R190</f>
        <v>211.2</v>
      </c>
      <c r="R181" s="15">
        <f>'[1]TCE - ANEXO III - Preencher'!S190</f>
        <v>66</v>
      </c>
      <c r="S181" s="16">
        <f t="shared" si="15"/>
        <v>145.19999999999999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399.30351149399996</v>
      </c>
    </row>
    <row r="182" spans="1:28" x14ac:dyDescent="0.2">
      <c r="A182" s="8">
        <f>IFERROR(VLOOKUP(B182,'[1]DADOS (OCULTAR)'!$P$3:$R$56,3,0),"")</f>
        <v>10583920000800</v>
      </c>
      <c r="B182" s="9" t="str">
        <f>'[1]TCE - ANEXO III - Preencher'!C191</f>
        <v>HOSPITAL MESTRE VITALINO (COVID-19 CAMPANHA)</v>
      </c>
      <c r="C182" s="10"/>
      <c r="D182" s="11" t="str">
        <f>'[1]TCE - ANEXO III - Preencher'!E191</f>
        <v>JACIANE BEZERRA DOS SANTOS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223505</v>
      </c>
      <c r="G182" s="13">
        <f>IF('[1]TCE - ANEXO III - Preencher'!H191="","",'[1]TCE - ANEXO III - Preencher'!H191)</f>
        <v>44256</v>
      </c>
      <c r="H182" s="14">
        <f>'[1]TCE - ANEXO III - Preencher'!I191</f>
        <v>0</v>
      </c>
      <c r="I182" s="14">
        <f>'[1]TCE - ANEXO III - Preencher'!J191</f>
        <v>301.26400000000001</v>
      </c>
      <c r="J182" s="14">
        <f>'[1]TCE - ANEXO III - Preencher'!K191</f>
        <v>0</v>
      </c>
      <c r="K182" s="15">
        <f>'[1]TCE - ANEXO III - Preencher'!L191</f>
        <v>108.749511494</v>
      </c>
      <c r="L182" s="15">
        <f>'[1]TCE - ANEXO III - Preencher'!M191</f>
        <v>2.66</v>
      </c>
      <c r="M182" s="15">
        <f t="shared" si="13"/>
        <v>106.08951149400001</v>
      </c>
      <c r="N182" s="15">
        <f>'[1]TCE - ANEXO III - Preencher'!O191</f>
        <v>1.68</v>
      </c>
      <c r="O182" s="15">
        <f>'[1]TCE - ANEXO III - Preencher'!P191</f>
        <v>0</v>
      </c>
      <c r="P182" s="16">
        <f t="shared" si="14"/>
        <v>1.68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409.03351149400004</v>
      </c>
    </row>
    <row r="183" spans="1:28" x14ac:dyDescent="0.2">
      <c r="A183" s="8">
        <f>IFERROR(VLOOKUP(B183,'[1]DADOS (OCULTAR)'!$P$3:$R$56,3,0),"")</f>
        <v>10583920000800</v>
      </c>
      <c r="B183" s="9" t="str">
        <f>'[1]TCE - ANEXO III - Preencher'!C192</f>
        <v>HOSPITAL MESTRE VITALINO (COVID-19 CAMPANHA)</v>
      </c>
      <c r="C183" s="10"/>
      <c r="D183" s="11" t="str">
        <f>'[1]TCE - ANEXO III - Preencher'!E192</f>
        <v>JACIANE TALITA DO NASCIMENTO FEITOZA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223605</v>
      </c>
      <c r="G183" s="13">
        <f>IF('[1]TCE - ANEXO III - Preencher'!H192="","",'[1]TCE - ANEXO III - Preencher'!H192)</f>
        <v>44256</v>
      </c>
      <c r="H183" s="14">
        <f>'[1]TCE - ANEXO III - Preencher'!I192</f>
        <v>0</v>
      </c>
      <c r="I183" s="14">
        <f>'[1]TCE - ANEXO III - Preencher'!J192</f>
        <v>212.86080000000001</v>
      </c>
      <c r="J183" s="14">
        <f>'[1]TCE - ANEXO III - Preencher'!K192</f>
        <v>0</v>
      </c>
      <c r="K183" s="15">
        <f>'[1]TCE - ANEXO III - Preencher'!L192</f>
        <v>108.749511494</v>
      </c>
      <c r="L183" s="15">
        <f>'[1]TCE - ANEXO III - Preencher'!M192</f>
        <v>2.3199999999999998</v>
      </c>
      <c r="M183" s="15">
        <f t="shared" si="13"/>
        <v>106.42951149400001</v>
      </c>
      <c r="N183" s="15">
        <f>'[1]TCE - ANEXO III - Preencher'!O192</f>
        <v>1.68</v>
      </c>
      <c r="O183" s="15">
        <f>'[1]TCE - ANEXO III - Preencher'!P192</f>
        <v>0</v>
      </c>
      <c r="P183" s="16">
        <f t="shared" si="14"/>
        <v>1.68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320.97031149400004</v>
      </c>
    </row>
    <row r="184" spans="1:28" x14ac:dyDescent="0.2">
      <c r="A184" s="8">
        <f>IFERROR(VLOOKUP(B184,'[1]DADOS (OCULTAR)'!$P$3:$R$56,3,0),"")</f>
        <v>10583920000800</v>
      </c>
      <c r="B184" s="9" t="str">
        <f>'[1]TCE - ANEXO III - Preencher'!C193</f>
        <v>HOSPITAL MESTRE VITALINO (COVID-19 CAMPANHA)</v>
      </c>
      <c r="C184" s="10"/>
      <c r="D184" s="11" t="str">
        <f>'[1]TCE - ANEXO III - Preencher'!E193</f>
        <v>JAILSON JOSE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517410</v>
      </c>
      <c r="G184" s="13">
        <f>IF('[1]TCE - ANEXO III - Preencher'!H193="","",'[1]TCE - ANEXO III - Preencher'!H193)</f>
        <v>44256</v>
      </c>
      <c r="H184" s="14">
        <f>'[1]TCE - ANEXO III - Preencher'!I193</f>
        <v>0</v>
      </c>
      <c r="I184" s="14">
        <f>'[1]TCE - ANEXO III - Preencher'!J193</f>
        <v>167.744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2.0099999999999998</v>
      </c>
      <c r="O184" s="15">
        <f>'[1]TCE - ANEXO III - Preencher'!P193</f>
        <v>0</v>
      </c>
      <c r="P184" s="16">
        <f t="shared" si="14"/>
        <v>2.0099999999999998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169.75399999999999</v>
      </c>
    </row>
    <row r="185" spans="1:28" x14ac:dyDescent="0.2">
      <c r="A185" s="8">
        <f>IFERROR(VLOOKUP(B185,'[1]DADOS (OCULTAR)'!$P$3:$R$56,3,0),"")</f>
        <v>10583920000800</v>
      </c>
      <c r="B185" s="9" t="str">
        <f>'[1]TCE - ANEXO III - Preencher'!C194</f>
        <v>HOSPITAL MESTRE VITALINO (COVID-19 CAMPANHA)</v>
      </c>
      <c r="C185" s="10"/>
      <c r="D185" s="11" t="str">
        <f>'[1]TCE - ANEXO III - Preencher'!E194</f>
        <v>JAIR FERREIRA PEREIRA FILHO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515110</v>
      </c>
      <c r="G185" s="13">
        <f>IF('[1]TCE - ANEXO III - Preencher'!H194="","",'[1]TCE - ANEXO III - Preencher'!H194)</f>
        <v>44256</v>
      </c>
      <c r="H185" s="14">
        <f>'[1]TCE - ANEXO III - Preencher'!I194</f>
        <v>0</v>
      </c>
      <c r="I185" s="14">
        <f>'[1]TCE - ANEXO III - Preencher'!J194</f>
        <v>151.80799999999999</v>
      </c>
      <c r="J185" s="14">
        <f>'[1]TCE - ANEXO III - Preencher'!K194</f>
        <v>0</v>
      </c>
      <c r="K185" s="15">
        <f>'[1]TCE - ANEXO III - Preencher'!L194</f>
        <v>108.749511494</v>
      </c>
      <c r="L185" s="15">
        <f>'[1]TCE - ANEXO III - Preencher'!M194</f>
        <v>22</v>
      </c>
      <c r="M185" s="15">
        <f t="shared" si="13"/>
        <v>86.749511494000004</v>
      </c>
      <c r="N185" s="15">
        <f>'[1]TCE - ANEXO III - Preencher'!O194</f>
        <v>2.0099999999999998</v>
      </c>
      <c r="O185" s="15">
        <f>'[1]TCE - ANEXO III - Preencher'!P194</f>
        <v>0</v>
      </c>
      <c r="P185" s="16">
        <f t="shared" si="14"/>
        <v>2.0099999999999998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240.56751149399997</v>
      </c>
    </row>
    <row r="186" spans="1:28" x14ac:dyDescent="0.2">
      <c r="A186" s="8">
        <f>IFERROR(VLOOKUP(B186,'[1]DADOS (OCULTAR)'!$P$3:$R$56,3,0),"")</f>
        <v>10583920000800</v>
      </c>
      <c r="B186" s="9" t="str">
        <f>'[1]TCE - ANEXO III - Preencher'!C195</f>
        <v>HOSPITAL MESTRE VITALINO (COVID-19 CAMPANHA)</v>
      </c>
      <c r="C186" s="10"/>
      <c r="D186" s="11" t="str">
        <f>'[1]TCE - ANEXO III - Preencher'!E195</f>
        <v>JANAINA LARISSE DE MOURA BARROS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225150</v>
      </c>
      <c r="G186" s="13">
        <f>IF('[1]TCE - ANEXO III - Preencher'!H195="","",'[1]TCE - ANEXO III - Preencher'!H195)</f>
        <v>44256</v>
      </c>
      <c r="H186" s="14">
        <f>'[1]TCE - ANEXO III - Preencher'!I195</f>
        <v>0</v>
      </c>
      <c r="I186" s="14">
        <f>'[1]TCE - ANEXO III - Preencher'!J195</f>
        <v>949.0136</v>
      </c>
      <c r="J186" s="14">
        <f>'[1]TCE - ANEXO III - Preencher'!K195</f>
        <v>0</v>
      </c>
      <c r="K186" s="15">
        <f>'[1]TCE - ANEXO III - Preencher'!L195</f>
        <v>108.749511494</v>
      </c>
      <c r="L186" s="15">
        <f>'[1]TCE - ANEXO III - Preencher'!M195</f>
        <v>2.75</v>
      </c>
      <c r="M186" s="15">
        <f t="shared" si="13"/>
        <v>105.999511494</v>
      </c>
      <c r="N186" s="15">
        <f>'[1]TCE - ANEXO III - Preencher'!O195</f>
        <v>6.13</v>
      </c>
      <c r="O186" s="15">
        <f>'[1]TCE - ANEXO III - Preencher'!P195</f>
        <v>1.23</v>
      </c>
      <c r="P186" s="16">
        <f t="shared" si="14"/>
        <v>4.9000000000000004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1059.9131114940001</v>
      </c>
    </row>
    <row r="187" spans="1:28" x14ac:dyDescent="0.2">
      <c r="A187" s="8">
        <f>IFERROR(VLOOKUP(B187,'[1]DADOS (OCULTAR)'!$P$3:$R$56,3,0),"")</f>
        <v>10583920000800</v>
      </c>
      <c r="B187" s="9" t="str">
        <f>'[1]TCE - ANEXO III - Preencher'!C196</f>
        <v>HOSPITAL MESTRE VITALINO (COVID-19 CAMPANHA)</v>
      </c>
      <c r="C187" s="10"/>
      <c r="D187" s="11" t="str">
        <f>'[1]TCE - ANEXO III - Preencher'!E196</f>
        <v>JANAINA RIMARTA DE OLIVEIRA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223505</v>
      </c>
      <c r="G187" s="13">
        <f>IF('[1]TCE - ANEXO III - Preencher'!H196="","",'[1]TCE - ANEXO III - Preencher'!H196)</f>
        <v>44256</v>
      </c>
      <c r="H187" s="14">
        <f>'[1]TCE - ANEXO III - Preencher'!I196</f>
        <v>0</v>
      </c>
      <c r="I187" s="14">
        <f>'[1]TCE - ANEXO III - Preencher'!J196</f>
        <v>289.48320000000001</v>
      </c>
      <c r="J187" s="14">
        <f>'[1]TCE - ANEXO III - Preencher'!K196</f>
        <v>0</v>
      </c>
      <c r="K187" s="15">
        <f>'[1]TCE - ANEXO III - Preencher'!L196</f>
        <v>108.749511494</v>
      </c>
      <c r="L187" s="15">
        <f>'[1]TCE - ANEXO III - Preencher'!M196</f>
        <v>3.53</v>
      </c>
      <c r="M187" s="15">
        <f t="shared" si="13"/>
        <v>105.219511494</v>
      </c>
      <c r="N187" s="15">
        <f>'[1]TCE - ANEXO III - Preencher'!O196</f>
        <v>1.68</v>
      </c>
      <c r="O187" s="15">
        <f>'[1]TCE - ANEXO III - Preencher'!P196</f>
        <v>0</v>
      </c>
      <c r="P187" s="16">
        <f t="shared" si="14"/>
        <v>1.68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103.28</v>
      </c>
      <c r="U187" s="15">
        <f>'[1]TCE - ANEXO III - Preencher'!V196</f>
        <v>0</v>
      </c>
      <c r="V187" s="16">
        <f t="shared" si="16"/>
        <v>103.28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499.66271149400006</v>
      </c>
    </row>
    <row r="188" spans="1:28" x14ac:dyDescent="0.2">
      <c r="A188" s="8">
        <f>IFERROR(VLOOKUP(B188,'[1]DADOS (OCULTAR)'!$P$3:$R$56,3,0),"")</f>
        <v>10583920000800</v>
      </c>
      <c r="B188" s="9" t="str">
        <f>'[1]TCE - ANEXO III - Preencher'!C197</f>
        <v>HOSPITAL MESTRE VITALINO (COVID-19 CAMPANHA)</v>
      </c>
      <c r="C188" s="10"/>
      <c r="D188" s="11" t="str">
        <f>'[1]TCE - ANEXO III - Preencher'!E197</f>
        <v>JANILY ALVES DE MEDEIROS CORDEIRO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223505</v>
      </c>
      <c r="G188" s="13">
        <f>IF('[1]TCE - ANEXO III - Preencher'!H197="","",'[1]TCE - ANEXO III - Preencher'!H197)</f>
        <v>44256</v>
      </c>
      <c r="H188" s="14">
        <f>'[1]TCE - ANEXO III - Preencher'!I197</f>
        <v>0</v>
      </c>
      <c r="I188" s="14">
        <f>'[1]TCE - ANEXO III - Preencher'!J197</f>
        <v>267.43360000000001</v>
      </c>
      <c r="J188" s="14">
        <f>'[1]TCE - ANEXO III - Preencher'!K197</f>
        <v>0</v>
      </c>
      <c r="K188" s="15">
        <f>'[1]TCE - ANEXO III - Preencher'!L197</f>
        <v>108.749511494</v>
      </c>
      <c r="L188" s="15">
        <f>'[1]TCE - ANEXO III - Preencher'!M197</f>
        <v>2.66</v>
      </c>
      <c r="M188" s="15">
        <f t="shared" si="13"/>
        <v>106.08951149400001</v>
      </c>
      <c r="N188" s="15">
        <f>'[1]TCE - ANEXO III - Preencher'!O197</f>
        <v>1.68</v>
      </c>
      <c r="O188" s="15">
        <f>'[1]TCE - ANEXO III - Preencher'!P197</f>
        <v>0</v>
      </c>
      <c r="P188" s="16">
        <f t="shared" si="14"/>
        <v>1.68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375.20311149400004</v>
      </c>
    </row>
    <row r="189" spans="1:28" x14ac:dyDescent="0.2">
      <c r="A189" s="8">
        <f>IFERROR(VLOOKUP(B189,'[1]DADOS (OCULTAR)'!$P$3:$R$56,3,0),"")</f>
        <v>10583920000800</v>
      </c>
      <c r="B189" s="9" t="str">
        <f>'[1]TCE - ANEXO III - Preencher'!C198</f>
        <v>HOSPITAL MESTRE VITALINO (COVID-19 CAMPANHA)</v>
      </c>
      <c r="C189" s="10"/>
      <c r="D189" s="11" t="str">
        <f>'[1]TCE - ANEXO III - Preencher'!E198</f>
        <v>JANYELLE MARIA DE ANDRADE TEOTONIO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223505</v>
      </c>
      <c r="G189" s="13">
        <f>IF('[1]TCE - ANEXO III - Preencher'!H198="","",'[1]TCE - ANEXO III - Preencher'!H198)</f>
        <v>44256</v>
      </c>
      <c r="H189" s="14">
        <f>'[1]TCE - ANEXO III - Preencher'!I198</f>
        <v>0</v>
      </c>
      <c r="I189" s="14">
        <f>'[1]TCE - ANEXO III - Preencher'!J198</f>
        <v>267.80959999999999</v>
      </c>
      <c r="J189" s="14">
        <f>'[1]TCE - ANEXO III - Preencher'!K198</f>
        <v>0</v>
      </c>
      <c r="K189" s="15">
        <f>'[1]TCE - ANEXO III - Preencher'!L198</f>
        <v>108.749511494</v>
      </c>
      <c r="L189" s="15">
        <f>'[1]TCE - ANEXO III - Preencher'!M198</f>
        <v>2.66</v>
      </c>
      <c r="M189" s="15">
        <f t="shared" si="13"/>
        <v>106.08951149400001</v>
      </c>
      <c r="N189" s="15">
        <f>'[1]TCE - ANEXO III - Preencher'!O198</f>
        <v>1.68</v>
      </c>
      <c r="O189" s="15">
        <f>'[1]TCE - ANEXO III - Preencher'!P198</f>
        <v>0</v>
      </c>
      <c r="P189" s="16">
        <f t="shared" si="14"/>
        <v>1.68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>AUX. CRECHE I</v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375.57911149400002</v>
      </c>
    </row>
    <row r="190" spans="1:28" x14ac:dyDescent="0.2">
      <c r="A190" s="8">
        <f>IFERROR(VLOOKUP(B190,'[1]DADOS (OCULTAR)'!$P$3:$R$56,3,0),"")</f>
        <v>10583920000800</v>
      </c>
      <c r="B190" s="9" t="str">
        <f>'[1]TCE - ANEXO III - Preencher'!C199</f>
        <v>HOSPITAL MESTRE VITALINO (COVID-19 CAMPANHA)</v>
      </c>
      <c r="C190" s="10"/>
      <c r="D190" s="11" t="str">
        <f>'[1]TCE - ANEXO III - Preencher'!E199</f>
        <v>JARDIAEL ITALO DE OLIVEIRA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223605</v>
      </c>
      <c r="G190" s="13">
        <f>IF('[1]TCE - ANEXO III - Preencher'!H199="","",'[1]TCE - ANEXO III - Preencher'!H199)</f>
        <v>44256</v>
      </c>
      <c r="H190" s="14">
        <f>'[1]TCE - ANEXO III - Preencher'!I199</f>
        <v>0</v>
      </c>
      <c r="I190" s="14">
        <f>'[1]TCE - ANEXO III - Preencher'!J199</f>
        <v>203.1936</v>
      </c>
      <c r="J190" s="14">
        <f>'[1]TCE - ANEXO III - Preencher'!K199</f>
        <v>0</v>
      </c>
      <c r="K190" s="15">
        <f>'[1]TCE - ANEXO III - Preencher'!L199</f>
        <v>108.749511494</v>
      </c>
      <c r="L190" s="15">
        <f>'[1]TCE - ANEXO III - Preencher'!M199</f>
        <v>2.3199999999999998</v>
      </c>
      <c r="M190" s="15">
        <f t="shared" si="13"/>
        <v>106.42951149400001</v>
      </c>
      <c r="N190" s="15">
        <f>'[1]TCE - ANEXO III - Preencher'!O199</f>
        <v>1.68</v>
      </c>
      <c r="O190" s="15">
        <f>'[1]TCE - ANEXO III - Preencher'!P199</f>
        <v>0</v>
      </c>
      <c r="P190" s="16">
        <f t="shared" si="14"/>
        <v>1.68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311.30311149400001</v>
      </c>
    </row>
    <row r="191" spans="1:28" x14ac:dyDescent="0.2">
      <c r="A191" s="8">
        <f>IFERROR(VLOOKUP(B191,'[1]DADOS (OCULTAR)'!$P$3:$R$56,3,0),"")</f>
        <v>10583920000800</v>
      </c>
      <c r="B191" s="9" t="str">
        <f>'[1]TCE - ANEXO III - Preencher'!C200</f>
        <v>HOSPITAL MESTRE VITALINO (COVID-19 CAMPANHA)</v>
      </c>
      <c r="C191" s="10"/>
      <c r="D191" s="11" t="str">
        <f>'[1]TCE - ANEXO III - Preencher'!E200</f>
        <v>JARLAN BENEVIDES RODRIGUES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514320</v>
      </c>
      <c r="G191" s="13">
        <f>IF('[1]TCE - ANEXO III - Preencher'!H200="","",'[1]TCE - ANEXO III - Preencher'!H200)</f>
        <v>44256</v>
      </c>
      <c r="H191" s="14">
        <f>'[1]TCE - ANEXO III - Preencher'!I200</f>
        <v>0</v>
      </c>
      <c r="I191" s="14">
        <f>'[1]TCE - ANEXO III - Preencher'!J200</f>
        <v>165.34399999999999</v>
      </c>
      <c r="J191" s="14">
        <f>'[1]TCE - ANEXO III - Preencher'!K200</f>
        <v>0</v>
      </c>
      <c r="K191" s="15">
        <f>'[1]TCE - ANEXO III - Preencher'!L200</f>
        <v>108.749511494</v>
      </c>
      <c r="L191" s="15">
        <f>'[1]TCE - ANEXO III - Preencher'!M200</f>
        <v>22</v>
      </c>
      <c r="M191" s="15">
        <f t="shared" si="13"/>
        <v>86.749511494000004</v>
      </c>
      <c r="N191" s="15">
        <f>'[1]TCE - ANEXO III - Preencher'!O200</f>
        <v>2.0099999999999998</v>
      </c>
      <c r="O191" s="15">
        <f>'[1]TCE - ANEXO III - Preencher'!P200</f>
        <v>0</v>
      </c>
      <c r="P191" s="16">
        <f t="shared" si="14"/>
        <v>2.0099999999999998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254.10351149399997</v>
      </c>
    </row>
    <row r="192" spans="1:28" x14ac:dyDescent="0.2">
      <c r="A192" s="8">
        <f>IFERROR(VLOOKUP(B192,'[1]DADOS (OCULTAR)'!$P$3:$R$56,3,0),"")</f>
        <v>10583920000800</v>
      </c>
      <c r="B192" s="9" t="str">
        <f>'[1]TCE - ANEXO III - Preencher'!C201</f>
        <v>HOSPITAL MESTRE VITALINO (COVID-19 CAMPANHA)</v>
      </c>
      <c r="C192" s="10"/>
      <c r="D192" s="11" t="str">
        <f>'[1]TCE - ANEXO III - Preencher'!E201</f>
        <v>JAYNE MARIA BRITO DA SILVA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322205</v>
      </c>
      <c r="G192" s="13">
        <f>IF('[1]TCE - ANEXO III - Preencher'!H201="","",'[1]TCE - ANEXO III - Preencher'!H201)</f>
        <v>44256</v>
      </c>
      <c r="H192" s="14">
        <f>'[1]TCE - ANEXO III - Preencher'!I201</f>
        <v>0</v>
      </c>
      <c r="I192" s="14">
        <f>'[1]TCE - ANEXO III - Preencher'!J201</f>
        <v>173.6104</v>
      </c>
      <c r="J192" s="14">
        <f>'[1]TCE - ANEXO III - Preencher'!K201</f>
        <v>0</v>
      </c>
      <c r="K192" s="15">
        <f>'[1]TCE - ANEXO III - Preencher'!L201</f>
        <v>108.749511494</v>
      </c>
      <c r="L192" s="15">
        <f>'[1]TCE - ANEXO III - Preencher'!M201</f>
        <v>25.05</v>
      </c>
      <c r="M192" s="15">
        <f t="shared" si="13"/>
        <v>83.699511494000006</v>
      </c>
      <c r="N192" s="15">
        <f>'[1]TCE - ANEXO III - Preencher'!O201</f>
        <v>2.0099999999999998</v>
      </c>
      <c r="O192" s="15">
        <f>'[1]TCE - ANEXO III - Preencher'!P201</f>
        <v>0</v>
      </c>
      <c r="P192" s="16">
        <f t="shared" si="14"/>
        <v>2.0099999999999998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259.319911494</v>
      </c>
    </row>
    <row r="193" spans="1:28" x14ac:dyDescent="0.2">
      <c r="A193" s="8">
        <f>IFERROR(VLOOKUP(B193,'[1]DADOS (OCULTAR)'!$P$3:$R$56,3,0),"")</f>
        <v>10583920000800</v>
      </c>
      <c r="B193" s="9" t="str">
        <f>'[1]TCE - ANEXO III - Preencher'!C202</f>
        <v>HOSPITAL MESTRE VITALINO (COVID-19 CAMPANHA)</v>
      </c>
      <c r="C193" s="10"/>
      <c r="D193" s="11" t="str">
        <f>'[1]TCE - ANEXO III - Preencher'!E202</f>
        <v>JAYSSA CARVALHO DE SA OLIVEIRA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225150</v>
      </c>
      <c r="G193" s="13">
        <f>IF('[1]TCE - ANEXO III - Preencher'!H202="","",'[1]TCE - ANEXO III - Preencher'!H202)</f>
        <v>44256</v>
      </c>
      <c r="H193" s="14">
        <f>'[1]TCE - ANEXO III - Preencher'!I202</f>
        <v>0</v>
      </c>
      <c r="I193" s="14">
        <f>'[1]TCE - ANEXO III - Preencher'!J202</f>
        <v>1185.2952</v>
      </c>
      <c r="J193" s="14">
        <f>'[1]TCE - ANEXO III - Preencher'!K202</f>
        <v>0</v>
      </c>
      <c r="K193" s="15">
        <f>'[1]TCE - ANEXO III - Preencher'!L202</f>
        <v>108.749511494</v>
      </c>
      <c r="L193" s="15">
        <f>'[1]TCE - ANEXO III - Preencher'!M202</f>
        <v>2.2000000000000002</v>
      </c>
      <c r="M193" s="15">
        <f t="shared" si="13"/>
        <v>106.549511494</v>
      </c>
      <c r="N193" s="15">
        <f>'[1]TCE - ANEXO III - Preencher'!O202</f>
        <v>6.13</v>
      </c>
      <c r="O193" s="15">
        <f>'[1]TCE - ANEXO III - Preencher'!P202</f>
        <v>1.23</v>
      </c>
      <c r="P193" s="16">
        <f t="shared" si="14"/>
        <v>4.9000000000000004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1296.7447114940001</v>
      </c>
    </row>
    <row r="194" spans="1:28" x14ac:dyDescent="0.2">
      <c r="A194" s="8">
        <f>IFERROR(VLOOKUP(B194,'[1]DADOS (OCULTAR)'!$P$3:$R$56,3,0),"")</f>
        <v>10583920000800</v>
      </c>
      <c r="B194" s="9" t="str">
        <f>'[1]TCE - ANEXO III - Preencher'!C203</f>
        <v>HOSPITAL MESTRE VITALINO (COVID-19 CAMPANHA)</v>
      </c>
      <c r="C194" s="10"/>
      <c r="D194" s="11" t="str">
        <f>'[1]TCE - ANEXO III - Preencher'!E203</f>
        <v>JECILANIA CONCEICAO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514320</v>
      </c>
      <c r="G194" s="13">
        <f>IF('[1]TCE - ANEXO III - Preencher'!H203="","",'[1]TCE - ANEXO III - Preencher'!H203)</f>
        <v>44256</v>
      </c>
      <c r="H194" s="14">
        <f>'[1]TCE - ANEXO III - Preencher'!I203</f>
        <v>0</v>
      </c>
      <c r="I194" s="14">
        <f>'[1]TCE - ANEXO III - Preencher'!J203</f>
        <v>152.80000000000001</v>
      </c>
      <c r="J194" s="14">
        <f>'[1]TCE - ANEXO III - Preencher'!K203</f>
        <v>0</v>
      </c>
      <c r="K194" s="15">
        <f>'[1]TCE - ANEXO III - Preencher'!L203</f>
        <v>108.749511494</v>
      </c>
      <c r="L194" s="15">
        <f>'[1]TCE - ANEXO III - Preencher'!M203</f>
        <v>22</v>
      </c>
      <c r="M194" s="15">
        <f t="shared" si="13"/>
        <v>86.749511494000004</v>
      </c>
      <c r="N194" s="15">
        <f>'[1]TCE - ANEXO III - Preencher'!O203</f>
        <v>2.0099999999999998</v>
      </c>
      <c r="O194" s="15">
        <f>'[1]TCE - ANEXO III - Preencher'!P203</f>
        <v>0</v>
      </c>
      <c r="P194" s="16">
        <f t="shared" si="14"/>
        <v>2.0099999999999998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241.55951149399999</v>
      </c>
    </row>
    <row r="195" spans="1:28" x14ac:dyDescent="0.2">
      <c r="A195" s="8">
        <f>IFERROR(VLOOKUP(B195,'[1]DADOS (OCULTAR)'!$P$3:$R$56,3,0),"")</f>
        <v>10583920000800</v>
      </c>
      <c r="B195" s="9" t="str">
        <f>'[1]TCE - ANEXO III - Preencher'!C204</f>
        <v>HOSPITAL MESTRE VITALINO (COVID-19 CAMPANHA)</v>
      </c>
      <c r="C195" s="10"/>
      <c r="D195" s="11" t="str">
        <f>'[1]TCE - ANEXO III - Preencher'!E204</f>
        <v>JECKSON ANTONIO DOS SANTOS</v>
      </c>
      <c r="E195" s="9" t="str">
        <f>IF('[1]TCE - ANEXO III - Preencher'!F204="4 - Assistência Odontológica","2 - Outros Profissionais da Saúde",'[1]TCE - ANEXO III - Preencher'!F204)</f>
        <v>3 - Administrativo</v>
      </c>
      <c r="F195" s="12" t="str">
        <f>'[1]TCE - ANEXO III - Preencher'!G204</f>
        <v>514320</v>
      </c>
      <c r="G195" s="13">
        <f>IF('[1]TCE - ANEXO III - Preencher'!H204="","",'[1]TCE - ANEXO III - Preencher'!H204)</f>
        <v>44256</v>
      </c>
      <c r="H195" s="14">
        <f>'[1]TCE - ANEXO III - Preencher'!I204</f>
        <v>0</v>
      </c>
      <c r="I195" s="14">
        <f>'[1]TCE - ANEXO III - Preencher'!J204</f>
        <v>152.80000000000001</v>
      </c>
      <c r="J195" s="14">
        <f>'[1]TCE - ANEXO III - Preencher'!K204</f>
        <v>0</v>
      </c>
      <c r="K195" s="15">
        <f>'[1]TCE - ANEXO III - Preencher'!L204</f>
        <v>108.749511494</v>
      </c>
      <c r="L195" s="15">
        <f>'[1]TCE - ANEXO III - Preencher'!M204</f>
        <v>22</v>
      </c>
      <c r="M195" s="15">
        <f t="shared" si="13"/>
        <v>86.749511494000004</v>
      </c>
      <c r="N195" s="15">
        <f>'[1]TCE - ANEXO III - Preencher'!O204</f>
        <v>2.0099999999999998</v>
      </c>
      <c r="O195" s="15">
        <f>'[1]TCE - ANEXO III - Preencher'!P204</f>
        <v>0</v>
      </c>
      <c r="P195" s="16">
        <f t="shared" si="14"/>
        <v>2.0099999999999998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241.55951149399999</v>
      </c>
    </row>
    <row r="196" spans="1:28" x14ac:dyDescent="0.2">
      <c r="A196" s="8">
        <f>IFERROR(VLOOKUP(B196,'[1]DADOS (OCULTAR)'!$P$3:$R$56,3,0),"")</f>
        <v>10583920000800</v>
      </c>
      <c r="B196" s="9" t="str">
        <f>'[1]TCE - ANEXO III - Preencher'!C205</f>
        <v>HOSPITAL MESTRE VITALINO (COVID-19 CAMPANHA)</v>
      </c>
      <c r="C196" s="10"/>
      <c r="D196" s="11" t="str">
        <f>'[1]TCE - ANEXO III - Preencher'!E205</f>
        <v>JEFFERSON DA SILVA SANTOS</v>
      </c>
      <c r="E196" s="9" t="str">
        <f>IF('[1]TCE - ANEXO III - Preencher'!F205="4 - Assistência Odontológica","2 - Outros Profissionais da Saúde",'[1]TCE - ANEXO III - Preencher'!F205)</f>
        <v>2 - Outros Profissionais da Saúde</v>
      </c>
      <c r="F196" s="12" t="str">
        <f>'[1]TCE - ANEXO III - Preencher'!G205</f>
        <v>521130</v>
      </c>
      <c r="G196" s="13">
        <f>IF('[1]TCE - ANEXO III - Preencher'!H205="","",'[1]TCE - ANEXO III - Preencher'!H205)</f>
        <v>44256</v>
      </c>
      <c r="H196" s="14">
        <f>'[1]TCE - ANEXO III - Preencher'!I205</f>
        <v>0</v>
      </c>
      <c r="I196" s="14">
        <f>'[1]TCE - ANEXO III - Preencher'!J205</f>
        <v>160.86160000000001</v>
      </c>
      <c r="J196" s="14">
        <f>'[1]TCE - ANEXO III - Preencher'!K205</f>
        <v>0</v>
      </c>
      <c r="K196" s="15">
        <f>'[1]TCE - ANEXO III - Preencher'!L205</f>
        <v>108.749511494</v>
      </c>
      <c r="L196" s="15">
        <f>'[1]TCE - ANEXO III - Preencher'!M205</f>
        <v>22</v>
      </c>
      <c r="M196" s="15">
        <f t="shared" ref="M196:M259" si="19">K196-L196</f>
        <v>86.749511494000004</v>
      </c>
      <c r="N196" s="15">
        <f>'[1]TCE - ANEXO III - Preencher'!O205</f>
        <v>2.0099999999999998</v>
      </c>
      <c r="O196" s="15">
        <f>'[1]TCE - ANEXO III - Preencher'!P205</f>
        <v>0</v>
      </c>
      <c r="P196" s="16">
        <f t="shared" ref="P196:P259" si="20">N196-O196</f>
        <v>2.0099999999999998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>AUX. CRECHE I</v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249.62111149399999</v>
      </c>
    </row>
    <row r="197" spans="1:28" x14ac:dyDescent="0.2">
      <c r="A197" s="8">
        <f>IFERROR(VLOOKUP(B197,'[1]DADOS (OCULTAR)'!$P$3:$R$56,3,0),"")</f>
        <v>10583920000800</v>
      </c>
      <c r="B197" s="9" t="str">
        <f>'[1]TCE - ANEXO III - Preencher'!C206</f>
        <v>HOSPITAL MESTRE VITALINO (COVID-19 CAMPANHA)</v>
      </c>
      <c r="C197" s="10"/>
      <c r="D197" s="11" t="str">
        <f>'[1]TCE - ANEXO III - Preencher'!E206</f>
        <v>JELSON MOURA DE FARIAS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517410</v>
      </c>
      <c r="G197" s="13">
        <f>IF('[1]TCE - ANEXO III - Preencher'!H206="","",'[1]TCE - ANEXO III - Preencher'!H206)</f>
        <v>44256</v>
      </c>
      <c r="H197" s="14">
        <f>'[1]TCE - ANEXO III - Preencher'!I206</f>
        <v>0</v>
      </c>
      <c r="I197" s="14">
        <f>'[1]TCE - ANEXO III - Preencher'!J206</f>
        <v>155.19999999999999</v>
      </c>
      <c r="J197" s="14">
        <f>'[1]TCE - ANEXO III - Preencher'!K206</f>
        <v>0</v>
      </c>
      <c r="K197" s="15">
        <f>'[1]TCE - ANEXO III - Preencher'!L206</f>
        <v>108.749511494</v>
      </c>
      <c r="L197" s="15">
        <f>'[1]TCE - ANEXO III - Preencher'!M206</f>
        <v>22</v>
      </c>
      <c r="M197" s="15">
        <f t="shared" si="19"/>
        <v>86.749511494000004</v>
      </c>
      <c r="N197" s="15">
        <f>'[1]TCE - ANEXO III - Preencher'!O206</f>
        <v>2.0099999999999998</v>
      </c>
      <c r="O197" s="15">
        <f>'[1]TCE - ANEXO III - Preencher'!P206</f>
        <v>0</v>
      </c>
      <c r="P197" s="16">
        <f t="shared" si="20"/>
        <v>2.0099999999999998</v>
      </c>
      <c r="Q197" s="15">
        <f>'[1]TCE - ANEXO III - Preencher'!R206</f>
        <v>211.2</v>
      </c>
      <c r="R197" s="15">
        <f>'[1]TCE - ANEXO III - Preencher'!S206</f>
        <v>66</v>
      </c>
      <c r="S197" s="16">
        <f t="shared" si="21"/>
        <v>145.19999999999999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389.15951149399996</v>
      </c>
    </row>
    <row r="198" spans="1:28" x14ac:dyDescent="0.2">
      <c r="A198" s="8">
        <f>IFERROR(VLOOKUP(B198,'[1]DADOS (OCULTAR)'!$P$3:$R$56,3,0),"")</f>
        <v>10583920000800</v>
      </c>
      <c r="B198" s="9" t="str">
        <f>'[1]TCE - ANEXO III - Preencher'!C207</f>
        <v>HOSPITAL MESTRE VITALINO (COVID-19 CAMPANHA)</v>
      </c>
      <c r="C198" s="10"/>
      <c r="D198" s="11" t="str">
        <f>'[1]TCE - ANEXO III - Preencher'!E207</f>
        <v>JESSICA DRESIANE FERREIRA RIBEIRO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223505</v>
      </c>
      <c r="G198" s="13">
        <f>IF('[1]TCE - ANEXO III - Preencher'!H207="","",'[1]TCE - ANEXO III - Preencher'!H207)</f>
        <v>44256</v>
      </c>
      <c r="H198" s="14">
        <f>'[1]TCE - ANEXO III - Preencher'!I207</f>
        <v>0</v>
      </c>
      <c r="I198" s="14">
        <f>'[1]TCE - ANEXO III - Preencher'!J207</f>
        <v>314.79680000000002</v>
      </c>
      <c r="J198" s="14">
        <f>'[1]TCE - ANEXO III - Preencher'!K207</f>
        <v>0</v>
      </c>
      <c r="K198" s="15">
        <f>'[1]TCE - ANEXO III - Preencher'!L207</f>
        <v>108.749511494</v>
      </c>
      <c r="L198" s="15">
        <f>'[1]TCE - ANEXO III - Preencher'!M207</f>
        <v>3.31</v>
      </c>
      <c r="M198" s="15">
        <f t="shared" si="19"/>
        <v>105.439511494</v>
      </c>
      <c r="N198" s="15">
        <f>'[1]TCE - ANEXO III - Preencher'!O207</f>
        <v>1.68</v>
      </c>
      <c r="O198" s="15">
        <f>'[1]TCE - ANEXO III - Preencher'!P207</f>
        <v>0</v>
      </c>
      <c r="P198" s="16">
        <f t="shared" si="20"/>
        <v>1.68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421.91631149400001</v>
      </c>
    </row>
    <row r="199" spans="1:28" x14ac:dyDescent="0.2">
      <c r="A199" s="8">
        <f>IFERROR(VLOOKUP(B199,'[1]DADOS (OCULTAR)'!$P$3:$R$56,3,0),"")</f>
        <v>10583920000800</v>
      </c>
      <c r="B199" s="9" t="str">
        <f>'[1]TCE - ANEXO III - Preencher'!C208</f>
        <v>HOSPITAL MESTRE VITALINO (COVID-19 CAMPANHA)</v>
      </c>
      <c r="C199" s="10"/>
      <c r="D199" s="11" t="str">
        <f>'[1]TCE - ANEXO III - Preencher'!E208</f>
        <v>JESSICA LAIS DA SILVA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225125</v>
      </c>
      <c r="G199" s="13">
        <f>IF('[1]TCE - ANEXO III - Preencher'!H208="","",'[1]TCE - ANEXO III - Preencher'!H208)</f>
        <v>44256</v>
      </c>
      <c r="H199" s="14">
        <f>'[1]TCE - ANEXO III - Preencher'!I208</f>
        <v>0</v>
      </c>
      <c r="I199" s="14">
        <f>'[1]TCE - ANEXO III - Preencher'!J208</f>
        <v>949.0136</v>
      </c>
      <c r="J199" s="14">
        <f>'[1]TCE - ANEXO III - Preencher'!K208</f>
        <v>0</v>
      </c>
      <c r="K199" s="15">
        <f>'[1]TCE - ANEXO III - Preencher'!L208</f>
        <v>108.749511494</v>
      </c>
      <c r="L199" s="15">
        <f>'[1]TCE - ANEXO III - Preencher'!M208</f>
        <v>2.75</v>
      </c>
      <c r="M199" s="15">
        <f t="shared" si="19"/>
        <v>105.999511494</v>
      </c>
      <c r="N199" s="15">
        <f>'[1]TCE - ANEXO III - Preencher'!O208</f>
        <v>6.13</v>
      </c>
      <c r="O199" s="15">
        <f>'[1]TCE - ANEXO III - Preencher'!P208</f>
        <v>1.23</v>
      </c>
      <c r="P199" s="16">
        <f t="shared" si="20"/>
        <v>4.9000000000000004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1059.9131114940001</v>
      </c>
    </row>
    <row r="200" spans="1:28" x14ac:dyDescent="0.2">
      <c r="A200" s="8">
        <f>IFERROR(VLOOKUP(B200,'[1]DADOS (OCULTAR)'!$P$3:$R$56,3,0),"")</f>
        <v>10583920000800</v>
      </c>
      <c r="B200" s="9" t="str">
        <f>'[1]TCE - ANEXO III - Preencher'!C209</f>
        <v>HOSPITAL MESTRE VITALINO (COVID-19 CAMPANHA)</v>
      </c>
      <c r="C200" s="10"/>
      <c r="D200" s="11" t="str">
        <f>'[1]TCE - ANEXO III - Preencher'!E209</f>
        <v>JESSICA MARQUES DOS SANTOS</v>
      </c>
      <c r="E200" s="9" t="str">
        <f>IF('[1]TCE - ANEXO III - Preencher'!F209="4 - Assistência Odontológica","2 - Outros Profissionais da Saúde",'[1]TCE - ANEXO III - Preencher'!F209)</f>
        <v>2 - Outros Profissionais da Saúde</v>
      </c>
      <c r="F200" s="12" t="str">
        <f>'[1]TCE - ANEXO III - Preencher'!G209</f>
        <v>223505</v>
      </c>
      <c r="G200" s="13">
        <f>IF('[1]TCE - ANEXO III - Preencher'!H209="","",'[1]TCE - ANEXO III - Preencher'!H209)</f>
        <v>44256</v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1.68</v>
      </c>
      <c r="O200" s="15">
        <f>'[1]TCE - ANEXO III - Preencher'!P209</f>
        <v>0</v>
      </c>
      <c r="P200" s="16">
        <f t="shared" si="20"/>
        <v>1.68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1.68</v>
      </c>
    </row>
    <row r="201" spans="1:28" x14ac:dyDescent="0.2">
      <c r="A201" s="8">
        <f>IFERROR(VLOOKUP(B201,'[1]DADOS (OCULTAR)'!$P$3:$R$56,3,0),"")</f>
        <v>10583920000800</v>
      </c>
      <c r="B201" s="9" t="str">
        <f>'[1]TCE - ANEXO III - Preencher'!C210</f>
        <v>HOSPITAL MESTRE VITALINO (COVID-19 CAMPANHA)</v>
      </c>
      <c r="C201" s="10"/>
      <c r="D201" s="11" t="str">
        <f>'[1]TCE - ANEXO III - Preencher'!E210</f>
        <v>JESSYCA PALOMA DA SILVA BEZERRA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513430</v>
      </c>
      <c r="G201" s="13">
        <f>IF('[1]TCE - ANEXO III - Preencher'!H210="","",'[1]TCE - ANEXO III - Preencher'!H210)</f>
        <v>44256</v>
      </c>
      <c r="H201" s="14">
        <f>'[1]TCE - ANEXO III - Preencher'!I210</f>
        <v>0</v>
      </c>
      <c r="I201" s="14">
        <f>'[1]TCE - ANEXO III - Preencher'!J210</f>
        <v>24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2.0099999999999998</v>
      </c>
      <c r="O201" s="15">
        <f>'[1]TCE - ANEXO III - Preencher'!P210</f>
        <v>0</v>
      </c>
      <c r="P201" s="16">
        <f t="shared" si="20"/>
        <v>2.0099999999999998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26.009999999999998</v>
      </c>
    </row>
    <row r="202" spans="1:28" x14ac:dyDescent="0.2">
      <c r="A202" s="8">
        <f>IFERROR(VLOOKUP(B202,'[1]DADOS (OCULTAR)'!$P$3:$R$56,3,0),"")</f>
        <v>10583920000800</v>
      </c>
      <c r="B202" s="9" t="str">
        <f>'[1]TCE - ANEXO III - Preencher'!C211</f>
        <v>HOSPITAL MESTRE VITALINO (COVID-19 CAMPANHA)</v>
      </c>
      <c r="C202" s="10"/>
      <c r="D202" s="11" t="str">
        <f>'[1]TCE - ANEXO III - Preencher'!E211</f>
        <v>JEU DELMONDES DE CARVALHO JUNIOR</v>
      </c>
      <c r="E202" s="9" t="str">
        <f>IF('[1]TCE - ANEXO III - Preencher'!F211="4 - Assistência Odontológica","2 - Outros Profissionais da Saúde",'[1]TCE - ANEXO III - Preencher'!F211)</f>
        <v>1 - Médico</v>
      </c>
      <c r="F202" s="12" t="str">
        <f>'[1]TCE - ANEXO III - Preencher'!G211</f>
        <v>225150</v>
      </c>
      <c r="G202" s="13">
        <f>IF('[1]TCE - ANEXO III - Preencher'!H211="","",'[1]TCE - ANEXO III - Preencher'!H211)</f>
        <v>44256</v>
      </c>
      <c r="H202" s="14">
        <f>'[1]TCE - ANEXO III - Preencher'!I211</f>
        <v>0</v>
      </c>
      <c r="I202" s="14">
        <f>'[1]TCE - ANEXO III - Preencher'!J211</f>
        <v>1797.2647999999999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1797.2647999999999</v>
      </c>
    </row>
    <row r="203" spans="1:28" x14ac:dyDescent="0.2">
      <c r="A203" s="8">
        <f>IFERROR(VLOOKUP(B203,'[1]DADOS (OCULTAR)'!$P$3:$R$56,3,0),"")</f>
        <v>10583920000800</v>
      </c>
      <c r="B203" s="9" t="str">
        <f>'[1]TCE - ANEXO III - Preencher'!C212</f>
        <v>HOSPITAL MESTRE VITALINO (COVID-19 CAMPANHA)</v>
      </c>
      <c r="C203" s="10"/>
      <c r="D203" s="11" t="str">
        <f>'[1]TCE - ANEXO III - Preencher'!E212</f>
        <v>JOAO GABRIEL ALCOFORADO SOUZA</v>
      </c>
      <c r="E203" s="9" t="str">
        <f>IF('[1]TCE - ANEXO III - Preencher'!F212="4 - Assistência Odontológica","2 - Outros Profissionais da Saúde",'[1]TCE - ANEXO III - Preencher'!F212)</f>
        <v>1 - Médico</v>
      </c>
      <c r="F203" s="12" t="str">
        <f>'[1]TCE - ANEXO III - Preencher'!G212</f>
        <v>225150</v>
      </c>
      <c r="G203" s="13">
        <f>IF('[1]TCE - ANEXO III - Preencher'!H212="","",'[1]TCE - ANEXO III - Preencher'!H212)</f>
        <v>44256</v>
      </c>
      <c r="H203" s="14">
        <f>'[1]TCE - ANEXO III - Preencher'!I212</f>
        <v>0</v>
      </c>
      <c r="I203" s="14">
        <f>'[1]TCE - ANEXO III - Preencher'!J212</f>
        <v>989.01199999999994</v>
      </c>
      <c r="J203" s="14">
        <f>'[1]TCE - ANEXO III - Preencher'!K212</f>
        <v>0</v>
      </c>
      <c r="K203" s="15">
        <f>'[1]TCE - ANEXO III - Preencher'!L212</f>
        <v>108.749511494</v>
      </c>
      <c r="L203" s="15">
        <f>'[1]TCE - ANEXO III - Preencher'!M212</f>
        <v>2.75</v>
      </c>
      <c r="M203" s="15">
        <f t="shared" si="19"/>
        <v>105.999511494</v>
      </c>
      <c r="N203" s="15">
        <f>'[1]TCE - ANEXO III - Preencher'!O212</f>
        <v>6.13</v>
      </c>
      <c r="O203" s="15">
        <f>'[1]TCE - ANEXO III - Preencher'!P212</f>
        <v>1.23</v>
      </c>
      <c r="P203" s="16">
        <f t="shared" si="20"/>
        <v>4.9000000000000004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1099.911511494</v>
      </c>
    </row>
    <row r="204" spans="1:28" x14ac:dyDescent="0.2">
      <c r="A204" s="8">
        <f>IFERROR(VLOOKUP(B204,'[1]DADOS (OCULTAR)'!$P$3:$R$56,3,0),"")</f>
        <v>10583920000800</v>
      </c>
      <c r="B204" s="9" t="str">
        <f>'[1]TCE - ANEXO III - Preencher'!C213</f>
        <v>HOSPITAL MESTRE VITALINO (COVID-19 CAMPANHA)</v>
      </c>
      <c r="C204" s="10"/>
      <c r="D204" s="11" t="str">
        <f>'[1]TCE - ANEXO III - Preencher'!E213</f>
        <v>JOAO JOSE DOS SANTOS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322205</v>
      </c>
      <c r="G204" s="13">
        <f>IF('[1]TCE - ANEXO III - Preencher'!H213="","",'[1]TCE - ANEXO III - Preencher'!H213)</f>
        <v>44256</v>
      </c>
      <c r="H204" s="14">
        <f>'[1]TCE - ANEXO III - Preencher'!I213</f>
        <v>0</v>
      </c>
      <c r="I204" s="14">
        <f>'[1]TCE - ANEXO III - Preencher'!J213</f>
        <v>165.7192</v>
      </c>
      <c r="J204" s="14">
        <f>'[1]TCE - ANEXO III - Preencher'!K213</f>
        <v>0</v>
      </c>
      <c r="K204" s="15">
        <f>'[1]TCE - ANEXO III - Preencher'!L213</f>
        <v>108.749511494</v>
      </c>
      <c r="L204" s="15">
        <f>'[1]TCE - ANEXO III - Preencher'!M213</f>
        <v>25.05</v>
      </c>
      <c r="M204" s="15">
        <f t="shared" si="19"/>
        <v>83.699511494000006</v>
      </c>
      <c r="N204" s="15">
        <f>'[1]TCE - ANEXO III - Preencher'!O213</f>
        <v>2.0099999999999998</v>
      </c>
      <c r="O204" s="15">
        <f>'[1]TCE - ANEXO III - Preencher'!P213</f>
        <v>0</v>
      </c>
      <c r="P204" s="16">
        <f t="shared" si="20"/>
        <v>2.0099999999999998</v>
      </c>
      <c r="Q204" s="15">
        <f>'[1]TCE - ANEXO III - Preencher'!R213</f>
        <v>105.6</v>
      </c>
      <c r="R204" s="15">
        <f>'[1]TCE - ANEXO III - Preencher'!S213</f>
        <v>75.150000000000006</v>
      </c>
      <c r="S204" s="16">
        <f t="shared" si="21"/>
        <v>30.449999999999989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281.87871149399996</v>
      </c>
    </row>
    <row r="205" spans="1:28" x14ac:dyDescent="0.2">
      <c r="A205" s="8">
        <f>IFERROR(VLOOKUP(B205,'[1]DADOS (OCULTAR)'!$P$3:$R$56,3,0),"")</f>
        <v>10583920000800</v>
      </c>
      <c r="B205" s="9" t="str">
        <f>'[1]TCE - ANEXO III - Preencher'!C214</f>
        <v>HOSPITAL MESTRE VITALINO (COVID-19 CAMPANHA)</v>
      </c>
      <c r="C205" s="10"/>
      <c r="D205" s="11" t="str">
        <f>'[1]TCE - ANEXO III - Preencher'!E214</f>
        <v>JOCKSON NIGEL SANTOS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517410</v>
      </c>
      <c r="G205" s="13">
        <f>IF('[1]TCE - ANEXO III - Preencher'!H214="","",'[1]TCE - ANEXO III - Preencher'!H214)</f>
        <v>44256</v>
      </c>
      <c r="H205" s="14">
        <f>'[1]TCE - ANEXO III - Preencher'!I214</f>
        <v>0</v>
      </c>
      <c r="I205" s="14">
        <f>'[1]TCE - ANEXO III - Preencher'!J214</f>
        <v>155.19999999999999</v>
      </c>
      <c r="J205" s="14">
        <f>'[1]TCE - ANEXO III - Preencher'!K214</f>
        <v>0</v>
      </c>
      <c r="K205" s="15">
        <f>'[1]TCE - ANEXO III - Preencher'!L214</f>
        <v>108.749511494</v>
      </c>
      <c r="L205" s="15">
        <f>'[1]TCE - ANEXO III - Preencher'!M214</f>
        <v>22</v>
      </c>
      <c r="M205" s="15">
        <f t="shared" si="19"/>
        <v>86.749511494000004</v>
      </c>
      <c r="N205" s="15">
        <f>'[1]TCE - ANEXO III - Preencher'!O214</f>
        <v>2.0099999999999998</v>
      </c>
      <c r="O205" s="15">
        <f>'[1]TCE - ANEXO III - Preencher'!P214</f>
        <v>0</v>
      </c>
      <c r="P205" s="16">
        <f t="shared" si="20"/>
        <v>2.0099999999999998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243.95951149399997</v>
      </c>
    </row>
    <row r="206" spans="1:28" x14ac:dyDescent="0.2">
      <c r="A206" s="8">
        <f>IFERROR(VLOOKUP(B206,'[1]DADOS (OCULTAR)'!$P$3:$R$56,3,0),"")</f>
        <v>10583920000800</v>
      </c>
      <c r="B206" s="9" t="str">
        <f>'[1]TCE - ANEXO III - Preencher'!C215</f>
        <v>HOSPITAL MESTRE VITALINO (COVID-19 CAMPANHA)</v>
      </c>
      <c r="C206" s="10"/>
      <c r="D206" s="11" t="str">
        <f>'[1]TCE - ANEXO III - Preencher'!E215</f>
        <v>JOELIANE DO NASCIMENTO PACHECO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521130</v>
      </c>
      <c r="G206" s="13">
        <f>IF('[1]TCE - ANEXO III - Preencher'!H215="","",'[1]TCE - ANEXO III - Preencher'!H215)</f>
        <v>44256</v>
      </c>
      <c r="H206" s="14">
        <f>'[1]TCE - ANEXO III - Preencher'!I215</f>
        <v>0</v>
      </c>
      <c r="I206" s="14">
        <f>'[1]TCE - ANEXO III - Preencher'!J215</f>
        <v>155.19999999999999</v>
      </c>
      <c r="J206" s="14">
        <f>'[1]TCE - ANEXO III - Preencher'!K215</f>
        <v>0</v>
      </c>
      <c r="K206" s="15">
        <f>'[1]TCE - ANEXO III - Preencher'!L215</f>
        <v>108.749511494</v>
      </c>
      <c r="L206" s="15">
        <f>'[1]TCE - ANEXO III - Preencher'!M215</f>
        <v>22</v>
      </c>
      <c r="M206" s="15">
        <f t="shared" si="19"/>
        <v>86.749511494000004</v>
      </c>
      <c r="N206" s="15">
        <f>'[1]TCE - ANEXO III - Preencher'!O215</f>
        <v>2.0099999999999998</v>
      </c>
      <c r="O206" s="15">
        <f>'[1]TCE - ANEXO III - Preencher'!P215</f>
        <v>0</v>
      </c>
      <c r="P206" s="16">
        <f t="shared" si="20"/>
        <v>2.0099999999999998</v>
      </c>
      <c r="Q206" s="15">
        <f>'[1]TCE - ANEXO III - Preencher'!R215</f>
        <v>303.60000000000002</v>
      </c>
      <c r="R206" s="15">
        <f>'[1]TCE - ANEXO III - Preencher'!S215</f>
        <v>66</v>
      </c>
      <c r="S206" s="16">
        <f t="shared" si="21"/>
        <v>237.60000000000002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481.55951149399999</v>
      </c>
    </row>
    <row r="207" spans="1:28" x14ac:dyDescent="0.2">
      <c r="A207" s="8">
        <f>IFERROR(VLOOKUP(B207,'[1]DADOS (OCULTAR)'!$P$3:$R$56,3,0),"")</f>
        <v>10583920000800</v>
      </c>
      <c r="B207" s="9" t="str">
        <f>'[1]TCE - ANEXO III - Preencher'!C216</f>
        <v>HOSPITAL MESTRE VITALINO (COVID-19 CAMPANHA)</v>
      </c>
      <c r="C207" s="10"/>
      <c r="D207" s="11" t="str">
        <f>'[1]TCE - ANEXO III - Preencher'!E216</f>
        <v>JOICE CLEIDE PAULINO DA SILVA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322205</v>
      </c>
      <c r="G207" s="13">
        <f>IF('[1]TCE - ANEXO III - Preencher'!H216="","",'[1]TCE - ANEXO III - Preencher'!H216)</f>
        <v>44256</v>
      </c>
      <c r="H207" s="14">
        <f>'[1]TCE - ANEXO III - Preencher'!I216</f>
        <v>0</v>
      </c>
      <c r="I207" s="14">
        <f>'[1]TCE - ANEXO III - Preencher'!J216</f>
        <v>173.39760000000001</v>
      </c>
      <c r="J207" s="14">
        <f>'[1]TCE - ANEXO III - Preencher'!K216</f>
        <v>0</v>
      </c>
      <c r="K207" s="15">
        <f>'[1]TCE - ANEXO III - Preencher'!L216</f>
        <v>108.749511494</v>
      </c>
      <c r="L207" s="15">
        <f>'[1]TCE - ANEXO III - Preencher'!M216</f>
        <v>25.05</v>
      </c>
      <c r="M207" s="15">
        <f t="shared" si="19"/>
        <v>83.699511494000006</v>
      </c>
      <c r="N207" s="15">
        <f>'[1]TCE - ANEXO III - Preencher'!O216</f>
        <v>2.0099999999999998</v>
      </c>
      <c r="O207" s="15">
        <f>'[1]TCE - ANEXO III - Preencher'!P216</f>
        <v>0</v>
      </c>
      <c r="P207" s="16">
        <f t="shared" si="20"/>
        <v>2.0099999999999998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259.10711149400004</v>
      </c>
    </row>
    <row r="208" spans="1:28" x14ac:dyDescent="0.2">
      <c r="A208" s="8">
        <f>IFERROR(VLOOKUP(B208,'[1]DADOS (OCULTAR)'!$P$3:$R$56,3,0),"")</f>
        <v>10583920000800</v>
      </c>
      <c r="B208" s="9" t="str">
        <f>'[1]TCE - ANEXO III - Preencher'!C217</f>
        <v>HOSPITAL MESTRE VITALINO (COVID-19 CAMPANHA)</v>
      </c>
      <c r="C208" s="10"/>
      <c r="D208" s="11" t="str">
        <f>'[1]TCE - ANEXO III - Preencher'!E217</f>
        <v>JONAS RODRIGUES OZORIO DA SILVA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223605</v>
      </c>
      <c r="G208" s="13">
        <f>IF('[1]TCE - ANEXO III - Preencher'!H217="","",'[1]TCE - ANEXO III - Preencher'!H217)</f>
        <v>44256</v>
      </c>
      <c r="H208" s="14">
        <f>'[1]TCE - ANEXO III - Preencher'!I217</f>
        <v>0</v>
      </c>
      <c r="I208" s="14">
        <f>'[1]TCE - ANEXO III - Preencher'!J217</f>
        <v>223.56399999999999</v>
      </c>
      <c r="J208" s="14">
        <f>'[1]TCE - ANEXO III - Preencher'!K217</f>
        <v>0</v>
      </c>
      <c r="K208" s="15">
        <f>'[1]TCE - ANEXO III - Preencher'!L217</f>
        <v>108.749511494</v>
      </c>
      <c r="L208" s="15">
        <f>'[1]TCE - ANEXO III - Preencher'!M217</f>
        <v>2.3199999999999998</v>
      </c>
      <c r="M208" s="15">
        <f t="shared" si="19"/>
        <v>106.42951149400001</v>
      </c>
      <c r="N208" s="15">
        <f>'[1]TCE - ANEXO III - Preencher'!O217</f>
        <v>1.68</v>
      </c>
      <c r="O208" s="15">
        <f>'[1]TCE - ANEXO III - Preencher'!P217</f>
        <v>0</v>
      </c>
      <c r="P208" s="16">
        <f t="shared" si="20"/>
        <v>1.68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331.67351149400002</v>
      </c>
    </row>
    <row r="209" spans="1:28" x14ac:dyDescent="0.2">
      <c r="A209" s="8">
        <f>IFERROR(VLOOKUP(B209,'[1]DADOS (OCULTAR)'!$P$3:$R$56,3,0),"")</f>
        <v>10583920000800</v>
      </c>
      <c r="B209" s="9" t="str">
        <f>'[1]TCE - ANEXO III - Preencher'!C218</f>
        <v>HOSPITAL MESTRE VITALINO (COVID-19 CAMPANHA)</v>
      </c>
      <c r="C209" s="10"/>
      <c r="D209" s="11" t="str">
        <f>'[1]TCE - ANEXO III - Preencher'!E218</f>
        <v>JORGE ALVES MARINHO FILHO</v>
      </c>
      <c r="E209" s="9" t="str">
        <f>IF('[1]TCE - ANEXO III - Preencher'!F218="4 - Assistência Odontológica","2 - Outros Profissionais da Saúde",'[1]TCE - ANEXO III - Preencher'!F218)</f>
        <v>1 - Médico</v>
      </c>
      <c r="F209" s="12" t="str">
        <f>'[1]TCE - ANEXO III - Preencher'!G218</f>
        <v>225150</v>
      </c>
      <c r="G209" s="13">
        <f>IF('[1]TCE - ANEXO III - Preencher'!H218="","",'[1]TCE - ANEXO III - Preencher'!H218)</f>
        <v>44256</v>
      </c>
      <c r="H209" s="14">
        <f>'[1]TCE - ANEXO III - Preencher'!I218</f>
        <v>0</v>
      </c>
      <c r="I209" s="14">
        <f>'[1]TCE - ANEXO III - Preencher'!J218</f>
        <v>654.35760000000005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654.35760000000005</v>
      </c>
    </row>
    <row r="210" spans="1:28" x14ac:dyDescent="0.2">
      <c r="A210" s="8">
        <f>IFERROR(VLOOKUP(B210,'[1]DADOS (OCULTAR)'!$P$3:$R$56,3,0),"")</f>
        <v>10583920000800</v>
      </c>
      <c r="B210" s="9" t="str">
        <f>'[1]TCE - ANEXO III - Preencher'!C219</f>
        <v>HOSPITAL MESTRE VITALINO (COVID-19 CAMPANHA)</v>
      </c>
      <c r="C210" s="10"/>
      <c r="D210" s="11" t="str">
        <f>'[1]TCE - ANEXO III - Preencher'!E219</f>
        <v>JORGE AUGUSTO BEZERRA DA SILVA</v>
      </c>
      <c r="E210" s="9" t="str">
        <f>IF('[1]TCE - ANEXO III - Preencher'!F219="4 - Assistência Odontológica","2 - Outros Profissionais da Saúde",'[1]TCE - ANEXO III - Preencher'!F219)</f>
        <v>3 - Administrativo</v>
      </c>
      <c r="F210" s="12" t="str">
        <f>'[1]TCE - ANEXO III - Preencher'!G219</f>
        <v>763305</v>
      </c>
      <c r="G210" s="13">
        <f>IF('[1]TCE - ANEXO III - Preencher'!H219="","",'[1]TCE - ANEXO III - Preencher'!H219)</f>
        <v>44256</v>
      </c>
      <c r="H210" s="14">
        <f>'[1]TCE - ANEXO III - Preencher'!I219</f>
        <v>0</v>
      </c>
      <c r="I210" s="14">
        <f>'[1]TCE - ANEXO III - Preencher'!J219</f>
        <v>159.744</v>
      </c>
      <c r="J210" s="14">
        <f>'[1]TCE - ANEXO III - Preencher'!K219</f>
        <v>0</v>
      </c>
      <c r="K210" s="15">
        <f>'[1]TCE - ANEXO III - Preencher'!L219</f>
        <v>108.749511494</v>
      </c>
      <c r="L210" s="15">
        <f>'[1]TCE - ANEXO III - Preencher'!M219</f>
        <v>22</v>
      </c>
      <c r="M210" s="15">
        <f t="shared" si="19"/>
        <v>86.749511494000004</v>
      </c>
      <c r="N210" s="15">
        <f>'[1]TCE - ANEXO III - Preencher'!O219</f>
        <v>2.0099999999999998</v>
      </c>
      <c r="O210" s="15">
        <f>'[1]TCE - ANEXO III - Preencher'!P219</f>
        <v>0</v>
      </c>
      <c r="P210" s="16">
        <f t="shared" si="20"/>
        <v>2.0099999999999998</v>
      </c>
      <c r="Q210" s="15">
        <f>'[1]TCE - ANEXO III - Preencher'!R219</f>
        <v>211.2</v>
      </c>
      <c r="R210" s="15">
        <f>'[1]TCE - ANEXO III - Preencher'!S219</f>
        <v>66</v>
      </c>
      <c r="S210" s="16">
        <f t="shared" si="21"/>
        <v>145.19999999999999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393.703511494</v>
      </c>
    </row>
    <row r="211" spans="1:28" x14ac:dyDescent="0.2">
      <c r="A211" s="8">
        <f>IFERROR(VLOOKUP(B211,'[1]DADOS (OCULTAR)'!$P$3:$R$56,3,0),"")</f>
        <v>10583920000800</v>
      </c>
      <c r="B211" s="9" t="str">
        <f>'[1]TCE - ANEXO III - Preencher'!C220</f>
        <v>HOSPITAL MESTRE VITALINO (COVID-19 CAMPANHA)</v>
      </c>
      <c r="C211" s="10"/>
      <c r="D211" s="11" t="str">
        <f>'[1]TCE - ANEXO III - Preencher'!E220</f>
        <v>JOSE ADRIANO LAURENTINO TORRES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763305</v>
      </c>
      <c r="G211" s="13">
        <f>IF('[1]TCE - ANEXO III - Preencher'!H220="","",'[1]TCE - ANEXO III - Preencher'!H220)</f>
        <v>44256</v>
      </c>
      <c r="H211" s="14">
        <f>'[1]TCE - ANEXO III - Preencher'!I220</f>
        <v>0</v>
      </c>
      <c r="I211" s="14">
        <f>'[1]TCE - ANEXO III - Preencher'!J220</f>
        <v>147.19999999999999</v>
      </c>
      <c r="J211" s="14">
        <f>'[1]TCE - ANEXO III - Preencher'!K220</f>
        <v>0</v>
      </c>
      <c r="K211" s="15">
        <f>'[1]TCE - ANEXO III - Preencher'!L220</f>
        <v>108.749511494</v>
      </c>
      <c r="L211" s="15">
        <f>'[1]TCE - ANEXO III - Preencher'!M220</f>
        <v>22</v>
      </c>
      <c r="M211" s="15">
        <f t="shared" si="19"/>
        <v>86.749511494000004</v>
      </c>
      <c r="N211" s="15">
        <f>'[1]TCE - ANEXO III - Preencher'!O220</f>
        <v>2.0099999999999998</v>
      </c>
      <c r="O211" s="15">
        <f>'[1]TCE - ANEXO III - Preencher'!P220</f>
        <v>0</v>
      </c>
      <c r="P211" s="16">
        <f t="shared" si="20"/>
        <v>2.0099999999999998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235.95951149399997</v>
      </c>
    </row>
    <row r="212" spans="1:28" x14ac:dyDescent="0.2">
      <c r="A212" s="8">
        <f>IFERROR(VLOOKUP(B212,'[1]DADOS (OCULTAR)'!$P$3:$R$56,3,0),"")</f>
        <v>10583920000800</v>
      </c>
      <c r="B212" s="9" t="str">
        <f>'[1]TCE - ANEXO III - Preencher'!C221</f>
        <v>HOSPITAL MESTRE VITALINO (COVID-19 CAMPANHA)</v>
      </c>
      <c r="C212" s="10"/>
      <c r="D212" s="11" t="str">
        <f>'[1]TCE - ANEXO III - Preencher'!E221</f>
        <v>JOSE ALBERTO SIMEAO DA SILVA</v>
      </c>
      <c r="E212" s="9" t="str">
        <f>IF('[1]TCE - ANEXO III - Preencher'!F221="4 - Assistência Odontológica","2 - Outros Profissionais da Saúde",'[1]TCE - ANEXO III - Preencher'!F221)</f>
        <v>3 - Administrativo</v>
      </c>
      <c r="F212" s="12" t="str">
        <f>'[1]TCE - ANEXO III - Preencher'!G221</f>
        <v>514320</v>
      </c>
      <c r="G212" s="13">
        <f>IF('[1]TCE - ANEXO III - Preencher'!H221="","",'[1]TCE - ANEXO III - Preencher'!H221)</f>
        <v>44256</v>
      </c>
      <c r="H212" s="14">
        <f>'[1]TCE - ANEXO III - Preencher'!I221</f>
        <v>0</v>
      </c>
      <c r="I212" s="14">
        <f>'[1]TCE - ANEXO III - Preencher'!J221</f>
        <v>165.34399999999999</v>
      </c>
      <c r="J212" s="14">
        <f>'[1]TCE - ANEXO III - Preencher'!K221</f>
        <v>0</v>
      </c>
      <c r="K212" s="15">
        <f>'[1]TCE - ANEXO III - Preencher'!L221</f>
        <v>108.749511494</v>
      </c>
      <c r="L212" s="15">
        <f>'[1]TCE - ANEXO III - Preencher'!M221</f>
        <v>22</v>
      </c>
      <c r="M212" s="15">
        <f t="shared" si="19"/>
        <v>86.749511494000004</v>
      </c>
      <c r="N212" s="15">
        <f>'[1]TCE - ANEXO III - Preencher'!O221</f>
        <v>2.0099999999999998</v>
      </c>
      <c r="O212" s="15">
        <f>'[1]TCE - ANEXO III - Preencher'!P221</f>
        <v>0</v>
      </c>
      <c r="P212" s="16">
        <f t="shared" si="20"/>
        <v>2.0099999999999998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254.10351149399997</v>
      </c>
    </row>
    <row r="213" spans="1:28" x14ac:dyDescent="0.2">
      <c r="A213" s="8">
        <f>IFERROR(VLOOKUP(B213,'[1]DADOS (OCULTAR)'!$P$3:$R$56,3,0),"")</f>
        <v>10583920000800</v>
      </c>
      <c r="B213" s="9" t="str">
        <f>'[1]TCE - ANEXO III - Preencher'!C222</f>
        <v>HOSPITAL MESTRE VITALINO (COVID-19 CAMPANHA)</v>
      </c>
      <c r="C213" s="10"/>
      <c r="D213" s="11" t="str">
        <f>'[1]TCE - ANEXO III - Preencher'!E222</f>
        <v>JOSE ALYSSON DE OLIVEIRA SANTOS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782320</v>
      </c>
      <c r="G213" s="13">
        <f>IF('[1]TCE - ANEXO III - Preencher'!H222="","",'[1]TCE - ANEXO III - Preencher'!H222)</f>
        <v>44256</v>
      </c>
      <c r="H213" s="14">
        <f>'[1]TCE - ANEXO III - Preencher'!I222</f>
        <v>0</v>
      </c>
      <c r="I213" s="14">
        <f>'[1]TCE - ANEXO III - Preencher'!J222</f>
        <v>206.46799999999999</v>
      </c>
      <c r="J213" s="14">
        <f>'[1]TCE - ANEXO III - Preencher'!K222</f>
        <v>0</v>
      </c>
      <c r="K213" s="15">
        <f>'[1]TCE - ANEXO III - Preencher'!L222</f>
        <v>108.749511494</v>
      </c>
      <c r="L213" s="15">
        <f>'[1]TCE - ANEXO III - Preencher'!M222</f>
        <v>38.049999999999997</v>
      </c>
      <c r="M213" s="15">
        <f t="shared" si="19"/>
        <v>70.699511494000006</v>
      </c>
      <c r="N213" s="15">
        <f>'[1]TCE - ANEXO III - Preencher'!O222</f>
        <v>3.65</v>
      </c>
      <c r="O213" s="15">
        <f>'[1]TCE - ANEXO III - Preencher'!P222</f>
        <v>0</v>
      </c>
      <c r="P213" s="16">
        <f t="shared" si="20"/>
        <v>3.65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280.81751149399997</v>
      </c>
    </row>
    <row r="214" spans="1:28" x14ac:dyDescent="0.2">
      <c r="A214" s="8">
        <f>IFERROR(VLOOKUP(B214,'[1]DADOS (OCULTAR)'!$P$3:$R$56,3,0),"")</f>
        <v>10583920000800</v>
      </c>
      <c r="B214" s="9" t="str">
        <f>'[1]TCE - ANEXO III - Preencher'!C223</f>
        <v>HOSPITAL MESTRE VITALINO (COVID-19 CAMPANHA)</v>
      </c>
      <c r="C214" s="10"/>
      <c r="D214" s="11" t="str">
        <f>'[1]TCE - ANEXO III - Preencher'!E223</f>
        <v>JOSE CAMILO DA SILVA FILHO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322205</v>
      </c>
      <c r="G214" s="13">
        <f>IF('[1]TCE - ANEXO III - Preencher'!H223="","",'[1]TCE - ANEXO III - Preencher'!H223)</f>
        <v>44256</v>
      </c>
      <c r="H214" s="14">
        <f>'[1]TCE - ANEXO III - Preencher'!I223</f>
        <v>0</v>
      </c>
      <c r="I214" s="14">
        <f>'[1]TCE - ANEXO III - Preencher'!J223</f>
        <v>173.14160000000001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2.0099999999999998</v>
      </c>
      <c r="O214" s="15">
        <f>'[1]TCE - ANEXO III - Preencher'!P223</f>
        <v>0</v>
      </c>
      <c r="P214" s="16">
        <f t="shared" si="20"/>
        <v>2.0099999999999998</v>
      </c>
      <c r="Q214" s="15">
        <f>'[1]TCE - ANEXO III - Preencher'!R223</f>
        <v>303.60000000000002</v>
      </c>
      <c r="R214" s="15">
        <f>'[1]TCE - ANEXO III - Preencher'!S223</f>
        <v>75.150000000000006</v>
      </c>
      <c r="S214" s="16">
        <f t="shared" si="21"/>
        <v>228.45000000000002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403.60160000000002</v>
      </c>
    </row>
    <row r="215" spans="1:28" x14ac:dyDescent="0.2">
      <c r="A215" s="8">
        <f>IFERROR(VLOOKUP(B215,'[1]DADOS (OCULTAR)'!$P$3:$R$56,3,0),"")</f>
        <v>10583920000800</v>
      </c>
      <c r="B215" s="9" t="str">
        <f>'[1]TCE - ANEXO III - Preencher'!C224</f>
        <v>HOSPITAL MESTRE VITALINO (COVID-19 CAMPANHA)</v>
      </c>
      <c r="C215" s="10"/>
      <c r="D215" s="11" t="str">
        <f>'[1]TCE - ANEXO III - Preencher'!E224</f>
        <v>JOSE DARIO DOS SANTOS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521130</v>
      </c>
      <c r="G215" s="13">
        <f>IF('[1]TCE - ANEXO III - Preencher'!H224="","",'[1]TCE - ANEXO III - Preencher'!H224)</f>
        <v>44256</v>
      </c>
      <c r="H215" s="14">
        <f>'[1]TCE - ANEXO III - Preencher'!I224</f>
        <v>0</v>
      </c>
      <c r="I215" s="14">
        <f>'[1]TCE - ANEXO III - Preencher'!J224</f>
        <v>147.19999999999999</v>
      </c>
      <c r="J215" s="14">
        <f>'[1]TCE - ANEXO III - Preencher'!K224</f>
        <v>0</v>
      </c>
      <c r="K215" s="15">
        <f>'[1]TCE - ANEXO III - Preencher'!L224</f>
        <v>108.749511494</v>
      </c>
      <c r="L215" s="15">
        <f>'[1]TCE - ANEXO III - Preencher'!M224</f>
        <v>22</v>
      </c>
      <c r="M215" s="15">
        <f t="shared" si="19"/>
        <v>86.749511494000004</v>
      </c>
      <c r="N215" s="15">
        <f>'[1]TCE - ANEXO III - Preencher'!O224</f>
        <v>2.0099999999999998</v>
      </c>
      <c r="O215" s="15">
        <f>'[1]TCE - ANEXO III - Preencher'!P224</f>
        <v>0</v>
      </c>
      <c r="P215" s="16">
        <f t="shared" si="20"/>
        <v>2.0099999999999998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235.95951149399997</v>
      </c>
    </row>
    <row r="216" spans="1:28" x14ac:dyDescent="0.2">
      <c r="A216" s="8">
        <f>IFERROR(VLOOKUP(B216,'[1]DADOS (OCULTAR)'!$P$3:$R$56,3,0),"")</f>
        <v>10583920000800</v>
      </c>
      <c r="B216" s="9" t="str">
        <f>'[1]TCE - ANEXO III - Preencher'!C225</f>
        <v>HOSPITAL MESTRE VITALINO (COVID-19 CAMPANHA)</v>
      </c>
      <c r="C216" s="10"/>
      <c r="D216" s="11" t="str">
        <f>'[1]TCE - ANEXO III - Preencher'!E225</f>
        <v>JOSE EDILSON DE LIMA JUNIOR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322205</v>
      </c>
      <c r="G216" s="13">
        <f>IF('[1]TCE - ANEXO III - Preencher'!H225="","",'[1]TCE - ANEXO III - Preencher'!H225)</f>
        <v>44256</v>
      </c>
      <c r="H216" s="14">
        <f>'[1]TCE - ANEXO III - Preencher'!I225</f>
        <v>0</v>
      </c>
      <c r="I216" s="14">
        <f>'[1]TCE - ANEXO III - Preencher'!J225</f>
        <v>39.0944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2.0099999999999998</v>
      </c>
      <c r="O216" s="15">
        <f>'[1]TCE - ANEXO III - Preencher'!P225</f>
        <v>0</v>
      </c>
      <c r="P216" s="16">
        <f t="shared" si="20"/>
        <v>2.0099999999999998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41.104399999999998</v>
      </c>
    </row>
    <row r="217" spans="1:28" x14ac:dyDescent="0.2">
      <c r="A217" s="8">
        <f>IFERROR(VLOOKUP(B217,'[1]DADOS (OCULTAR)'!$P$3:$R$56,3,0),"")</f>
        <v>10583920000800</v>
      </c>
      <c r="B217" s="9" t="str">
        <f>'[1]TCE - ANEXO III - Preencher'!C226</f>
        <v>HOSPITAL MESTRE VITALINO (COVID-19 CAMPANHA)</v>
      </c>
      <c r="C217" s="10"/>
      <c r="D217" s="11" t="str">
        <f>'[1]TCE - ANEXO III - Preencher'!E226</f>
        <v>JOSE EDVALDO ALVES DOS SANTOS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514320</v>
      </c>
      <c r="G217" s="13">
        <f>IF('[1]TCE - ANEXO III - Preencher'!H226="","",'[1]TCE - ANEXO III - Preencher'!H226)</f>
        <v>44256</v>
      </c>
      <c r="H217" s="14">
        <f>'[1]TCE - ANEXO III - Preencher'!I226</f>
        <v>0</v>
      </c>
      <c r="I217" s="14">
        <f>'[1]TCE - ANEXO III - Preencher'!J226</f>
        <v>152.80000000000001</v>
      </c>
      <c r="J217" s="14">
        <f>'[1]TCE - ANEXO III - Preencher'!K226</f>
        <v>0</v>
      </c>
      <c r="K217" s="15">
        <f>'[1]TCE - ANEXO III - Preencher'!L226</f>
        <v>108.749511494</v>
      </c>
      <c r="L217" s="15">
        <f>'[1]TCE - ANEXO III - Preencher'!M226</f>
        <v>22</v>
      </c>
      <c r="M217" s="15">
        <f t="shared" si="19"/>
        <v>86.749511494000004</v>
      </c>
      <c r="N217" s="15">
        <f>'[1]TCE - ANEXO III - Preencher'!O226</f>
        <v>2.0099999999999998</v>
      </c>
      <c r="O217" s="15">
        <f>'[1]TCE - ANEXO III - Preencher'!P226</f>
        <v>0</v>
      </c>
      <c r="P217" s="16">
        <f t="shared" si="20"/>
        <v>2.0099999999999998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241.55951149399999</v>
      </c>
    </row>
    <row r="218" spans="1:28" x14ac:dyDescent="0.2">
      <c r="A218" s="8">
        <f>IFERROR(VLOOKUP(B218,'[1]DADOS (OCULTAR)'!$P$3:$R$56,3,0),"")</f>
        <v>10583920000800</v>
      </c>
      <c r="B218" s="9" t="str">
        <f>'[1]TCE - ANEXO III - Preencher'!C227</f>
        <v>HOSPITAL MESTRE VITALINO (COVID-19 CAMPANHA)</v>
      </c>
      <c r="C218" s="10"/>
      <c r="D218" s="11" t="str">
        <f>'[1]TCE - ANEXO III - Preencher'!E227</f>
        <v>JOSE FABIO DA SILVA FILHO</v>
      </c>
      <c r="E218" s="9" t="str">
        <f>IF('[1]TCE - ANEXO III - Preencher'!F227="4 - Assistência Odontológica","2 - Outros Profissionais da Saúde",'[1]TCE - ANEXO III - Preencher'!F227)</f>
        <v>3 - Administrativo</v>
      </c>
      <c r="F218" s="12" t="str">
        <f>'[1]TCE - ANEXO III - Preencher'!G227</f>
        <v>514320</v>
      </c>
      <c r="G218" s="13">
        <f>IF('[1]TCE - ANEXO III - Preencher'!H227="","",'[1]TCE - ANEXO III - Preencher'!H227)</f>
        <v>44256</v>
      </c>
      <c r="H218" s="14">
        <f>'[1]TCE - ANEXO III - Preencher'!I227</f>
        <v>0</v>
      </c>
      <c r="I218" s="14">
        <f>'[1]TCE - ANEXO III - Preencher'!J227</f>
        <v>165.34399999999999</v>
      </c>
      <c r="J218" s="14">
        <f>'[1]TCE - ANEXO III - Preencher'!K227</f>
        <v>0</v>
      </c>
      <c r="K218" s="15">
        <f>'[1]TCE - ANEXO III - Preencher'!L227</f>
        <v>108.749511494</v>
      </c>
      <c r="L218" s="15">
        <f>'[1]TCE - ANEXO III - Preencher'!M227</f>
        <v>22</v>
      </c>
      <c r="M218" s="15">
        <f t="shared" si="19"/>
        <v>86.749511494000004</v>
      </c>
      <c r="N218" s="15">
        <f>'[1]TCE - ANEXO III - Preencher'!O227</f>
        <v>2.0099999999999998</v>
      </c>
      <c r="O218" s="15">
        <f>'[1]TCE - ANEXO III - Preencher'!P227</f>
        <v>0</v>
      </c>
      <c r="P218" s="16">
        <f t="shared" si="20"/>
        <v>2.0099999999999998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254.10351149399997</v>
      </c>
    </row>
    <row r="219" spans="1:28" x14ac:dyDescent="0.2">
      <c r="A219" s="8">
        <f>IFERROR(VLOOKUP(B219,'[1]DADOS (OCULTAR)'!$P$3:$R$56,3,0),"")</f>
        <v>10583920000800</v>
      </c>
      <c r="B219" s="9" t="str">
        <f>'[1]TCE - ANEXO III - Preencher'!C228</f>
        <v>HOSPITAL MESTRE VITALINO (COVID-19 CAMPANHA)</v>
      </c>
      <c r="C219" s="10"/>
      <c r="D219" s="11" t="str">
        <f>'[1]TCE - ANEXO III - Preencher'!E228</f>
        <v>JOSE FRANCISCO PEREIRA DA SILVA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521130</v>
      </c>
      <c r="G219" s="13">
        <f>IF('[1]TCE - ANEXO III - Preencher'!H228="","",'[1]TCE - ANEXO III - Preencher'!H228)</f>
        <v>44256</v>
      </c>
      <c r="H219" s="14">
        <f>'[1]TCE - ANEXO III - Preencher'!I228</f>
        <v>0</v>
      </c>
      <c r="I219" s="14">
        <f>'[1]TCE - ANEXO III - Preencher'!J228</f>
        <v>147.19999999999999</v>
      </c>
      <c r="J219" s="14">
        <f>'[1]TCE - ANEXO III - Preencher'!K228</f>
        <v>0</v>
      </c>
      <c r="K219" s="15">
        <f>'[1]TCE - ANEXO III - Preencher'!L228</f>
        <v>108.749511494</v>
      </c>
      <c r="L219" s="15">
        <f>'[1]TCE - ANEXO III - Preencher'!M228</f>
        <v>22</v>
      </c>
      <c r="M219" s="15">
        <f t="shared" si="19"/>
        <v>86.749511494000004</v>
      </c>
      <c r="N219" s="15">
        <f>'[1]TCE - ANEXO III - Preencher'!O228</f>
        <v>2.0099999999999998</v>
      </c>
      <c r="O219" s="15">
        <f>'[1]TCE - ANEXO III - Preencher'!P228</f>
        <v>0</v>
      </c>
      <c r="P219" s="16">
        <f t="shared" si="20"/>
        <v>2.0099999999999998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235.95951149399997</v>
      </c>
    </row>
    <row r="220" spans="1:28" x14ac:dyDescent="0.2">
      <c r="A220" s="8">
        <f>IFERROR(VLOOKUP(B220,'[1]DADOS (OCULTAR)'!$P$3:$R$56,3,0),"")</f>
        <v>10583920000800</v>
      </c>
      <c r="B220" s="9" t="str">
        <f>'[1]TCE - ANEXO III - Preencher'!C229</f>
        <v>HOSPITAL MESTRE VITALINO (COVID-19 CAMPANHA)</v>
      </c>
      <c r="C220" s="10"/>
      <c r="D220" s="11" t="str">
        <f>'[1]TCE - ANEXO III - Preencher'!E229</f>
        <v>JOSE GILSON DA SILVA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322205</v>
      </c>
      <c r="G220" s="13">
        <f>IF('[1]TCE - ANEXO III - Preencher'!H229="","",'[1]TCE - ANEXO III - Preencher'!H229)</f>
        <v>44256</v>
      </c>
      <c r="H220" s="14">
        <f>'[1]TCE - ANEXO III - Preencher'!I229</f>
        <v>0</v>
      </c>
      <c r="I220" s="14">
        <f>'[1]TCE - ANEXO III - Preencher'!J229</f>
        <v>169.15600000000001</v>
      </c>
      <c r="J220" s="14">
        <f>'[1]TCE - ANEXO III - Preencher'!K229</f>
        <v>0</v>
      </c>
      <c r="K220" s="15">
        <f>'[1]TCE - ANEXO III - Preencher'!L229</f>
        <v>108.749511494</v>
      </c>
      <c r="L220" s="15">
        <f>'[1]TCE - ANEXO III - Preencher'!M229</f>
        <v>25.05</v>
      </c>
      <c r="M220" s="15">
        <f t="shared" si="19"/>
        <v>83.699511494000006</v>
      </c>
      <c r="N220" s="15">
        <f>'[1]TCE - ANEXO III - Preencher'!O229</f>
        <v>2.0099999999999998</v>
      </c>
      <c r="O220" s="15">
        <f>'[1]TCE - ANEXO III - Preencher'!P229</f>
        <v>0</v>
      </c>
      <c r="P220" s="16">
        <f t="shared" si="20"/>
        <v>2.0099999999999998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254.865511494</v>
      </c>
    </row>
    <row r="221" spans="1:28" x14ac:dyDescent="0.2">
      <c r="A221" s="8">
        <f>IFERROR(VLOOKUP(B221,'[1]DADOS (OCULTAR)'!$P$3:$R$56,3,0),"")</f>
        <v>10583920000800</v>
      </c>
      <c r="B221" s="9" t="str">
        <f>'[1]TCE - ANEXO III - Preencher'!C230</f>
        <v>HOSPITAL MESTRE VITALINO (COVID-19 CAMPANHA)</v>
      </c>
      <c r="C221" s="10"/>
      <c r="D221" s="11" t="str">
        <f>'[1]TCE - ANEXO III - Preencher'!E230</f>
        <v>JOSE IVO DA SILVA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517410</v>
      </c>
      <c r="G221" s="13">
        <f>IF('[1]TCE - ANEXO III - Preencher'!H230="","",'[1]TCE - ANEXO III - Preencher'!H230)</f>
        <v>44256</v>
      </c>
      <c r="H221" s="14">
        <f>'[1]TCE - ANEXO III - Preencher'!I230</f>
        <v>0</v>
      </c>
      <c r="I221" s="14">
        <f>'[1]TCE - ANEXO III - Preencher'!J230</f>
        <v>165.952</v>
      </c>
      <c r="J221" s="14">
        <f>'[1]TCE - ANEXO III - Preencher'!K230</f>
        <v>0</v>
      </c>
      <c r="K221" s="15">
        <f>'[1]TCE - ANEXO III - Preencher'!L230</f>
        <v>108.749511494</v>
      </c>
      <c r="L221" s="15">
        <f>'[1]TCE - ANEXO III - Preencher'!M230</f>
        <v>22</v>
      </c>
      <c r="M221" s="15">
        <f t="shared" si="19"/>
        <v>86.749511494000004</v>
      </c>
      <c r="N221" s="15">
        <f>'[1]TCE - ANEXO III - Preencher'!O230</f>
        <v>2.0099999999999998</v>
      </c>
      <c r="O221" s="15">
        <f>'[1]TCE - ANEXO III - Preencher'!P230</f>
        <v>0</v>
      </c>
      <c r="P221" s="16">
        <f t="shared" si="20"/>
        <v>2.0099999999999998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254.71151149399998</v>
      </c>
    </row>
    <row r="222" spans="1:28" x14ac:dyDescent="0.2">
      <c r="A222" s="8">
        <f>IFERROR(VLOOKUP(B222,'[1]DADOS (OCULTAR)'!$P$3:$R$56,3,0),"")</f>
        <v>10583920000800</v>
      </c>
      <c r="B222" s="9" t="str">
        <f>'[1]TCE - ANEXO III - Preencher'!C231</f>
        <v>HOSPITAL MESTRE VITALINO (COVID-19 CAMPANHA)</v>
      </c>
      <c r="C222" s="10"/>
      <c r="D222" s="11" t="str">
        <f>'[1]TCE - ANEXO III - Preencher'!E231</f>
        <v>JOSE JONATAS FREIRE DE OLIVEIRA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223605</v>
      </c>
      <c r="G222" s="13">
        <f>IF('[1]TCE - ANEXO III - Preencher'!H231="","",'[1]TCE - ANEXO III - Preencher'!H231)</f>
        <v>44256</v>
      </c>
      <c r="H222" s="14">
        <f>'[1]TCE - ANEXO III - Preencher'!I231</f>
        <v>0</v>
      </c>
      <c r="I222" s="14">
        <f>'[1]TCE - ANEXO III - Preencher'!J231</f>
        <v>202.7336</v>
      </c>
      <c r="J222" s="14">
        <f>'[1]TCE - ANEXO III - Preencher'!K231</f>
        <v>0</v>
      </c>
      <c r="K222" s="15">
        <f>'[1]TCE - ANEXO III - Preencher'!L231</f>
        <v>108.749511494</v>
      </c>
      <c r="L222" s="15">
        <f>'[1]TCE - ANEXO III - Preencher'!M231</f>
        <v>2.3199999999999998</v>
      </c>
      <c r="M222" s="15">
        <f t="shared" si="19"/>
        <v>106.42951149400001</v>
      </c>
      <c r="N222" s="15">
        <f>'[1]TCE - ANEXO III - Preencher'!O231</f>
        <v>1.68</v>
      </c>
      <c r="O222" s="15">
        <f>'[1]TCE - ANEXO III - Preencher'!P231</f>
        <v>0</v>
      </c>
      <c r="P222" s="16">
        <f t="shared" si="20"/>
        <v>1.68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310.84311149400003</v>
      </c>
    </row>
    <row r="223" spans="1:28" x14ac:dyDescent="0.2">
      <c r="A223" s="8">
        <f>IFERROR(VLOOKUP(B223,'[1]DADOS (OCULTAR)'!$P$3:$R$56,3,0),"")</f>
        <v>10583920000800</v>
      </c>
      <c r="B223" s="9" t="str">
        <f>'[1]TCE - ANEXO III - Preencher'!C232</f>
        <v>HOSPITAL MESTRE VITALINO (COVID-19 CAMPANHA)</v>
      </c>
      <c r="C223" s="10"/>
      <c r="D223" s="11" t="str">
        <f>'[1]TCE - ANEXO III - Preencher'!E232</f>
        <v>JOSE PAIXAO DE OLIVEIRA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312105</v>
      </c>
      <c r="G223" s="13">
        <f>IF('[1]TCE - ANEXO III - Preencher'!H232="","",'[1]TCE - ANEXO III - Preencher'!H232)</f>
        <v>44256</v>
      </c>
      <c r="H223" s="14">
        <f>'[1]TCE - ANEXO III - Preencher'!I232</f>
        <v>0</v>
      </c>
      <c r="I223" s="14">
        <f>'[1]TCE - ANEXO III - Preencher'!J232</f>
        <v>204.39599999999999</v>
      </c>
      <c r="J223" s="14">
        <f>'[1]TCE - ANEXO III - Preencher'!K232</f>
        <v>0</v>
      </c>
      <c r="K223" s="15">
        <f>'[1]TCE - ANEXO III - Preencher'!L232</f>
        <v>108.749511494</v>
      </c>
      <c r="L223" s="15">
        <f>'[1]TCE - ANEXO III - Preencher'!M232</f>
        <v>29.24</v>
      </c>
      <c r="M223" s="15">
        <f t="shared" si="19"/>
        <v>79.509511494000009</v>
      </c>
      <c r="N223" s="15">
        <f>'[1]TCE - ANEXO III - Preencher'!O232</f>
        <v>2.0099999999999998</v>
      </c>
      <c r="O223" s="15">
        <f>'[1]TCE - ANEXO III - Preencher'!P232</f>
        <v>0</v>
      </c>
      <c r="P223" s="16">
        <f t="shared" si="20"/>
        <v>2.0099999999999998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39.340000000000003</v>
      </c>
      <c r="U223" s="15">
        <f>'[1]TCE - ANEXO III - Preencher'!V232</f>
        <v>0</v>
      </c>
      <c r="V223" s="16">
        <f t="shared" si="22"/>
        <v>39.340000000000003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325.25551149399996</v>
      </c>
    </row>
    <row r="224" spans="1:28" x14ac:dyDescent="0.2">
      <c r="A224" s="8">
        <f>IFERROR(VLOOKUP(B224,'[1]DADOS (OCULTAR)'!$P$3:$R$56,3,0),"")</f>
        <v>10583920000800</v>
      </c>
      <c r="B224" s="9" t="str">
        <f>'[1]TCE - ANEXO III - Preencher'!C233</f>
        <v>HOSPITAL MESTRE VITALINO (COVID-19 CAMPANHA)</v>
      </c>
      <c r="C224" s="10"/>
      <c r="D224" s="11" t="str">
        <f>'[1]TCE - ANEXO III - Preencher'!E233</f>
        <v>JOSE PAULO DE ALMEIDA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322205</v>
      </c>
      <c r="G224" s="13">
        <f>IF('[1]TCE - ANEXO III - Preencher'!H233="","",'[1]TCE - ANEXO III - Preencher'!H233)</f>
        <v>44256</v>
      </c>
      <c r="H224" s="14">
        <f>'[1]TCE - ANEXO III - Preencher'!I233</f>
        <v>0</v>
      </c>
      <c r="I224" s="14">
        <f>'[1]TCE - ANEXO III - Preencher'!J233</f>
        <v>176.51759999999999</v>
      </c>
      <c r="J224" s="14">
        <f>'[1]TCE - ANEXO III - Preencher'!K233</f>
        <v>0</v>
      </c>
      <c r="K224" s="15">
        <f>'[1]TCE - ANEXO III - Preencher'!L233</f>
        <v>108.749511494</v>
      </c>
      <c r="L224" s="15">
        <f>'[1]TCE - ANEXO III - Preencher'!M233</f>
        <v>25.05</v>
      </c>
      <c r="M224" s="15">
        <f t="shared" si="19"/>
        <v>83.699511494000006</v>
      </c>
      <c r="N224" s="15">
        <f>'[1]TCE - ANEXO III - Preencher'!O233</f>
        <v>2.0099999999999998</v>
      </c>
      <c r="O224" s="15">
        <f>'[1]TCE - ANEXO III - Preencher'!P233</f>
        <v>0</v>
      </c>
      <c r="P224" s="16">
        <f t="shared" si="20"/>
        <v>2.0099999999999998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262.22711149399998</v>
      </c>
    </row>
    <row r="225" spans="1:28" x14ac:dyDescent="0.2">
      <c r="A225" s="8">
        <f>IFERROR(VLOOKUP(B225,'[1]DADOS (OCULTAR)'!$P$3:$R$56,3,0),"")</f>
        <v>10583920000800</v>
      </c>
      <c r="B225" s="9" t="str">
        <f>'[1]TCE - ANEXO III - Preencher'!C234</f>
        <v>HOSPITAL MESTRE VITALINO (COVID-19 CAMPANHA)</v>
      </c>
      <c r="C225" s="10"/>
      <c r="D225" s="11" t="str">
        <f>'[1]TCE - ANEXO III - Preencher'!E234</f>
        <v>JOSE WEMERSON DA SILVA</v>
      </c>
      <c r="E225" s="9" t="str">
        <f>IF('[1]TCE - ANEXO III - Preencher'!F234="4 - Assistência Odontológica","2 - Outros Profissionais da Saúde",'[1]TCE - ANEXO III - Preencher'!F234)</f>
        <v>3 - Administrativo</v>
      </c>
      <c r="F225" s="12" t="str">
        <f>'[1]TCE - ANEXO III - Preencher'!G234</f>
        <v>514320</v>
      </c>
      <c r="G225" s="13">
        <f>IF('[1]TCE - ANEXO III - Preencher'!H234="","",'[1]TCE - ANEXO III - Preencher'!H234)</f>
        <v>44256</v>
      </c>
      <c r="H225" s="14">
        <f>'[1]TCE - ANEXO III - Preencher'!I234</f>
        <v>0</v>
      </c>
      <c r="I225" s="14">
        <f>'[1]TCE - ANEXO III - Preencher'!J234</f>
        <v>165.34399999999999</v>
      </c>
      <c r="J225" s="14">
        <f>'[1]TCE - ANEXO III - Preencher'!K234</f>
        <v>0</v>
      </c>
      <c r="K225" s="15">
        <f>'[1]TCE - ANEXO III - Preencher'!L234</f>
        <v>108.749511494</v>
      </c>
      <c r="L225" s="15">
        <f>'[1]TCE - ANEXO III - Preencher'!M234</f>
        <v>22</v>
      </c>
      <c r="M225" s="15">
        <f t="shared" si="19"/>
        <v>86.749511494000004</v>
      </c>
      <c r="N225" s="15">
        <f>'[1]TCE - ANEXO III - Preencher'!O234</f>
        <v>2.0099999999999998</v>
      </c>
      <c r="O225" s="15">
        <f>'[1]TCE - ANEXO III - Preencher'!P234</f>
        <v>0</v>
      </c>
      <c r="P225" s="16">
        <f t="shared" si="20"/>
        <v>2.0099999999999998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254.10351149399997</v>
      </c>
    </row>
    <row r="226" spans="1:28" x14ac:dyDescent="0.2">
      <c r="A226" s="8">
        <f>IFERROR(VLOOKUP(B226,'[1]DADOS (OCULTAR)'!$P$3:$R$56,3,0),"")</f>
        <v>10583920000800</v>
      </c>
      <c r="B226" s="9" t="str">
        <f>'[1]TCE - ANEXO III - Preencher'!C235</f>
        <v>HOSPITAL MESTRE VITALINO (COVID-19 CAMPANHA)</v>
      </c>
      <c r="C226" s="10"/>
      <c r="D226" s="11" t="str">
        <f>'[1]TCE - ANEXO III - Preencher'!E235</f>
        <v>JOSEANE MARIA DE MORAES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322205</v>
      </c>
      <c r="G226" s="13">
        <f>IF('[1]TCE - ANEXO III - Preencher'!H235="","",'[1]TCE - ANEXO III - Preencher'!H235)</f>
        <v>44256</v>
      </c>
      <c r="H226" s="14">
        <f>'[1]TCE - ANEXO III - Preencher'!I235</f>
        <v>0</v>
      </c>
      <c r="I226" s="14">
        <f>'[1]TCE - ANEXO III - Preencher'!J235</f>
        <v>157.05520000000001</v>
      </c>
      <c r="J226" s="14">
        <f>'[1]TCE - ANEXO III - Preencher'!K235</f>
        <v>0</v>
      </c>
      <c r="K226" s="15">
        <f>'[1]TCE - ANEXO III - Preencher'!L235</f>
        <v>108.749511494</v>
      </c>
      <c r="L226" s="15">
        <f>'[1]TCE - ANEXO III - Preencher'!M235</f>
        <v>25.05</v>
      </c>
      <c r="M226" s="15">
        <f t="shared" si="19"/>
        <v>83.699511494000006</v>
      </c>
      <c r="N226" s="15">
        <f>'[1]TCE - ANEXO III - Preencher'!O235</f>
        <v>2.0099999999999998</v>
      </c>
      <c r="O226" s="15">
        <f>'[1]TCE - ANEXO III - Preencher'!P235</f>
        <v>0</v>
      </c>
      <c r="P226" s="16">
        <f t="shared" si="20"/>
        <v>2.0099999999999998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242.76471149400001</v>
      </c>
    </row>
    <row r="227" spans="1:28" x14ac:dyDescent="0.2">
      <c r="A227" s="8">
        <f>IFERROR(VLOOKUP(B227,'[1]DADOS (OCULTAR)'!$P$3:$R$56,3,0),"")</f>
        <v>10583920000800</v>
      </c>
      <c r="B227" s="9" t="str">
        <f>'[1]TCE - ANEXO III - Preencher'!C236</f>
        <v>HOSPITAL MESTRE VITALINO (COVID-19 CAMPANHA)</v>
      </c>
      <c r="C227" s="10"/>
      <c r="D227" s="11" t="str">
        <f>'[1]TCE - ANEXO III - Preencher'!E236</f>
        <v>JOSIVAN JOAQUIM PAULO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763305</v>
      </c>
      <c r="G227" s="13">
        <f>IF('[1]TCE - ANEXO III - Preencher'!H236="","",'[1]TCE - ANEXO III - Preencher'!H236)</f>
        <v>44256</v>
      </c>
      <c r="H227" s="14">
        <f>'[1]TCE - ANEXO III - Preencher'!I236</f>
        <v>0</v>
      </c>
      <c r="I227" s="14">
        <f>'[1]TCE - ANEXO III - Preencher'!J236</f>
        <v>159.744</v>
      </c>
      <c r="J227" s="14">
        <f>'[1]TCE - ANEXO III - Preencher'!K236</f>
        <v>0</v>
      </c>
      <c r="K227" s="15">
        <f>'[1]TCE - ANEXO III - Preencher'!L236</f>
        <v>108.749511494</v>
      </c>
      <c r="L227" s="15">
        <f>'[1]TCE - ANEXO III - Preencher'!M236</f>
        <v>22</v>
      </c>
      <c r="M227" s="15">
        <f t="shared" si="19"/>
        <v>86.749511494000004</v>
      </c>
      <c r="N227" s="15">
        <f>'[1]TCE - ANEXO III - Preencher'!O236</f>
        <v>2.0099999999999998</v>
      </c>
      <c r="O227" s="15">
        <f>'[1]TCE - ANEXO III - Preencher'!P236</f>
        <v>0</v>
      </c>
      <c r="P227" s="16">
        <f t="shared" si="20"/>
        <v>2.0099999999999998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248.50351149400001</v>
      </c>
    </row>
    <row r="228" spans="1:28" x14ac:dyDescent="0.2">
      <c r="A228" s="8">
        <f>IFERROR(VLOOKUP(B228,'[1]DADOS (OCULTAR)'!$P$3:$R$56,3,0),"")</f>
        <v>10583920000800</v>
      </c>
      <c r="B228" s="9" t="str">
        <f>'[1]TCE - ANEXO III - Preencher'!C237</f>
        <v>HOSPITAL MESTRE VITALINO (COVID-19 CAMPANHA)</v>
      </c>
      <c r="C228" s="10"/>
      <c r="D228" s="11" t="str">
        <f>'[1]TCE - ANEXO III - Preencher'!E237</f>
        <v>JOYCE ARAUJO SOUZA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322205</v>
      </c>
      <c r="G228" s="13">
        <f>IF('[1]TCE - ANEXO III - Preencher'!H237="","",'[1]TCE - ANEXO III - Preencher'!H237)</f>
        <v>44256</v>
      </c>
      <c r="H228" s="14">
        <f>'[1]TCE - ANEXO III - Preencher'!I237</f>
        <v>0</v>
      </c>
      <c r="I228" s="14">
        <f>'[1]TCE - ANEXO III - Preencher'!J237</f>
        <v>166.2432</v>
      </c>
      <c r="J228" s="14">
        <f>'[1]TCE - ANEXO III - Preencher'!K237</f>
        <v>0</v>
      </c>
      <c r="K228" s="15">
        <f>'[1]TCE - ANEXO III - Preencher'!L237</f>
        <v>108.749511494</v>
      </c>
      <c r="L228" s="15">
        <f>'[1]TCE - ANEXO III - Preencher'!M237</f>
        <v>25.05</v>
      </c>
      <c r="M228" s="15">
        <f t="shared" si="19"/>
        <v>83.699511494000006</v>
      </c>
      <c r="N228" s="15">
        <f>'[1]TCE - ANEXO III - Preencher'!O237</f>
        <v>2.0099999999999998</v>
      </c>
      <c r="O228" s="15">
        <f>'[1]TCE - ANEXO III - Preencher'!P237</f>
        <v>0</v>
      </c>
      <c r="P228" s="16">
        <f t="shared" si="20"/>
        <v>2.0099999999999998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251.952711494</v>
      </c>
    </row>
    <row r="229" spans="1:28" x14ac:dyDescent="0.2">
      <c r="A229" s="8">
        <f>IFERROR(VLOOKUP(B229,'[1]DADOS (OCULTAR)'!$P$3:$R$56,3,0),"")</f>
        <v>10583920000800</v>
      </c>
      <c r="B229" s="9" t="str">
        <f>'[1]TCE - ANEXO III - Preencher'!C238</f>
        <v>HOSPITAL MESTRE VITALINO (COVID-19 CAMPANHA)</v>
      </c>
      <c r="C229" s="10"/>
      <c r="D229" s="11" t="str">
        <f>'[1]TCE - ANEXO III - Preencher'!E238</f>
        <v>JUANA GRAZIELA PEREIRA DA SILVA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322205</v>
      </c>
      <c r="G229" s="13">
        <f>IF('[1]TCE - ANEXO III - Preencher'!H238="","",'[1]TCE - ANEXO III - Preencher'!H238)</f>
        <v>44256</v>
      </c>
      <c r="H229" s="14">
        <f>'[1]TCE - ANEXO III - Preencher'!I238</f>
        <v>0</v>
      </c>
      <c r="I229" s="14">
        <f>'[1]TCE - ANEXO III - Preencher'!J238</f>
        <v>149.7944</v>
      </c>
      <c r="J229" s="14">
        <f>'[1]TCE - ANEXO III - Preencher'!K238</f>
        <v>0</v>
      </c>
      <c r="K229" s="15">
        <f>'[1]TCE - ANEXO III - Preencher'!L238</f>
        <v>108.749511494</v>
      </c>
      <c r="L229" s="15">
        <f>'[1]TCE - ANEXO III - Preencher'!M238</f>
        <v>25.05</v>
      </c>
      <c r="M229" s="15">
        <f t="shared" si="19"/>
        <v>83.699511494000006</v>
      </c>
      <c r="N229" s="15">
        <f>'[1]TCE - ANEXO III - Preencher'!O238</f>
        <v>2.0099999999999998</v>
      </c>
      <c r="O229" s="15">
        <f>'[1]TCE - ANEXO III - Preencher'!P238</f>
        <v>0</v>
      </c>
      <c r="P229" s="16">
        <f t="shared" si="20"/>
        <v>2.0099999999999998</v>
      </c>
      <c r="Q229" s="15">
        <f>'[1]TCE - ANEXO III - Preencher'!R238</f>
        <v>105.6</v>
      </c>
      <c r="R229" s="15">
        <f>'[1]TCE - ANEXO III - Preencher'!S238</f>
        <v>75.150000000000006</v>
      </c>
      <c r="S229" s="16">
        <f t="shared" si="21"/>
        <v>30.449999999999989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265.95391149399995</v>
      </c>
    </row>
    <row r="230" spans="1:28" x14ac:dyDescent="0.2">
      <c r="A230" s="8">
        <f>IFERROR(VLOOKUP(B230,'[1]DADOS (OCULTAR)'!$P$3:$R$56,3,0),"")</f>
        <v>10583920000800</v>
      </c>
      <c r="B230" s="9" t="str">
        <f>'[1]TCE - ANEXO III - Preencher'!C239</f>
        <v>HOSPITAL MESTRE VITALINO (COVID-19 CAMPANHA)</v>
      </c>
      <c r="C230" s="10"/>
      <c r="D230" s="11" t="str">
        <f>'[1]TCE - ANEXO III - Preencher'!E239</f>
        <v>JUCIANE MARIA DA SILVA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322205</v>
      </c>
      <c r="G230" s="13">
        <f>IF('[1]TCE - ANEXO III - Preencher'!H239="","",'[1]TCE - ANEXO III - Preencher'!H239)</f>
        <v>44256</v>
      </c>
      <c r="H230" s="14">
        <f>'[1]TCE - ANEXO III - Preencher'!I239</f>
        <v>0</v>
      </c>
      <c r="I230" s="14">
        <f>'[1]TCE - ANEXO III - Preencher'!J239</f>
        <v>156.32079999999999</v>
      </c>
      <c r="J230" s="14">
        <f>'[1]TCE - ANEXO III - Preencher'!K239</f>
        <v>0</v>
      </c>
      <c r="K230" s="15">
        <f>'[1]TCE - ANEXO III - Preencher'!L239</f>
        <v>108.749511494</v>
      </c>
      <c r="L230" s="15">
        <f>'[1]TCE - ANEXO III - Preencher'!M239</f>
        <v>25.05</v>
      </c>
      <c r="M230" s="15">
        <f t="shared" si="19"/>
        <v>83.699511494000006</v>
      </c>
      <c r="N230" s="15">
        <f>'[1]TCE - ANEXO III - Preencher'!O239</f>
        <v>2.0099999999999998</v>
      </c>
      <c r="O230" s="15">
        <f>'[1]TCE - ANEXO III - Preencher'!P239</f>
        <v>0</v>
      </c>
      <c r="P230" s="16">
        <f t="shared" si="20"/>
        <v>2.0099999999999998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242.03031149399999</v>
      </c>
    </row>
    <row r="231" spans="1:28" x14ac:dyDescent="0.2">
      <c r="A231" s="8">
        <f>IFERROR(VLOOKUP(B231,'[1]DADOS (OCULTAR)'!$P$3:$R$56,3,0),"")</f>
        <v>10583920000800</v>
      </c>
      <c r="B231" s="9" t="str">
        <f>'[1]TCE - ANEXO III - Preencher'!C240</f>
        <v>HOSPITAL MESTRE VITALINO (COVID-19 CAMPANHA)</v>
      </c>
      <c r="C231" s="10"/>
      <c r="D231" s="11" t="str">
        <f>'[1]TCE - ANEXO III - Preencher'!E240</f>
        <v>JUCIELMA MARIA DA SILVA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322205</v>
      </c>
      <c r="G231" s="13">
        <f>IF('[1]TCE - ANEXO III - Preencher'!H240="","",'[1]TCE - ANEXO III - Preencher'!H240)</f>
        <v>44256</v>
      </c>
      <c r="H231" s="14">
        <f>'[1]TCE - ANEXO III - Preencher'!I240</f>
        <v>0</v>
      </c>
      <c r="I231" s="14">
        <f>'[1]TCE - ANEXO III - Preencher'!J240</f>
        <v>159.73920000000001</v>
      </c>
      <c r="J231" s="14">
        <f>'[1]TCE - ANEXO III - Preencher'!K240</f>
        <v>0</v>
      </c>
      <c r="K231" s="15">
        <f>'[1]TCE - ANEXO III - Preencher'!L240</f>
        <v>108.749511494</v>
      </c>
      <c r="L231" s="15">
        <f>'[1]TCE - ANEXO III - Preencher'!M240</f>
        <v>25.05</v>
      </c>
      <c r="M231" s="15">
        <f t="shared" si="19"/>
        <v>83.699511494000006</v>
      </c>
      <c r="N231" s="15">
        <f>'[1]TCE - ANEXO III - Preencher'!O240</f>
        <v>2.0099999999999998</v>
      </c>
      <c r="O231" s="15">
        <f>'[1]TCE - ANEXO III - Preencher'!P240</f>
        <v>0</v>
      </c>
      <c r="P231" s="16">
        <f t="shared" si="20"/>
        <v>2.0099999999999998</v>
      </c>
      <c r="Q231" s="15">
        <f>'[1]TCE - ANEXO III - Preencher'!R240</f>
        <v>105.6</v>
      </c>
      <c r="R231" s="15">
        <f>'[1]TCE - ANEXO III - Preencher'!S240</f>
        <v>75.150000000000006</v>
      </c>
      <c r="S231" s="16">
        <f t="shared" si="21"/>
        <v>30.449999999999989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275.898711494</v>
      </c>
    </row>
    <row r="232" spans="1:28" x14ac:dyDescent="0.2">
      <c r="A232" s="8">
        <f>IFERROR(VLOOKUP(B232,'[1]DADOS (OCULTAR)'!$P$3:$R$56,3,0),"")</f>
        <v>10583920000800</v>
      </c>
      <c r="B232" s="9" t="str">
        <f>'[1]TCE - ANEXO III - Preencher'!C241</f>
        <v>HOSPITAL MESTRE VITALINO (COVID-19 CAMPANHA)</v>
      </c>
      <c r="C232" s="10"/>
      <c r="D232" s="11" t="str">
        <f>'[1]TCE - ANEXO III - Preencher'!E241</f>
        <v>JULIANA ANDRESSA DA SILVA MOURA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322205</v>
      </c>
      <c r="G232" s="13">
        <f>IF('[1]TCE - ANEXO III - Preencher'!H241="","",'[1]TCE - ANEXO III - Preencher'!H241)</f>
        <v>44256</v>
      </c>
      <c r="H232" s="14">
        <f>'[1]TCE - ANEXO III - Preencher'!I241</f>
        <v>0</v>
      </c>
      <c r="I232" s="14">
        <f>'[1]TCE - ANEXO III - Preencher'!J241</f>
        <v>165.804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2.0099999999999998</v>
      </c>
      <c r="O232" s="15">
        <f>'[1]TCE - ANEXO III - Preencher'!P241</f>
        <v>0</v>
      </c>
      <c r="P232" s="16">
        <f t="shared" si="20"/>
        <v>2.0099999999999998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>AUX DE FERRAMENTA</v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167.81399999999999</v>
      </c>
    </row>
    <row r="233" spans="1:28" x14ac:dyDescent="0.2">
      <c r="A233" s="8">
        <f>IFERROR(VLOOKUP(B233,'[1]DADOS (OCULTAR)'!$P$3:$R$56,3,0),"")</f>
        <v>10583920000800</v>
      </c>
      <c r="B233" s="9" t="str">
        <f>'[1]TCE - ANEXO III - Preencher'!C242</f>
        <v>HOSPITAL MESTRE VITALINO (COVID-19 CAMPANHA)</v>
      </c>
      <c r="C233" s="10"/>
      <c r="D233" s="11" t="str">
        <f>'[1]TCE - ANEXO III - Preencher'!E242</f>
        <v>JULIANA APOLINARIA DE MORAIS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322205</v>
      </c>
      <c r="G233" s="13">
        <f>IF('[1]TCE - ANEXO III - Preencher'!H242="","",'[1]TCE - ANEXO III - Preencher'!H242)</f>
        <v>44256</v>
      </c>
      <c r="H233" s="14">
        <f>'[1]TCE - ANEXO III - Preencher'!I242</f>
        <v>0</v>
      </c>
      <c r="I233" s="14">
        <f>'[1]TCE - ANEXO III - Preencher'!J242</f>
        <v>171.21279999999999</v>
      </c>
      <c r="J233" s="14">
        <f>'[1]TCE - ANEXO III - Preencher'!K242</f>
        <v>0</v>
      </c>
      <c r="K233" s="15">
        <f>'[1]TCE - ANEXO III - Preencher'!L242</f>
        <v>108.749511494</v>
      </c>
      <c r="L233" s="15">
        <f>'[1]TCE - ANEXO III - Preencher'!M242</f>
        <v>25.05</v>
      </c>
      <c r="M233" s="15">
        <f t="shared" si="19"/>
        <v>83.699511494000006</v>
      </c>
      <c r="N233" s="15">
        <f>'[1]TCE - ANEXO III - Preencher'!O242</f>
        <v>2.0099999999999998</v>
      </c>
      <c r="O233" s="15">
        <f>'[1]TCE - ANEXO III - Preencher'!P242</f>
        <v>0</v>
      </c>
      <c r="P233" s="16">
        <f t="shared" si="20"/>
        <v>2.0099999999999998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256.92231149399998</v>
      </c>
    </row>
    <row r="234" spans="1:28" x14ac:dyDescent="0.2">
      <c r="A234" s="8">
        <f>IFERROR(VLOOKUP(B234,'[1]DADOS (OCULTAR)'!$P$3:$R$56,3,0),"")</f>
        <v>10583920000800</v>
      </c>
      <c r="B234" s="9" t="str">
        <f>'[1]TCE - ANEXO III - Preencher'!C243</f>
        <v>HOSPITAL MESTRE VITALINO (COVID-19 CAMPANHA)</v>
      </c>
      <c r="C234" s="10"/>
      <c r="D234" s="11" t="str">
        <f>'[1]TCE - ANEXO III - Preencher'!E243</f>
        <v>JULIANA CANDIDA DOS SANTOS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322205</v>
      </c>
      <c r="G234" s="13">
        <f>IF('[1]TCE - ANEXO III - Preencher'!H243="","",'[1]TCE - ANEXO III - Preencher'!H243)</f>
        <v>44256</v>
      </c>
      <c r="H234" s="14">
        <f>'[1]TCE - ANEXO III - Preencher'!I243</f>
        <v>0</v>
      </c>
      <c r="I234" s="14">
        <f>'[1]TCE - ANEXO III - Preencher'!J243</f>
        <v>177.24799999999999</v>
      </c>
      <c r="J234" s="14">
        <f>'[1]TCE - ANEXO III - Preencher'!K243</f>
        <v>0</v>
      </c>
      <c r="K234" s="15">
        <f>'[1]TCE - ANEXO III - Preencher'!L243</f>
        <v>108.749511494</v>
      </c>
      <c r="L234" s="15">
        <f>'[1]TCE - ANEXO III - Preencher'!M243</f>
        <v>25.05</v>
      </c>
      <c r="M234" s="15">
        <f t="shared" si="19"/>
        <v>83.699511494000006</v>
      </c>
      <c r="N234" s="15">
        <f>'[1]TCE - ANEXO III - Preencher'!O243</f>
        <v>2.0099999999999998</v>
      </c>
      <c r="O234" s="15">
        <f>'[1]TCE - ANEXO III - Preencher'!P243</f>
        <v>0</v>
      </c>
      <c r="P234" s="16">
        <f t="shared" si="20"/>
        <v>2.0099999999999998</v>
      </c>
      <c r="Q234" s="15">
        <f>'[1]TCE - ANEXO III - Preencher'!R243</f>
        <v>211.2</v>
      </c>
      <c r="R234" s="15">
        <f>'[1]TCE - ANEXO III - Preencher'!S243</f>
        <v>75.150000000000006</v>
      </c>
      <c r="S234" s="16">
        <f t="shared" si="21"/>
        <v>136.04999999999998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399.00751149399991</v>
      </c>
    </row>
    <row r="235" spans="1:28" x14ac:dyDescent="0.2">
      <c r="A235" s="8">
        <f>IFERROR(VLOOKUP(B235,'[1]DADOS (OCULTAR)'!$P$3:$R$56,3,0),"")</f>
        <v>10583920000800</v>
      </c>
      <c r="B235" s="9" t="str">
        <f>'[1]TCE - ANEXO III - Preencher'!C244</f>
        <v>HOSPITAL MESTRE VITALINO (COVID-19 CAMPANHA)</v>
      </c>
      <c r="C235" s="10"/>
      <c r="D235" s="11" t="str">
        <f>'[1]TCE - ANEXO III - Preencher'!E244</f>
        <v>JULIANA DOS SANTOS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322205</v>
      </c>
      <c r="G235" s="13">
        <f>IF('[1]TCE - ANEXO III - Preencher'!H244="","",'[1]TCE - ANEXO III - Preencher'!H244)</f>
        <v>44256</v>
      </c>
      <c r="H235" s="14">
        <f>'[1]TCE - ANEXO III - Preencher'!I244</f>
        <v>0</v>
      </c>
      <c r="I235" s="14">
        <f>'[1]TCE - ANEXO III - Preencher'!J244</f>
        <v>166.74959999999999</v>
      </c>
      <c r="J235" s="14">
        <f>'[1]TCE - ANEXO III - Preencher'!K244</f>
        <v>0</v>
      </c>
      <c r="K235" s="15">
        <f>'[1]TCE - ANEXO III - Preencher'!L244</f>
        <v>108.749511494</v>
      </c>
      <c r="L235" s="15">
        <f>'[1]TCE - ANEXO III - Preencher'!M244</f>
        <v>25.05</v>
      </c>
      <c r="M235" s="15">
        <f t="shared" si="19"/>
        <v>83.699511494000006</v>
      </c>
      <c r="N235" s="15">
        <f>'[1]TCE - ANEXO III - Preencher'!O244</f>
        <v>2.0099999999999998</v>
      </c>
      <c r="O235" s="15">
        <f>'[1]TCE - ANEXO III - Preencher'!P244</f>
        <v>0</v>
      </c>
      <c r="P235" s="16">
        <f t="shared" si="20"/>
        <v>2.0099999999999998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252.45911149399998</v>
      </c>
    </row>
    <row r="236" spans="1:28" x14ac:dyDescent="0.2">
      <c r="A236" s="8">
        <f>IFERROR(VLOOKUP(B236,'[1]DADOS (OCULTAR)'!$P$3:$R$56,3,0),"")</f>
        <v>10583920000800</v>
      </c>
      <c r="B236" s="9" t="str">
        <f>'[1]TCE - ANEXO III - Preencher'!C245</f>
        <v>HOSPITAL MESTRE VITALINO (COVID-19 CAMPANHA)</v>
      </c>
      <c r="C236" s="10"/>
      <c r="D236" s="11" t="str">
        <f>'[1]TCE - ANEXO III - Preencher'!E245</f>
        <v>JULIANA GUEDES SILVA</v>
      </c>
      <c r="E236" s="9" t="str">
        <f>IF('[1]TCE - ANEXO III - Preencher'!F245="4 - Assistência Odontológica","2 - Outros Profissionais da Saúde",'[1]TCE - ANEXO III - Preencher'!F245)</f>
        <v>1 - Médico</v>
      </c>
      <c r="F236" s="12" t="str">
        <f>'[1]TCE - ANEXO III - Preencher'!G245</f>
        <v>225125</v>
      </c>
      <c r="G236" s="13">
        <f>IF('[1]TCE - ANEXO III - Preencher'!H245="","",'[1]TCE - ANEXO III - Preencher'!H245)</f>
        <v>44256</v>
      </c>
      <c r="H236" s="14">
        <f>'[1]TCE - ANEXO III - Preencher'!I245</f>
        <v>0</v>
      </c>
      <c r="I236" s="14">
        <f>'[1]TCE - ANEXO III - Preencher'!J245</f>
        <v>1448.1672000000001</v>
      </c>
      <c r="J236" s="14">
        <f>'[1]TCE - ANEXO III - Preencher'!K245</f>
        <v>0</v>
      </c>
      <c r="K236" s="15">
        <f>'[1]TCE - ANEXO III - Preencher'!L245</f>
        <v>108.749511494</v>
      </c>
      <c r="L236" s="15">
        <f>'[1]TCE - ANEXO III - Preencher'!M245</f>
        <v>2.75</v>
      </c>
      <c r="M236" s="15">
        <f t="shared" si="19"/>
        <v>105.999511494</v>
      </c>
      <c r="N236" s="15">
        <f>'[1]TCE - ANEXO III - Preencher'!O245</f>
        <v>6.13</v>
      </c>
      <c r="O236" s="15">
        <f>'[1]TCE - ANEXO III - Preencher'!P245</f>
        <v>1.23</v>
      </c>
      <c r="P236" s="16">
        <f t="shared" si="20"/>
        <v>4.9000000000000004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1559.0667114940002</v>
      </c>
    </row>
    <row r="237" spans="1:28" x14ac:dyDescent="0.2">
      <c r="A237" s="8">
        <f>IFERROR(VLOOKUP(B237,'[1]DADOS (OCULTAR)'!$P$3:$R$56,3,0),"")</f>
        <v>10583920000800</v>
      </c>
      <c r="B237" s="9" t="str">
        <f>'[1]TCE - ANEXO III - Preencher'!C246</f>
        <v>HOSPITAL MESTRE VITALINO (COVID-19 CAMPANHA)</v>
      </c>
      <c r="C237" s="10"/>
      <c r="D237" s="11" t="str">
        <f>'[1]TCE - ANEXO III - Preencher'!E246</f>
        <v>KAROLENY FERREIRA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223605</v>
      </c>
      <c r="G237" s="13">
        <f>IF('[1]TCE - ANEXO III - Preencher'!H246="","",'[1]TCE - ANEXO III - Preencher'!H246)</f>
        <v>44256</v>
      </c>
      <c r="H237" s="14">
        <f>'[1]TCE - ANEXO III - Preencher'!I246</f>
        <v>0</v>
      </c>
      <c r="I237" s="14">
        <f>'[1]TCE - ANEXO III - Preencher'!J246</f>
        <v>195.63839999999999</v>
      </c>
      <c r="J237" s="14">
        <f>'[1]TCE - ANEXO III - Preencher'!K246</f>
        <v>0</v>
      </c>
      <c r="K237" s="15">
        <f>'[1]TCE - ANEXO III - Preencher'!L246</f>
        <v>108.749511494</v>
      </c>
      <c r="L237" s="15">
        <f>'[1]TCE - ANEXO III - Preencher'!M246</f>
        <v>2.3199999999999998</v>
      </c>
      <c r="M237" s="15">
        <f t="shared" si="19"/>
        <v>106.42951149400001</v>
      </c>
      <c r="N237" s="15">
        <f>'[1]TCE - ANEXO III - Preencher'!O246</f>
        <v>1.68</v>
      </c>
      <c r="O237" s="15">
        <f>'[1]TCE - ANEXO III - Preencher'!P246</f>
        <v>0</v>
      </c>
      <c r="P237" s="16">
        <f t="shared" si="20"/>
        <v>1.68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92.64</v>
      </c>
      <c r="U237" s="15">
        <f>'[1]TCE - ANEXO III - Preencher'!V246</f>
        <v>0</v>
      </c>
      <c r="V237" s="16">
        <f t="shared" si="22"/>
        <v>92.64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396.38791149399998</v>
      </c>
    </row>
    <row r="238" spans="1:28" x14ac:dyDescent="0.2">
      <c r="A238" s="8">
        <f>IFERROR(VLOOKUP(B238,'[1]DADOS (OCULTAR)'!$P$3:$R$56,3,0),"")</f>
        <v>10583920000800</v>
      </c>
      <c r="B238" s="9" t="str">
        <f>'[1]TCE - ANEXO III - Preencher'!C247</f>
        <v>HOSPITAL MESTRE VITALINO (COVID-19 CAMPANHA)</v>
      </c>
      <c r="C238" s="10"/>
      <c r="D238" s="11" t="str">
        <f>'[1]TCE - ANEXO III - Preencher'!E247</f>
        <v>KATHARYNA SORAYA BRAZ DE LUCENA SOARES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322205</v>
      </c>
      <c r="G238" s="13">
        <f>IF('[1]TCE - ANEXO III - Preencher'!H247="","",'[1]TCE - ANEXO III - Preencher'!H247)</f>
        <v>44256</v>
      </c>
      <c r="H238" s="14">
        <f>'[1]TCE - ANEXO III - Preencher'!I247</f>
        <v>0</v>
      </c>
      <c r="I238" s="14">
        <f>'[1]TCE - ANEXO III - Preencher'!J247</f>
        <v>165.96879999999999</v>
      </c>
      <c r="J238" s="14">
        <f>'[1]TCE - ANEXO III - Preencher'!K247</f>
        <v>0</v>
      </c>
      <c r="K238" s="15">
        <f>'[1]TCE - ANEXO III - Preencher'!L247</f>
        <v>108.749511494</v>
      </c>
      <c r="L238" s="15">
        <f>'[1]TCE - ANEXO III - Preencher'!M247</f>
        <v>25.05</v>
      </c>
      <c r="M238" s="15">
        <f t="shared" si="19"/>
        <v>83.699511494000006</v>
      </c>
      <c r="N238" s="15">
        <f>'[1]TCE - ANEXO III - Preencher'!O247</f>
        <v>2.0099999999999998</v>
      </c>
      <c r="O238" s="15">
        <f>'[1]TCE - ANEXO III - Preencher'!P247</f>
        <v>0</v>
      </c>
      <c r="P238" s="16">
        <f t="shared" si="20"/>
        <v>2.0099999999999998</v>
      </c>
      <c r="Q238" s="15">
        <f>'[1]TCE - ANEXO III - Preencher'!R247</f>
        <v>211.2</v>
      </c>
      <c r="R238" s="15">
        <f>'[1]TCE - ANEXO III - Preencher'!S247</f>
        <v>75.150000000000006</v>
      </c>
      <c r="S238" s="16">
        <f t="shared" si="21"/>
        <v>136.04999999999998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387.72831149399997</v>
      </c>
    </row>
    <row r="239" spans="1:28" x14ac:dyDescent="0.2">
      <c r="A239" s="8">
        <f>IFERROR(VLOOKUP(B239,'[1]DADOS (OCULTAR)'!$P$3:$R$56,3,0),"")</f>
        <v>10583920000800</v>
      </c>
      <c r="B239" s="9" t="str">
        <f>'[1]TCE - ANEXO III - Preencher'!C248</f>
        <v>HOSPITAL MESTRE VITALINO (COVID-19 CAMPANHA)</v>
      </c>
      <c r="C239" s="10"/>
      <c r="D239" s="11" t="str">
        <f>'[1]TCE - ANEXO III - Preencher'!E248</f>
        <v>KERRYAN SAULO DE MORAIS</v>
      </c>
      <c r="E239" s="9" t="str">
        <f>IF('[1]TCE - ANEXO III - Preencher'!F248="4 - Assistência Odontológica","2 - Outros Profissionais da Saúde",'[1]TCE - ANEXO III - Preencher'!F248)</f>
        <v>3 - Administrativo</v>
      </c>
      <c r="F239" s="12" t="str">
        <f>'[1]TCE - ANEXO III - Preencher'!G248</f>
        <v>514320</v>
      </c>
      <c r="G239" s="13">
        <f>IF('[1]TCE - ANEXO III - Preencher'!H248="","",'[1]TCE - ANEXO III - Preencher'!H248)</f>
        <v>44256</v>
      </c>
      <c r="H239" s="14">
        <f>'[1]TCE - ANEXO III - Preencher'!I248</f>
        <v>0</v>
      </c>
      <c r="I239" s="14">
        <f>'[1]TCE - ANEXO III - Preencher'!J248</f>
        <v>165.34399999999999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2.0099999999999998</v>
      </c>
      <c r="O239" s="15">
        <f>'[1]TCE - ANEXO III - Preencher'!P248</f>
        <v>0</v>
      </c>
      <c r="P239" s="16">
        <f t="shared" si="20"/>
        <v>2.0099999999999998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167.35399999999998</v>
      </c>
    </row>
    <row r="240" spans="1:28" x14ac:dyDescent="0.2">
      <c r="A240" s="8">
        <f>IFERROR(VLOOKUP(B240,'[1]DADOS (OCULTAR)'!$P$3:$R$56,3,0),"")</f>
        <v>10583920000800</v>
      </c>
      <c r="B240" s="9" t="str">
        <f>'[1]TCE - ANEXO III - Preencher'!C249</f>
        <v>HOSPITAL MESTRE VITALINO (COVID-19 CAMPANHA)</v>
      </c>
      <c r="C240" s="10"/>
      <c r="D240" s="11" t="str">
        <f>'[1]TCE - ANEXO III - Preencher'!E249</f>
        <v>KESIA ALMEIDA LIMA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410105</v>
      </c>
      <c r="G240" s="13">
        <f>IF('[1]TCE - ANEXO III - Preencher'!H249="","",'[1]TCE - ANEXO III - Preencher'!H249)</f>
        <v>44256</v>
      </c>
      <c r="H240" s="14">
        <f>'[1]TCE - ANEXO III - Preencher'!I249</f>
        <v>0</v>
      </c>
      <c r="I240" s="14">
        <f>'[1]TCE - ANEXO III - Preencher'!J249</f>
        <v>245.29599999999999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245.29599999999999</v>
      </c>
    </row>
    <row r="241" spans="1:28" x14ac:dyDescent="0.2">
      <c r="A241" s="8">
        <f>IFERROR(VLOOKUP(B241,'[1]DADOS (OCULTAR)'!$P$3:$R$56,3,0),"")</f>
        <v>10583920000800</v>
      </c>
      <c r="B241" s="9" t="str">
        <f>'[1]TCE - ANEXO III - Preencher'!C250</f>
        <v>HOSPITAL MESTRE VITALINO (COVID-19 CAMPANHA)</v>
      </c>
      <c r="C241" s="10"/>
      <c r="D241" s="11" t="str">
        <f>'[1]TCE - ANEXO III - Preencher'!E250</f>
        <v>LACE FABIANA DE MORAES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322205</v>
      </c>
      <c r="G241" s="13">
        <f>IF('[1]TCE - ANEXO III - Preencher'!H250="","",'[1]TCE - ANEXO III - Preencher'!H250)</f>
        <v>44256</v>
      </c>
      <c r="H241" s="14">
        <f>'[1]TCE - ANEXO III - Preencher'!I250</f>
        <v>0</v>
      </c>
      <c r="I241" s="14">
        <f>'[1]TCE - ANEXO III - Preencher'!J250</f>
        <v>182.24</v>
      </c>
      <c r="J241" s="14">
        <f>'[1]TCE - ANEXO III - Preencher'!K250</f>
        <v>0</v>
      </c>
      <c r="K241" s="15">
        <f>'[1]TCE - ANEXO III - Preencher'!L250</f>
        <v>108.749511494</v>
      </c>
      <c r="L241" s="15">
        <f>'[1]TCE - ANEXO III - Preencher'!M250</f>
        <v>25.05</v>
      </c>
      <c r="M241" s="15">
        <f t="shared" si="19"/>
        <v>83.699511494000006</v>
      </c>
      <c r="N241" s="15">
        <f>'[1]TCE - ANEXO III - Preencher'!O250</f>
        <v>2.0099999999999998</v>
      </c>
      <c r="O241" s="15">
        <f>'[1]TCE - ANEXO III - Preencher'!P250</f>
        <v>0</v>
      </c>
      <c r="P241" s="16">
        <f t="shared" si="20"/>
        <v>2.0099999999999998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267.94951149400003</v>
      </c>
    </row>
    <row r="242" spans="1:28" x14ac:dyDescent="0.2">
      <c r="A242" s="8">
        <f>IFERROR(VLOOKUP(B242,'[1]DADOS (OCULTAR)'!$P$3:$R$56,3,0),"")</f>
        <v>10583920000800</v>
      </c>
      <c r="B242" s="9" t="str">
        <f>'[1]TCE - ANEXO III - Preencher'!C251</f>
        <v>HOSPITAL MESTRE VITALINO (COVID-19 CAMPANHA)</v>
      </c>
      <c r="C242" s="10"/>
      <c r="D242" s="11" t="str">
        <f>'[1]TCE - ANEXO III - Preencher'!E251</f>
        <v>LAEDSON VIEIRA SOARES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324115</v>
      </c>
      <c r="G242" s="13">
        <f>IF('[1]TCE - ANEXO III - Preencher'!H251="","",'[1]TCE - ANEXO III - Preencher'!H251)</f>
        <v>44256</v>
      </c>
      <c r="H242" s="14">
        <f>'[1]TCE - ANEXO III - Preencher'!I251</f>
        <v>0</v>
      </c>
      <c r="I242" s="14">
        <f>'[1]TCE - ANEXO III - Preencher'!J251</f>
        <v>273.38959999999997</v>
      </c>
      <c r="J242" s="14">
        <f>'[1]TCE - ANEXO III - Preencher'!K251</f>
        <v>0</v>
      </c>
      <c r="K242" s="15">
        <f>'[1]TCE - ANEXO III - Preencher'!L251</f>
        <v>108.749511494</v>
      </c>
      <c r="L242" s="15">
        <f>'[1]TCE - ANEXO III - Preencher'!M251</f>
        <v>2.09</v>
      </c>
      <c r="M242" s="15">
        <f t="shared" si="19"/>
        <v>106.659511494</v>
      </c>
      <c r="N242" s="15">
        <f>'[1]TCE - ANEXO III - Preencher'!O251</f>
        <v>10</v>
      </c>
      <c r="O242" s="15">
        <f>'[1]TCE - ANEXO III - Preencher'!P251</f>
        <v>0</v>
      </c>
      <c r="P242" s="16">
        <f t="shared" si="20"/>
        <v>10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390.04911149399999</v>
      </c>
    </row>
    <row r="243" spans="1:28" x14ac:dyDescent="0.2">
      <c r="A243" s="8">
        <f>IFERROR(VLOOKUP(B243,'[1]DADOS (OCULTAR)'!$P$3:$R$56,3,0),"")</f>
        <v>10583920000800</v>
      </c>
      <c r="B243" s="9" t="str">
        <f>'[1]TCE - ANEXO III - Preencher'!C252</f>
        <v>HOSPITAL MESTRE VITALINO (COVID-19 CAMPANHA)</v>
      </c>
      <c r="C243" s="10"/>
      <c r="D243" s="11" t="str">
        <f>'[1]TCE - ANEXO III - Preencher'!E252</f>
        <v>LAERCIO BRANDAO DE ARRUDA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223405</v>
      </c>
      <c r="G243" s="13">
        <f>IF('[1]TCE - ANEXO III - Preencher'!H252="","",'[1]TCE - ANEXO III - Preencher'!H252)</f>
        <v>44256</v>
      </c>
      <c r="H243" s="14">
        <f>'[1]TCE - ANEXO III - Preencher'!I252</f>
        <v>0</v>
      </c>
      <c r="I243" s="14">
        <f>'[1]TCE - ANEXO III - Preencher'!J252</f>
        <v>291.97199999999998</v>
      </c>
      <c r="J243" s="14">
        <f>'[1]TCE - ANEXO III - Preencher'!K252</f>
        <v>0</v>
      </c>
      <c r="K243" s="15">
        <f>'[1]TCE - ANEXO III - Preencher'!L252</f>
        <v>108.749511494</v>
      </c>
      <c r="L243" s="15">
        <f>'[1]TCE - ANEXO III - Preencher'!M252</f>
        <v>16.05</v>
      </c>
      <c r="M243" s="15">
        <f t="shared" si="19"/>
        <v>92.699511494000006</v>
      </c>
      <c r="N243" s="15">
        <f>'[1]TCE - ANEXO III - Preencher'!O252</f>
        <v>2.0099999999999998</v>
      </c>
      <c r="O243" s="15">
        <f>'[1]TCE - ANEXO III - Preencher'!P252</f>
        <v>0</v>
      </c>
      <c r="P243" s="16">
        <f t="shared" si="20"/>
        <v>2.0099999999999998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386.68151149400001</v>
      </c>
    </row>
    <row r="244" spans="1:28" x14ac:dyDescent="0.2">
      <c r="A244" s="8">
        <f>IFERROR(VLOOKUP(B244,'[1]DADOS (OCULTAR)'!$P$3:$R$56,3,0),"")</f>
        <v>10583920000800</v>
      </c>
      <c r="B244" s="9" t="str">
        <f>'[1]TCE - ANEXO III - Preencher'!C253</f>
        <v>HOSPITAL MESTRE VITALINO (COVID-19 CAMPANHA)</v>
      </c>
      <c r="C244" s="10"/>
      <c r="D244" s="11" t="str">
        <f>'[1]TCE - ANEXO III - Preencher'!E253</f>
        <v>LAERTE FRANCISCO SOARES DE LIMA</v>
      </c>
      <c r="E244" s="9" t="str">
        <f>IF('[1]TCE - ANEXO III - Preencher'!F253="4 - Assistência Odontológica","2 - Outros Profissionais da Saúde",'[1]TCE - ANEXO III - Preencher'!F253)</f>
        <v>3 - Administrativo</v>
      </c>
      <c r="F244" s="12" t="str">
        <f>'[1]TCE - ANEXO III - Preencher'!G253</f>
        <v>514320</v>
      </c>
      <c r="G244" s="13">
        <f>IF('[1]TCE - ANEXO III - Preencher'!H253="","",'[1]TCE - ANEXO III - Preencher'!H253)</f>
        <v>44256</v>
      </c>
      <c r="H244" s="14">
        <f>'[1]TCE - ANEXO III - Preencher'!I253</f>
        <v>0</v>
      </c>
      <c r="I244" s="14">
        <f>'[1]TCE - ANEXO III - Preencher'!J253</f>
        <v>152.80000000000001</v>
      </c>
      <c r="J244" s="14">
        <f>'[1]TCE - ANEXO III - Preencher'!K253</f>
        <v>0</v>
      </c>
      <c r="K244" s="15">
        <f>'[1]TCE - ANEXO III - Preencher'!L253</f>
        <v>108.749511494</v>
      </c>
      <c r="L244" s="15">
        <f>'[1]TCE - ANEXO III - Preencher'!M253</f>
        <v>22</v>
      </c>
      <c r="M244" s="15">
        <f t="shared" si="19"/>
        <v>86.749511494000004</v>
      </c>
      <c r="N244" s="15">
        <f>'[1]TCE - ANEXO III - Preencher'!O253</f>
        <v>2.0099999999999998</v>
      </c>
      <c r="O244" s="15">
        <f>'[1]TCE - ANEXO III - Preencher'!P253</f>
        <v>0</v>
      </c>
      <c r="P244" s="16">
        <f t="shared" si="20"/>
        <v>2.0099999999999998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241.55951149399999</v>
      </c>
    </row>
    <row r="245" spans="1:28" x14ac:dyDescent="0.2">
      <c r="A245" s="8">
        <f>IFERROR(VLOOKUP(B245,'[1]DADOS (OCULTAR)'!$P$3:$R$56,3,0),"")</f>
        <v>10583920000800</v>
      </c>
      <c r="B245" s="9" t="str">
        <f>'[1]TCE - ANEXO III - Preencher'!C254</f>
        <v>HOSPITAL MESTRE VITALINO (COVID-19 CAMPANHA)</v>
      </c>
      <c r="C245" s="10"/>
      <c r="D245" s="11" t="str">
        <f>'[1]TCE - ANEXO III - Preencher'!E254</f>
        <v>LARISSA MARIA DOS SANTOS SILVA</v>
      </c>
      <c r="E245" s="9" t="str">
        <f>IF('[1]TCE - ANEXO III - Preencher'!F254="4 - Assistência Odontológica","2 - Outros Profissionais da Saúde",'[1]TCE - ANEXO III - Preencher'!F254)</f>
        <v>3 - Administrativo</v>
      </c>
      <c r="F245" s="12" t="str">
        <f>'[1]TCE - ANEXO III - Preencher'!G254</f>
        <v>513430</v>
      </c>
      <c r="G245" s="13">
        <f>IF('[1]TCE - ANEXO III - Preencher'!H254="","",'[1]TCE - ANEXO III - Preencher'!H254)</f>
        <v>44256</v>
      </c>
      <c r="H245" s="14">
        <f>'[1]TCE - ANEXO III - Preencher'!I254</f>
        <v>0</v>
      </c>
      <c r="I245" s="14">
        <f>'[1]TCE - ANEXO III - Preencher'!J254</f>
        <v>182.2944</v>
      </c>
      <c r="J245" s="14">
        <f>'[1]TCE - ANEXO III - Preencher'!K254</f>
        <v>0</v>
      </c>
      <c r="K245" s="15">
        <f>'[1]TCE - ANEXO III - Preencher'!L254</f>
        <v>108.749511494</v>
      </c>
      <c r="L245" s="15">
        <f>'[1]TCE - ANEXO III - Preencher'!M254</f>
        <v>22</v>
      </c>
      <c r="M245" s="15">
        <f t="shared" si="19"/>
        <v>86.749511494000004</v>
      </c>
      <c r="N245" s="15">
        <f>'[1]TCE - ANEXO III - Preencher'!O254</f>
        <v>2.0099999999999998</v>
      </c>
      <c r="O245" s="15">
        <f>'[1]TCE - ANEXO III - Preencher'!P254</f>
        <v>0</v>
      </c>
      <c r="P245" s="16">
        <f t="shared" si="20"/>
        <v>2.0099999999999998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271.05391149399998</v>
      </c>
    </row>
    <row r="246" spans="1:28" x14ac:dyDescent="0.2">
      <c r="A246" s="8">
        <f>IFERROR(VLOOKUP(B246,'[1]DADOS (OCULTAR)'!$P$3:$R$56,3,0),"")</f>
        <v>10583920000800</v>
      </c>
      <c r="B246" s="9" t="str">
        <f>'[1]TCE - ANEXO III - Preencher'!C255</f>
        <v>HOSPITAL MESTRE VITALINO (COVID-19 CAMPANHA)</v>
      </c>
      <c r="C246" s="10"/>
      <c r="D246" s="11" t="str">
        <f>'[1]TCE - ANEXO III - Preencher'!E255</f>
        <v>LARISSA ROBERTA DE ANDRADE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322205</v>
      </c>
      <c r="G246" s="13">
        <f>IF('[1]TCE - ANEXO III - Preencher'!H255="","",'[1]TCE - ANEXO III - Preencher'!H255)</f>
        <v>44256</v>
      </c>
      <c r="H246" s="14">
        <f>'[1]TCE - ANEXO III - Preencher'!I255</f>
        <v>0</v>
      </c>
      <c r="I246" s="14">
        <f>'[1]TCE - ANEXO III - Preencher'!J255</f>
        <v>165.61600000000001</v>
      </c>
      <c r="J246" s="14">
        <f>'[1]TCE - ANEXO III - Preencher'!K255</f>
        <v>0</v>
      </c>
      <c r="K246" s="15">
        <f>'[1]TCE - ANEXO III - Preencher'!L255</f>
        <v>108.749511494</v>
      </c>
      <c r="L246" s="15">
        <f>'[1]TCE - ANEXO III - Preencher'!M255</f>
        <v>25.05</v>
      </c>
      <c r="M246" s="15">
        <f t="shared" si="19"/>
        <v>83.699511494000006</v>
      </c>
      <c r="N246" s="15">
        <f>'[1]TCE - ANEXO III - Preencher'!O255</f>
        <v>2.0099999999999998</v>
      </c>
      <c r="O246" s="15">
        <f>'[1]TCE - ANEXO III - Preencher'!P255</f>
        <v>0</v>
      </c>
      <c r="P246" s="16">
        <f t="shared" si="20"/>
        <v>2.0099999999999998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>AUX. CRECHE I</v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251.32551149400001</v>
      </c>
    </row>
    <row r="247" spans="1:28" x14ac:dyDescent="0.2">
      <c r="A247" s="8">
        <f>IFERROR(VLOOKUP(B247,'[1]DADOS (OCULTAR)'!$P$3:$R$56,3,0),"")</f>
        <v>10583920000800</v>
      </c>
      <c r="B247" s="9" t="str">
        <f>'[1]TCE - ANEXO III - Preencher'!C256</f>
        <v>HOSPITAL MESTRE VITALINO (COVID-19 CAMPANHA)</v>
      </c>
      <c r="C247" s="10"/>
      <c r="D247" s="11" t="str">
        <f>'[1]TCE - ANEXO III - Preencher'!E256</f>
        <v>LARISSA THAIS SILVA DE SOUZA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223505</v>
      </c>
      <c r="G247" s="13">
        <f>IF('[1]TCE - ANEXO III - Preencher'!H256="","",'[1]TCE - ANEXO III - Preencher'!H256)</f>
        <v>44256</v>
      </c>
      <c r="H247" s="14">
        <f>'[1]TCE - ANEXO III - Preencher'!I256</f>
        <v>0</v>
      </c>
      <c r="I247" s="14">
        <f>'[1]TCE - ANEXO III - Preencher'!J256</f>
        <v>271.94799999999998</v>
      </c>
      <c r="J247" s="14">
        <f>'[1]TCE - ANEXO III - Preencher'!K256</f>
        <v>0</v>
      </c>
      <c r="K247" s="15">
        <f>'[1]TCE - ANEXO III - Preencher'!L256</f>
        <v>108.749511494</v>
      </c>
      <c r="L247" s="15">
        <f>'[1]TCE - ANEXO III - Preencher'!M256</f>
        <v>2.66</v>
      </c>
      <c r="M247" s="15">
        <f t="shared" si="19"/>
        <v>106.08951149400001</v>
      </c>
      <c r="N247" s="15">
        <f>'[1]TCE - ANEXO III - Preencher'!O256</f>
        <v>1.68</v>
      </c>
      <c r="O247" s="15">
        <f>'[1]TCE - ANEXO III - Preencher'!P256</f>
        <v>0</v>
      </c>
      <c r="P247" s="16">
        <f t="shared" si="20"/>
        <v>1.68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379.71751149400001</v>
      </c>
    </row>
    <row r="248" spans="1:28" x14ac:dyDescent="0.2">
      <c r="A248" s="8">
        <f>IFERROR(VLOOKUP(B248,'[1]DADOS (OCULTAR)'!$P$3:$R$56,3,0),"")</f>
        <v>10583920000800</v>
      </c>
      <c r="B248" s="9" t="str">
        <f>'[1]TCE - ANEXO III - Preencher'!C257</f>
        <v>HOSPITAL MESTRE VITALINO (COVID-19 CAMPANHA)</v>
      </c>
      <c r="C248" s="10"/>
      <c r="D248" s="11" t="str">
        <f>'[1]TCE - ANEXO III - Preencher'!E257</f>
        <v>LAURO VINICIUS MACHADO DA SILVA</v>
      </c>
      <c r="E248" s="9" t="str">
        <f>IF('[1]TCE - ANEXO III - Preencher'!F257="4 - Assistência Odontológica","2 - Outros Profissionais da Saúde",'[1]TCE - ANEXO III - Preencher'!F257)</f>
        <v>1 - Médico</v>
      </c>
      <c r="F248" s="12" t="str">
        <f>'[1]TCE - ANEXO III - Preencher'!G257</f>
        <v>225125</v>
      </c>
      <c r="G248" s="13">
        <f>IF('[1]TCE - ANEXO III - Preencher'!H257="","",'[1]TCE - ANEXO III - Preencher'!H257)</f>
        <v>44256</v>
      </c>
      <c r="H248" s="14">
        <f>'[1]TCE - ANEXO III - Preencher'!I257</f>
        <v>0</v>
      </c>
      <c r="I248" s="14">
        <f>'[1]TCE - ANEXO III - Preencher'!J257</f>
        <v>989.01199999999994</v>
      </c>
      <c r="J248" s="14">
        <f>'[1]TCE - ANEXO III - Preencher'!K257</f>
        <v>0</v>
      </c>
      <c r="K248" s="15">
        <f>'[1]TCE - ANEXO III - Preencher'!L257</f>
        <v>108.749511494</v>
      </c>
      <c r="L248" s="15">
        <f>'[1]TCE - ANEXO III - Preencher'!M257</f>
        <v>2.75</v>
      </c>
      <c r="M248" s="15">
        <f t="shared" si="19"/>
        <v>105.999511494</v>
      </c>
      <c r="N248" s="15">
        <f>'[1]TCE - ANEXO III - Preencher'!O257</f>
        <v>6.13</v>
      </c>
      <c r="O248" s="15">
        <f>'[1]TCE - ANEXO III - Preencher'!P257</f>
        <v>1.23</v>
      </c>
      <c r="P248" s="16">
        <f t="shared" si="20"/>
        <v>4.9000000000000004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1099.911511494</v>
      </c>
    </row>
    <row r="249" spans="1:28" x14ac:dyDescent="0.2">
      <c r="A249" s="8">
        <f>IFERROR(VLOOKUP(B249,'[1]DADOS (OCULTAR)'!$P$3:$R$56,3,0),"")</f>
        <v>10583920000800</v>
      </c>
      <c r="B249" s="9" t="str">
        <f>'[1]TCE - ANEXO III - Preencher'!C258</f>
        <v>HOSPITAL MESTRE VITALINO (COVID-19 CAMPANHA)</v>
      </c>
      <c r="C249" s="10"/>
      <c r="D249" s="11" t="str">
        <f>'[1]TCE - ANEXO III - Preencher'!E258</f>
        <v>LEANDRO ANDRADE ROSA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420125</v>
      </c>
      <c r="G249" s="13">
        <f>IF('[1]TCE - ANEXO III - Preencher'!H258="","",'[1]TCE - ANEXO III - Preencher'!H258)</f>
        <v>44256</v>
      </c>
      <c r="H249" s="14">
        <f>'[1]TCE - ANEXO III - Preencher'!I258</f>
        <v>0</v>
      </c>
      <c r="I249" s="14">
        <f>'[1]TCE - ANEXO III - Preencher'!J258</f>
        <v>245.29599999999999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245.29599999999999</v>
      </c>
    </row>
    <row r="250" spans="1:28" x14ac:dyDescent="0.2">
      <c r="A250" s="8">
        <f>IFERROR(VLOOKUP(B250,'[1]DADOS (OCULTAR)'!$P$3:$R$56,3,0),"")</f>
        <v>10583920000800</v>
      </c>
      <c r="B250" s="9" t="str">
        <f>'[1]TCE - ANEXO III - Preencher'!C259</f>
        <v>HOSPITAL MESTRE VITALINO (COVID-19 CAMPANHA)</v>
      </c>
      <c r="C250" s="10"/>
      <c r="D250" s="11" t="str">
        <f>'[1]TCE - ANEXO III - Preencher'!E259</f>
        <v>LEILA MARIA GALVAO SILVA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324115</v>
      </c>
      <c r="G250" s="13">
        <f>IF('[1]TCE - ANEXO III - Preencher'!H259="","",'[1]TCE - ANEXO III - Preencher'!H259)</f>
        <v>44256</v>
      </c>
      <c r="H250" s="14">
        <f>'[1]TCE - ANEXO III - Preencher'!I259</f>
        <v>0</v>
      </c>
      <c r="I250" s="14">
        <f>'[1]TCE - ANEXO III - Preencher'!J259</f>
        <v>273.38959999999997</v>
      </c>
      <c r="J250" s="14">
        <f>'[1]TCE - ANEXO III - Preencher'!K259</f>
        <v>0</v>
      </c>
      <c r="K250" s="15">
        <f>'[1]TCE - ANEXO III - Preencher'!L259</f>
        <v>108.749511494</v>
      </c>
      <c r="L250" s="15">
        <f>'[1]TCE - ANEXO III - Preencher'!M259</f>
        <v>2.09</v>
      </c>
      <c r="M250" s="15">
        <f t="shared" si="19"/>
        <v>106.659511494</v>
      </c>
      <c r="N250" s="15">
        <f>'[1]TCE - ANEXO III - Preencher'!O259</f>
        <v>10</v>
      </c>
      <c r="O250" s="15">
        <f>'[1]TCE - ANEXO III - Preencher'!P259</f>
        <v>0</v>
      </c>
      <c r="P250" s="16">
        <f t="shared" si="20"/>
        <v>10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390.04911149399999</v>
      </c>
    </row>
    <row r="251" spans="1:28" x14ac:dyDescent="0.2">
      <c r="A251" s="8">
        <f>IFERROR(VLOOKUP(B251,'[1]DADOS (OCULTAR)'!$P$3:$R$56,3,0),"")</f>
        <v>10583920000800</v>
      </c>
      <c r="B251" s="9" t="str">
        <f>'[1]TCE - ANEXO III - Preencher'!C260</f>
        <v>HOSPITAL MESTRE VITALINO (COVID-19 CAMPANHA)</v>
      </c>
      <c r="C251" s="10"/>
      <c r="D251" s="11" t="str">
        <f>'[1]TCE - ANEXO III - Preencher'!E260</f>
        <v>LEONA VALQUIRIA DA SILVA</v>
      </c>
      <c r="E251" s="9" t="str">
        <f>IF('[1]TCE - ANEXO III - Preencher'!F260="4 - Assistência Odontológica","2 - Outros Profissionais da Saúde",'[1]TCE - ANEXO III - Preencher'!F260)</f>
        <v>3 - Administrativo</v>
      </c>
      <c r="F251" s="12" t="str">
        <f>'[1]TCE - ANEXO III - Preencher'!G260</f>
        <v>514320</v>
      </c>
      <c r="G251" s="13">
        <f>IF('[1]TCE - ANEXO III - Preencher'!H260="","",'[1]TCE - ANEXO III - Preencher'!H260)</f>
        <v>44256</v>
      </c>
      <c r="H251" s="14">
        <f>'[1]TCE - ANEXO III - Preencher'!I260</f>
        <v>0</v>
      </c>
      <c r="I251" s="14">
        <f>'[1]TCE - ANEXO III - Preencher'!J260</f>
        <v>152.80000000000001</v>
      </c>
      <c r="J251" s="14">
        <f>'[1]TCE - ANEXO III - Preencher'!K260</f>
        <v>0</v>
      </c>
      <c r="K251" s="15">
        <f>'[1]TCE - ANEXO III - Preencher'!L260</f>
        <v>108.749511494</v>
      </c>
      <c r="L251" s="15">
        <f>'[1]TCE - ANEXO III - Preencher'!M260</f>
        <v>22</v>
      </c>
      <c r="M251" s="15">
        <f t="shared" si="19"/>
        <v>86.749511494000004</v>
      </c>
      <c r="N251" s="15">
        <f>'[1]TCE - ANEXO III - Preencher'!O260</f>
        <v>2.0099999999999998</v>
      </c>
      <c r="O251" s="15">
        <f>'[1]TCE - ANEXO III - Preencher'!P260</f>
        <v>0</v>
      </c>
      <c r="P251" s="16">
        <f t="shared" si="20"/>
        <v>2.0099999999999998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241.55951149399999</v>
      </c>
    </row>
    <row r="252" spans="1:28" x14ac:dyDescent="0.2">
      <c r="A252" s="8">
        <f>IFERROR(VLOOKUP(B252,'[1]DADOS (OCULTAR)'!$P$3:$R$56,3,0),"")</f>
        <v>10583920000800</v>
      </c>
      <c r="B252" s="9" t="str">
        <f>'[1]TCE - ANEXO III - Preencher'!C261</f>
        <v>HOSPITAL MESTRE VITALINO (COVID-19 CAMPANHA)</v>
      </c>
      <c r="C252" s="10"/>
      <c r="D252" s="11" t="str">
        <f>'[1]TCE - ANEXO III - Preencher'!E261</f>
        <v>LETHICIA CAMILA SILVA XAVIER DE BRITO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223605</v>
      </c>
      <c r="G252" s="13">
        <f>IF('[1]TCE - ANEXO III - Preencher'!H261="","",'[1]TCE - ANEXO III - Preencher'!H261)</f>
        <v>44256</v>
      </c>
      <c r="H252" s="14">
        <f>'[1]TCE - ANEXO III - Preencher'!I261</f>
        <v>0</v>
      </c>
      <c r="I252" s="14">
        <f>'[1]TCE - ANEXO III - Preencher'!J261</f>
        <v>122.0304</v>
      </c>
      <c r="J252" s="14">
        <f>'[1]TCE - ANEXO III - Preencher'!K261</f>
        <v>0</v>
      </c>
      <c r="K252" s="15">
        <f>'[1]TCE - ANEXO III - Preencher'!L261</f>
        <v>108.749511494</v>
      </c>
      <c r="L252" s="15">
        <f>'[1]TCE - ANEXO III - Preencher'!M261</f>
        <v>1.47</v>
      </c>
      <c r="M252" s="15">
        <f t="shared" si="19"/>
        <v>107.279511494</v>
      </c>
      <c r="N252" s="15">
        <f>'[1]TCE - ANEXO III - Preencher'!O261</f>
        <v>1.68</v>
      </c>
      <c r="O252" s="15">
        <f>'[1]TCE - ANEXO III - Preencher'!P261</f>
        <v>0</v>
      </c>
      <c r="P252" s="16">
        <f t="shared" si="20"/>
        <v>1.68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230.98991149400001</v>
      </c>
    </row>
    <row r="253" spans="1:28" x14ac:dyDescent="0.2">
      <c r="A253" s="8">
        <f>IFERROR(VLOOKUP(B253,'[1]DADOS (OCULTAR)'!$P$3:$R$56,3,0),"")</f>
        <v>10583920000800</v>
      </c>
      <c r="B253" s="9" t="str">
        <f>'[1]TCE - ANEXO III - Preencher'!C262</f>
        <v>HOSPITAL MESTRE VITALINO (COVID-19 CAMPANHA)</v>
      </c>
      <c r="C253" s="10"/>
      <c r="D253" s="11" t="str">
        <f>'[1]TCE - ANEXO III - Preencher'!E262</f>
        <v>LIARA PEREIRA DE LIMA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322205</v>
      </c>
      <c r="G253" s="13">
        <f>IF('[1]TCE - ANEXO III - Preencher'!H262="","",'[1]TCE - ANEXO III - Preencher'!H262)</f>
        <v>44256</v>
      </c>
      <c r="H253" s="14">
        <f>'[1]TCE - ANEXO III - Preencher'!I262</f>
        <v>0</v>
      </c>
      <c r="I253" s="14">
        <f>'[1]TCE - ANEXO III - Preencher'!J262</f>
        <v>150.30719999999999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2.0099999999999998</v>
      </c>
      <c r="O253" s="15">
        <f>'[1]TCE - ANEXO III - Preencher'!P262</f>
        <v>0</v>
      </c>
      <c r="P253" s="16">
        <f t="shared" si="20"/>
        <v>2.0099999999999998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152.31719999999999</v>
      </c>
    </row>
    <row r="254" spans="1:28" x14ac:dyDescent="0.2">
      <c r="A254" s="8">
        <f>IFERROR(VLOOKUP(B254,'[1]DADOS (OCULTAR)'!$P$3:$R$56,3,0),"")</f>
        <v>10583920000800</v>
      </c>
      <c r="B254" s="9" t="str">
        <f>'[1]TCE - ANEXO III - Preencher'!C263</f>
        <v>HOSPITAL MESTRE VITALINO (COVID-19 CAMPANHA)</v>
      </c>
      <c r="C254" s="10"/>
      <c r="D254" s="11" t="str">
        <f>'[1]TCE - ANEXO III - Preencher'!E263</f>
        <v>LIDIANE SANTANA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322205</v>
      </c>
      <c r="G254" s="13">
        <f>IF('[1]TCE - ANEXO III - Preencher'!H263="","",'[1]TCE - ANEXO III - Preencher'!H263)</f>
        <v>44256</v>
      </c>
      <c r="H254" s="14">
        <f>'[1]TCE - ANEXO III - Preencher'!I263</f>
        <v>0</v>
      </c>
      <c r="I254" s="14">
        <f>'[1]TCE - ANEXO III - Preencher'!J263</f>
        <v>177.03280000000001</v>
      </c>
      <c r="J254" s="14">
        <f>'[1]TCE - ANEXO III - Preencher'!K263</f>
        <v>0</v>
      </c>
      <c r="K254" s="15">
        <f>'[1]TCE - ANEXO III - Preencher'!L263</f>
        <v>108.749511494</v>
      </c>
      <c r="L254" s="15">
        <f>'[1]TCE - ANEXO III - Preencher'!M263</f>
        <v>25.05</v>
      </c>
      <c r="M254" s="15">
        <f t="shared" si="19"/>
        <v>83.699511494000006</v>
      </c>
      <c r="N254" s="15">
        <f>'[1]TCE - ANEXO III - Preencher'!O263</f>
        <v>2.0099999999999998</v>
      </c>
      <c r="O254" s="15">
        <f>'[1]TCE - ANEXO III - Preencher'!P263</f>
        <v>0</v>
      </c>
      <c r="P254" s="16">
        <f t="shared" si="20"/>
        <v>2.0099999999999998</v>
      </c>
      <c r="Q254" s="15">
        <f>'[1]TCE - ANEXO III - Preencher'!R263</f>
        <v>105.6</v>
      </c>
      <c r="R254" s="15">
        <f>'[1]TCE - ANEXO III - Preencher'!S263</f>
        <v>75.150000000000006</v>
      </c>
      <c r="S254" s="16">
        <f t="shared" si="21"/>
        <v>30.449999999999989</v>
      </c>
      <c r="T254" s="15">
        <f>'[1]TCE - ANEXO III - Preencher'!U263</f>
        <v>66.11</v>
      </c>
      <c r="U254" s="15">
        <f>'[1]TCE - ANEXO III - Preencher'!V263</f>
        <v>0</v>
      </c>
      <c r="V254" s="16">
        <f t="shared" si="22"/>
        <v>66.11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359.30231149399998</v>
      </c>
    </row>
    <row r="255" spans="1:28" x14ac:dyDescent="0.2">
      <c r="A255" s="8">
        <f>IFERROR(VLOOKUP(B255,'[1]DADOS (OCULTAR)'!$P$3:$R$56,3,0),"")</f>
        <v>10583920000800</v>
      </c>
      <c r="B255" s="9" t="str">
        <f>'[1]TCE - ANEXO III - Preencher'!C264</f>
        <v>HOSPITAL MESTRE VITALINO (COVID-19 CAMPANHA)</v>
      </c>
      <c r="C255" s="10"/>
      <c r="D255" s="11" t="str">
        <f>'[1]TCE - ANEXO III - Preencher'!E264</f>
        <v>LIVIO AMARO PEREIRA</v>
      </c>
      <c r="E255" s="9" t="str">
        <f>IF('[1]TCE - ANEXO III - Preencher'!F264="4 - Assistência Odontológica","2 - Outros Profissionais da Saúde",'[1]TCE - ANEXO III - Preencher'!F264)</f>
        <v>1 - Médico</v>
      </c>
      <c r="F255" s="12" t="str">
        <f>'[1]TCE - ANEXO III - Preencher'!G264</f>
        <v>225125</v>
      </c>
      <c r="G255" s="13">
        <f>IF('[1]TCE - ANEXO III - Preencher'!H264="","",'[1]TCE - ANEXO III - Preencher'!H264)</f>
        <v>44256</v>
      </c>
      <c r="H255" s="14">
        <f>'[1]TCE - ANEXO III - Preencher'!I264</f>
        <v>0</v>
      </c>
      <c r="I255" s="14">
        <f>'[1]TCE - ANEXO III - Preencher'!J264</f>
        <v>949.0136</v>
      </c>
      <c r="J255" s="14">
        <f>'[1]TCE - ANEXO III - Preencher'!K264</f>
        <v>0</v>
      </c>
      <c r="K255" s="15">
        <f>'[1]TCE - ANEXO III - Preencher'!L264</f>
        <v>108.749511494</v>
      </c>
      <c r="L255" s="15">
        <f>'[1]TCE - ANEXO III - Preencher'!M264</f>
        <v>2.75</v>
      </c>
      <c r="M255" s="15">
        <f t="shared" si="19"/>
        <v>105.999511494</v>
      </c>
      <c r="N255" s="15">
        <f>'[1]TCE - ANEXO III - Preencher'!O264</f>
        <v>6.13</v>
      </c>
      <c r="O255" s="15">
        <f>'[1]TCE - ANEXO III - Preencher'!P264</f>
        <v>1.23</v>
      </c>
      <c r="P255" s="16">
        <f t="shared" si="20"/>
        <v>4.9000000000000004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1059.9131114940001</v>
      </c>
    </row>
    <row r="256" spans="1:28" x14ac:dyDescent="0.2">
      <c r="A256" s="8">
        <f>IFERROR(VLOOKUP(B256,'[1]DADOS (OCULTAR)'!$P$3:$R$56,3,0),"")</f>
        <v>10583920000800</v>
      </c>
      <c r="B256" s="9" t="str">
        <f>'[1]TCE - ANEXO III - Preencher'!C265</f>
        <v>HOSPITAL MESTRE VITALINO (COVID-19 CAMPANHA)</v>
      </c>
      <c r="C256" s="10"/>
      <c r="D256" s="11" t="str">
        <f>'[1]TCE - ANEXO III - Preencher'!E265</f>
        <v>LOREANE MARIA DA SILVA LIMA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223605</v>
      </c>
      <c r="G256" s="13">
        <f>IF('[1]TCE - ANEXO III - Preencher'!H265="","",'[1]TCE - ANEXO III - Preencher'!H265)</f>
        <v>44256</v>
      </c>
      <c r="H256" s="14">
        <f>'[1]TCE - ANEXO III - Preencher'!I265</f>
        <v>0</v>
      </c>
      <c r="I256" s="14">
        <f>'[1]TCE - ANEXO III - Preencher'!J265</f>
        <v>223.28639999999999</v>
      </c>
      <c r="J256" s="14">
        <f>'[1]TCE - ANEXO III - Preencher'!K265</f>
        <v>0</v>
      </c>
      <c r="K256" s="15">
        <f>'[1]TCE - ANEXO III - Preencher'!L265</f>
        <v>108.749511494</v>
      </c>
      <c r="L256" s="15">
        <f>'[1]TCE - ANEXO III - Preencher'!M265</f>
        <v>2.3199999999999998</v>
      </c>
      <c r="M256" s="15">
        <f t="shared" si="19"/>
        <v>106.42951149400001</v>
      </c>
      <c r="N256" s="15">
        <f>'[1]TCE - ANEXO III - Preencher'!O265</f>
        <v>1.68</v>
      </c>
      <c r="O256" s="15">
        <f>'[1]TCE - ANEXO III - Preencher'!P265</f>
        <v>0</v>
      </c>
      <c r="P256" s="16">
        <f t="shared" si="20"/>
        <v>1.68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331.39591149400002</v>
      </c>
    </row>
    <row r="257" spans="1:28" x14ac:dyDescent="0.2">
      <c r="A257" s="8">
        <f>IFERROR(VLOOKUP(B257,'[1]DADOS (OCULTAR)'!$P$3:$R$56,3,0),"")</f>
        <v>10583920000800</v>
      </c>
      <c r="B257" s="9" t="str">
        <f>'[1]TCE - ANEXO III - Preencher'!C266</f>
        <v>HOSPITAL MESTRE VITALINO (COVID-19 CAMPANHA)</v>
      </c>
      <c r="C257" s="10"/>
      <c r="D257" s="11" t="str">
        <f>'[1]TCE - ANEXO III - Preencher'!E266</f>
        <v>LOURDES ADRIANA DOS SANTOS LIMA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514320</v>
      </c>
      <c r="G257" s="13">
        <f>IF('[1]TCE - ANEXO III - Preencher'!H266="","",'[1]TCE - ANEXO III - Preencher'!H266)</f>
        <v>44256</v>
      </c>
      <c r="H257" s="14">
        <f>'[1]TCE - ANEXO III - Preencher'!I266</f>
        <v>0</v>
      </c>
      <c r="I257" s="14">
        <f>'[1]TCE - ANEXO III - Preencher'!J266</f>
        <v>152.80000000000001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2.0099999999999998</v>
      </c>
      <c r="O257" s="15">
        <f>'[1]TCE - ANEXO III - Preencher'!P266</f>
        <v>0</v>
      </c>
      <c r="P257" s="16">
        <f t="shared" si="20"/>
        <v>2.0099999999999998</v>
      </c>
      <c r="Q257" s="15">
        <f>'[1]TCE - ANEXO III - Preencher'!R266</f>
        <v>211.2</v>
      </c>
      <c r="R257" s="15">
        <f>'[1]TCE - ANEXO III - Preencher'!S266</f>
        <v>66</v>
      </c>
      <c r="S257" s="16">
        <f t="shared" si="21"/>
        <v>145.19999999999999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300.01</v>
      </c>
    </row>
    <row r="258" spans="1:28" x14ac:dyDescent="0.2">
      <c r="A258" s="8">
        <f>IFERROR(VLOOKUP(B258,'[1]DADOS (OCULTAR)'!$P$3:$R$56,3,0),"")</f>
        <v>10583920000800</v>
      </c>
      <c r="B258" s="9" t="str">
        <f>'[1]TCE - ANEXO III - Preencher'!C267</f>
        <v>HOSPITAL MESTRE VITALINO (COVID-19 CAMPANHA)</v>
      </c>
      <c r="C258" s="10"/>
      <c r="D258" s="11" t="str">
        <f>'[1]TCE - ANEXO III - Preencher'!E267</f>
        <v>LUANA ALVES DE OLIVEIRA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322205</v>
      </c>
      <c r="G258" s="13">
        <f>IF('[1]TCE - ANEXO III - Preencher'!H267="","",'[1]TCE - ANEXO III - Preencher'!H267)</f>
        <v>44256</v>
      </c>
      <c r="H258" s="14">
        <f>'[1]TCE - ANEXO III - Preencher'!I267</f>
        <v>0</v>
      </c>
      <c r="I258" s="14">
        <f>'[1]TCE - ANEXO III - Preencher'!J267</f>
        <v>175.5736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2.0099999999999998</v>
      </c>
      <c r="O258" s="15">
        <f>'[1]TCE - ANEXO III - Preencher'!P267</f>
        <v>0</v>
      </c>
      <c r="P258" s="16">
        <f t="shared" si="20"/>
        <v>2.0099999999999998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177.58359999999999</v>
      </c>
    </row>
    <row r="259" spans="1:28" x14ac:dyDescent="0.2">
      <c r="A259" s="8">
        <f>IFERROR(VLOOKUP(B259,'[1]DADOS (OCULTAR)'!$P$3:$R$56,3,0),"")</f>
        <v>10583920000800</v>
      </c>
      <c r="B259" s="9" t="str">
        <f>'[1]TCE - ANEXO III - Preencher'!C268</f>
        <v>HOSPITAL MESTRE VITALINO (COVID-19 CAMPANHA)</v>
      </c>
      <c r="C259" s="10"/>
      <c r="D259" s="11" t="str">
        <f>'[1]TCE - ANEXO III - Preencher'!E268</f>
        <v>LUANA BESERRA CABRAL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223505</v>
      </c>
      <c r="G259" s="13">
        <f>IF('[1]TCE - ANEXO III - Preencher'!H268="","",'[1]TCE - ANEXO III - Preencher'!H268)</f>
        <v>44256</v>
      </c>
      <c r="H259" s="14">
        <f>'[1]TCE - ANEXO III - Preencher'!I268</f>
        <v>0</v>
      </c>
      <c r="I259" s="14">
        <f>'[1]TCE - ANEXO III - Preencher'!J268</f>
        <v>160.9</v>
      </c>
      <c r="J259" s="14">
        <f>'[1]TCE - ANEXO III - Preencher'!K268</f>
        <v>0</v>
      </c>
      <c r="K259" s="15">
        <f>'[1]TCE - ANEXO III - Preencher'!L268</f>
        <v>108.749511494</v>
      </c>
      <c r="L259" s="15">
        <f>'[1]TCE - ANEXO III - Preencher'!M268</f>
        <v>1.51</v>
      </c>
      <c r="M259" s="15">
        <f t="shared" si="19"/>
        <v>107.239511494</v>
      </c>
      <c r="N259" s="15">
        <f>'[1]TCE - ANEXO III - Preencher'!O268</f>
        <v>1.68</v>
      </c>
      <c r="O259" s="15">
        <f>'[1]TCE - ANEXO III - Preencher'!P268</f>
        <v>0</v>
      </c>
      <c r="P259" s="16">
        <f t="shared" si="20"/>
        <v>1.68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269.81951149399998</v>
      </c>
    </row>
    <row r="260" spans="1:28" x14ac:dyDescent="0.2">
      <c r="A260" s="8">
        <f>IFERROR(VLOOKUP(B260,'[1]DADOS (OCULTAR)'!$P$3:$R$56,3,0),"")</f>
        <v>10583920000800</v>
      </c>
      <c r="B260" s="9" t="str">
        <f>'[1]TCE - ANEXO III - Preencher'!C269</f>
        <v>HOSPITAL MESTRE VITALINO (COVID-19 CAMPANHA)</v>
      </c>
      <c r="C260" s="10"/>
      <c r="D260" s="11" t="str">
        <f>'[1]TCE - ANEXO III - Preencher'!E269</f>
        <v>LUANA CRISTINA ALVES DA SILVA BARBOSA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322205</v>
      </c>
      <c r="G260" s="13">
        <f>IF('[1]TCE - ANEXO III - Preencher'!H269="","",'[1]TCE - ANEXO III - Preencher'!H269)</f>
        <v>44256</v>
      </c>
      <c r="H260" s="14">
        <f>'[1]TCE - ANEXO III - Preencher'!I269</f>
        <v>0</v>
      </c>
      <c r="I260" s="14">
        <f>'[1]TCE - ANEXO III - Preencher'!J269</f>
        <v>178.1592</v>
      </c>
      <c r="J260" s="14">
        <f>'[1]TCE - ANEXO III - Preencher'!K269</f>
        <v>0</v>
      </c>
      <c r="K260" s="15">
        <f>'[1]TCE - ANEXO III - Preencher'!L269</f>
        <v>108.749511494</v>
      </c>
      <c r="L260" s="15">
        <f>'[1]TCE - ANEXO III - Preencher'!M269</f>
        <v>25.05</v>
      </c>
      <c r="M260" s="15">
        <f t="shared" ref="M260:M323" si="25">K260-L260</f>
        <v>83.699511494000006</v>
      </c>
      <c r="N260" s="15">
        <f>'[1]TCE - ANEXO III - Preencher'!O269</f>
        <v>2.0099999999999998</v>
      </c>
      <c r="O260" s="15">
        <f>'[1]TCE - ANEXO III - Preencher'!P269</f>
        <v>0</v>
      </c>
      <c r="P260" s="16">
        <f t="shared" ref="P260:P323" si="26">N260-O260</f>
        <v>2.0099999999999998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263.86871149399997</v>
      </c>
    </row>
    <row r="261" spans="1:28" x14ac:dyDescent="0.2">
      <c r="A261" s="8">
        <f>IFERROR(VLOOKUP(B261,'[1]DADOS (OCULTAR)'!$P$3:$R$56,3,0),"")</f>
        <v>10583920000800</v>
      </c>
      <c r="B261" s="9" t="str">
        <f>'[1]TCE - ANEXO III - Preencher'!C270</f>
        <v>HOSPITAL MESTRE VITALINO (COVID-19 CAMPANHA)</v>
      </c>
      <c r="C261" s="10"/>
      <c r="D261" s="11" t="str">
        <f>'[1]TCE - ANEXO III - Preencher'!E270</f>
        <v>LUANA MARIA PEREIRA DA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322205</v>
      </c>
      <c r="G261" s="13">
        <f>IF('[1]TCE - ANEXO III - Preencher'!H270="","",'[1]TCE - ANEXO III - Preencher'!H270)</f>
        <v>44256</v>
      </c>
      <c r="H261" s="14">
        <f>'[1]TCE - ANEXO III - Preencher'!I270</f>
        <v>0</v>
      </c>
      <c r="I261" s="14">
        <f>'[1]TCE - ANEXO III - Preencher'!J270</f>
        <v>155.36959999999999</v>
      </c>
      <c r="J261" s="14">
        <f>'[1]TCE - ANEXO III - Preencher'!K270</f>
        <v>0</v>
      </c>
      <c r="K261" s="15">
        <f>'[1]TCE - ANEXO III - Preencher'!L270</f>
        <v>108.749511494</v>
      </c>
      <c r="L261" s="15">
        <f>'[1]TCE - ANEXO III - Preencher'!M270</f>
        <v>25.05</v>
      </c>
      <c r="M261" s="15">
        <f t="shared" si="25"/>
        <v>83.699511494000006</v>
      </c>
      <c r="N261" s="15">
        <f>'[1]TCE - ANEXO III - Preencher'!O270</f>
        <v>2.0099999999999998</v>
      </c>
      <c r="O261" s="15">
        <f>'[1]TCE - ANEXO III - Preencher'!P270</f>
        <v>0</v>
      </c>
      <c r="P261" s="16">
        <f t="shared" si="26"/>
        <v>2.0099999999999998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241.07911149399999</v>
      </c>
    </row>
    <row r="262" spans="1:28" x14ac:dyDescent="0.2">
      <c r="A262" s="8">
        <f>IFERROR(VLOOKUP(B262,'[1]DADOS (OCULTAR)'!$P$3:$R$56,3,0),"")</f>
        <v>10583920000800</v>
      </c>
      <c r="B262" s="9" t="str">
        <f>'[1]TCE - ANEXO III - Preencher'!C271</f>
        <v>HOSPITAL MESTRE VITALINO (COVID-19 CAMPANHA)</v>
      </c>
      <c r="C262" s="10"/>
      <c r="D262" s="11" t="str">
        <f>'[1]TCE - ANEXO III - Preencher'!E271</f>
        <v>LUCAS MARCOS DA SILVA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514320</v>
      </c>
      <c r="G262" s="13">
        <f>IF('[1]TCE - ANEXO III - Preencher'!H271="","",'[1]TCE - ANEXO III - Preencher'!H271)</f>
        <v>44256</v>
      </c>
      <c r="H262" s="14">
        <f>'[1]TCE - ANEXO III - Preencher'!I271</f>
        <v>0</v>
      </c>
      <c r="I262" s="14">
        <f>'[1]TCE - ANEXO III - Preencher'!J271</f>
        <v>152.80000000000001</v>
      </c>
      <c r="J262" s="14">
        <f>'[1]TCE - ANEXO III - Preencher'!K271</f>
        <v>0</v>
      </c>
      <c r="K262" s="15">
        <f>'[1]TCE - ANEXO III - Preencher'!L271</f>
        <v>108.749511494</v>
      </c>
      <c r="L262" s="15">
        <f>'[1]TCE - ANEXO III - Preencher'!M271</f>
        <v>22</v>
      </c>
      <c r="M262" s="15">
        <f t="shared" si="25"/>
        <v>86.749511494000004</v>
      </c>
      <c r="N262" s="15">
        <f>'[1]TCE - ANEXO III - Preencher'!O271</f>
        <v>2.0099999999999998</v>
      </c>
      <c r="O262" s="15">
        <f>'[1]TCE - ANEXO III - Preencher'!P271</f>
        <v>0</v>
      </c>
      <c r="P262" s="16">
        <f t="shared" si="26"/>
        <v>2.0099999999999998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241.55951149399999</v>
      </c>
    </row>
    <row r="263" spans="1:28" x14ac:dyDescent="0.2">
      <c r="A263" s="8">
        <f>IFERROR(VLOOKUP(B263,'[1]DADOS (OCULTAR)'!$P$3:$R$56,3,0),"")</f>
        <v>10583920000800</v>
      </c>
      <c r="B263" s="9" t="str">
        <f>'[1]TCE - ANEXO III - Preencher'!C272</f>
        <v>HOSPITAL MESTRE VITALINO (COVID-19 CAMPANHA)</v>
      </c>
      <c r="C263" s="10"/>
      <c r="D263" s="11" t="str">
        <f>'[1]TCE - ANEXO III - Preencher'!E272</f>
        <v>LUCIANA CLAUDINO ALVES DOS SANTOS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322205</v>
      </c>
      <c r="G263" s="13">
        <f>IF('[1]TCE - ANEXO III - Preencher'!H272="","",'[1]TCE - ANEXO III - Preencher'!H272)</f>
        <v>44256</v>
      </c>
      <c r="H263" s="14">
        <f>'[1]TCE - ANEXO III - Preencher'!I272</f>
        <v>0</v>
      </c>
      <c r="I263" s="14">
        <f>'[1]TCE - ANEXO III - Preencher'!J272</f>
        <v>171.4</v>
      </c>
      <c r="J263" s="14">
        <f>'[1]TCE - ANEXO III - Preencher'!K272</f>
        <v>0</v>
      </c>
      <c r="K263" s="15">
        <f>'[1]TCE - ANEXO III - Preencher'!L272</f>
        <v>108.749511494</v>
      </c>
      <c r="L263" s="15">
        <f>'[1]TCE - ANEXO III - Preencher'!M272</f>
        <v>25.05</v>
      </c>
      <c r="M263" s="15">
        <f t="shared" si="25"/>
        <v>83.699511494000006</v>
      </c>
      <c r="N263" s="15">
        <f>'[1]TCE - ANEXO III - Preencher'!O272</f>
        <v>2.0099999999999998</v>
      </c>
      <c r="O263" s="15">
        <f>'[1]TCE - ANEXO III - Preencher'!P272</f>
        <v>0</v>
      </c>
      <c r="P263" s="16">
        <f t="shared" si="26"/>
        <v>2.0099999999999998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>AUX. CRECHE I</v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257.109511494</v>
      </c>
    </row>
    <row r="264" spans="1:28" x14ac:dyDescent="0.2">
      <c r="A264" s="8">
        <f>IFERROR(VLOOKUP(B264,'[1]DADOS (OCULTAR)'!$P$3:$R$56,3,0),"")</f>
        <v>10583920000800</v>
      </c>
      <c r="B264" s="9" t="str">
        <f>'[1]TCE - ANEXO III - Preencher'!C273</f>
        <v>HOSPITAL MESTRE VITALINO (COVID-19 CAMPANHA)</v>
      </c>
      <c r="C264" s="10"/>
      <c r="D264" s="11" t="str">
        <f>'[1]TCE - ANEXO III - Preencher'!E273</f>
        <v>LUCILENE MARIA DOS SANTOS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322205</v>
      </c>
      <c r="G264" s="13">
        <f>IF('[1]TCE - ANEXO III - Preencher'!H273="","",'[1]TCE - ANEXO III - Preencher'!H273)</f>
        <v>44256</v>
      </c>
      <c r="H264" s="14">
        <f>'[1]TCE - ANEXO III - Preencher'!I273</f>
        <v>0</v>
      </c>
      <c r="I264" s="14">
        <f>'[1]TCE - ANEXO III - Preencher'!J273</f>
        <v>178.2568</v>
      </c>
      <c r="J264" s="14">
        <f>'[1]TCE - ANEXO III - Preencher'!K273</f>
        <v>0</v>
      </c>
      <c r="K264" s="15">
        <f>'[1]TCE - ANEXO III - Preencher'!L273</f>
        <v>108.749511494</v>
      </c>
      <c r="L264" s="15">
        <f>'[1]TCE - ANEXO III - Preencher'!M273</f>
        <v>25.05</v>
      </c>
      <c r="M264" s="15">
        <f t="shared" si="25"/>
        <v>83.699511494000006</v>
      </c>
      <c r="N264" s="15">
        <f>'[1]TCE - ANEXO III - Preencher'!O273</f>
        <v>2.0099999999999998</v>
      </c>
      <c r="O264" s="15">
        <f>'[1]TCE - ANEXO III - Preencher'!P273</f>
        <v>0</v>
      </c>
      <c r="P264" s="16">
        <f t="shared" si="26"/>
        <v>2.0099999999999998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263.96631149400002</v>
      </c>
    </row>
    <row r="265" spans="1:28" x14ac:dyDescent="0.2">
      <c r="A265" s="8">
        <f>IFERROR(VLOOKUP(B265,'[1]DADOS (OCULTAR)'!$P$3:$R$56,3,0),"")</f>
        <v>10583920000800</v>
      </c>
      <c r="B265" s="9" t="str">
        <f>'[1]TCE - ANEXO III - Preencher'!C274</f>
        <v>HOSPITAL MESTRE VITALINO (COVID-19 CAMPANHA)</v>
      </c>
      <c r="C265" s="10"/>
      <c r="D265" s="11" t="str">
        <f>'[1]TCE - ANEXO III - Preencher'!E274</f>
        <v>LUCIMARA ALEXANDRE DOS SANTOS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322205</v>
      </c>
      <c r="G265" s="13">
        <f>IF('[1]TCE - ANEXO III - Preencher'!H274="","",'[1]TCE - ANEXO III - Preencher'!H274)</f>
        <v>44256</v>
      </c>
      <c r="H265" s="14">
        <f>'[1]TCE - ANEXO III - Preencher'!I274</f>
        <v>0</v>
      </c>
      <c r="I265" s="14">
        <f>'[1]TCE - ANEXO III - Preencher'!J274</f>
        <v>66.031999999999996</v>
      </c>
      <c r="J265" s="14">
        <f>'[1]TCE - ANEXO III - Preencher'!K274</f>
        <v>0</v>
      </c>
      <c r="K265" s="15">
        <f>'[1]TCE - ANEXO III - Preencher'!L274</f>
        <v>108.749511494</v>
      </c>
      <c r="L265" s="15">
        <f>'[1]TCE - ANEXO III - Preencher'!M274</f>
        <v>10.85</v>
      </c>
      <c r="M265" s="15">
        <f t="shared" si="25"/>
        <v>97.899511494000009</v>
      </c>
      <c r="N265" s="15">
        <f>'[1]TCE - ANEXO III - Preencher'!O274</f>
        <v>2.0099999999999998</v>
      </c>
      <c r="O265" s="15">
        <f>'[1]TCE - ANEXO III - Preencher'!P274</f>
        <v>0</v>
      </c>
      <c r="P265" s="16">
        <f t="shared" si="26"/>
        <v>2.0099999999999998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28.65</v>
      </c>
      <c r="U265" s="15">
        <f>'[1]TCE - ANEXO III - Preencher'!V274</f>
        <v>0</v>
      </c>
      <c r="V265" s="16">
        <f t="shared" si="28"/>
        <v>28.65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194.591511494</v>
      </c>
    </row>
    <row r="266" spans="1:28" x14ac:dyDescent="0.2">
      <c r="A266" s="8">
        <f>IFERROR(VLOOKUP(B266,'[1]DADOS (OCULTAR)'!$P$3:$R$56,3,0),"")</f>
        <v>10583920000800</v>
      </c>
      <c r="B266" s="9" t="str">
        <f>'[1]TCE - ANEXO III - Preencher'!C275</f>
        <v>HOSPITAL MESTRE VITALINO (COVID-19 CAMPANHA)</v>
      </c>
      <c r="C266" s="10"/>
      <c r="D266" s="11" t="str">
        <f>'[1]TCE - ANEXO III - Preencher'!E275</f>
        <v>LUCINEIDE HELENA DA SILVA CAMPOS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223505</v>
      </c>
      <c r="G266" s="13">
        <f>IF('[1]TCE - ANEXO III - Preencher'!H275="","",'[1]TCE - ANEXO III - Preencher'!H275)</f>
        <v>44256</v>
      </c>
      <c r="H266" s="14">
        <f>'[1]TCE - ANEXO III - Preencher'!I275</f>
        <v>0</v>
      </c>
      <c r="I266" s="14">
        <f>'[1]TCE - ANEXO III - Preencher'!J275</f>
        <v>262.0104</v>
      </c>
      <c r="J266" s="14">
        <f>'[1]TCE - ANEXO III - Preencher'!K275</f>
        <v>0</v>
      </c>
      <c r="K266" s="15">
        <f>'[1]TCE - ANEXO III - Preencher'!L275</f>
        <v>108.749511494</v>
      </c>
      <c r="L266" s="15">
        <f>'[1]TCE - ANEXO III - Preencher'!M275</f>
        <v>2.66</v>
      </c>
      <c r="M266" s="15">
        <f t="shared" si="25"/>
        <v>106.08951149400001</v>
      </c>
      <c r="N266" s="15">
        <f>'[1]TCE - ANEXO III - Preencher'!O275</f>
        <v>1.68</v>
      </c>
      <c r="O266" s="15">
        <f>'[1]TCE - ANEXO III - Preencher'!P275</f>
        <v>0</v>
      </c>
      <c r="P266" s="16">
        <f t="shared" si="26"/>
        <v>1.68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369.77991149400003</v>
      </c>
    </row>
    <row r="267" spans="1:28" x14ac:dyDescent="0.2">
      <c r="A267" s="8">
        <f>IFERROR(VLOOKUP(B267,'[1]DADOS (OCULTAR)'!$P$3:$R$56,3,0),"")</f>
        <v>10583920000800</v>
      </c>
      <c r="B267" s="9" t="str">
        <f>'[1]TCE - ANEXO III - Preencher'!C276</f>
        <v>HOSPITAL MESTRE VITALINO (COVID-19 CAMPANHA)</v>
      </c>
      <c r="C267" s="10"/>
      <c r="D267" s="11" t="str">
        <f>'[1]TCE - ANEXO III - Preencher'!E276</f>
        <v>LUDMILA GODINHO DA SILVEIRA</v>
      </c>
      <c r="E267" s="9" t="str">
        <f>IF('[1]TCE - ANEXO III - Preencher'!F276="4 - Assistência Odontológica","2 - Outros Profissionais da Saúde",'[1]TCE - ANEXO III - Preencher'!F276)</f>
        <v>1 - Médico</v>
      </c>
      <c r="F267" s="12" t="str">
        <f>'[1]TCE - ANEXO III - Preencher'!G276</f>
        <v>225125</v>
      </c>
      <c r="G267" s="13">
        <f>IF('[1]TCE - ANEXO III - Preencher'!H276="","",'[1]TCE - ANEXO III - Preencher'!H276)</f>
        <v>44256</v>
      </c>
      <c r="H267" s="14">
        <f>'[1]TCE - ANEXO III - Preencher'!I276</f>
        <v>0</v>
      </c>
      <c r="I267" s="14">
        <f>'[1]TCE - ANEXO III - Preencher'!J276</f>
        <v>949.0136</v>
      </c>
      <c r="J267" s="14">
        <f>'[1]TCE - ANEXO III - Preencher'!K276</f>
        <v>0</v>
      </c>
      <c r="K267" s="15">
        <f>'[1]TCE - ANEXO III - Preencher'!L276</f>
        <v>108.749511494</v>
      </c>
      <c r="L267" s="15">
        <f>'[1]TCE - ANEXO III - Preencher'!M276</f>
        <v>2.75</v>
      </c>
      <c r="M267" s="15">
        <f t="shared" si="25"/>
        <v>105.999511494</v>
      </c>
      <c r="N267" s="15">
        <f>'[1]TCE - ANEXO III - Preencher'!O276</f>
        <v>6.13</v>
      </c>
      <c r="O267" s="15">
        <f>'[1]TCE - ANEXO III - Preencher'!P276</f>
        <v>1.23</v>
      </c>
      <c r="P267" s="16">
        <f t="shared" si="26"/>
        <v>4.9000000000000004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1059.9131114940001</v>
      </c>
    </row>
    <row r="268" spans="1:28" x14ac:dyDescent="0.2">
      <c r="A268" s="8">
        <f>IFERROR(VLOOKUP(B268,'[1]DADOS (OCULTAR)'!$P$3:$R$56,3,0),"")</f>
        <v>10583920000800</v>
      </c>
      <c r="B268" s="9" t="str">
        <f>'[1]TCE - ANEXO III - Preencher'!C277</f>
        <v>HOSPITAL MESTRE VITALINO (COVID-19 CAMPANHA)</v>
      </c>
      <c r="C268" s="10"/>
      <c r="D268" s="11" t="str">
        <f>'[1]TCE - ANEXO III - Preencher'!E277</f>
        <v>LUZINETE CORREIA DE LIMA GOUVEIA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513430</v>
      </c>
      <c r="G268" s="13">
        <f>IF('[1]TCE - ANEXO III - Preencher'!H277="","",'[1]TCE - ANEXO III - Preencher'!H277)</f>
        <v>44256</v>
      </c>
      <c r="H268" s="14">
        <f>'[1]TCE - ANEXO III - Preencher'!I277</f>
        <v>0</v>
      </c>
      <c r="I268" s="14">
        <f>'[1]TCE - ANEXO III - Preencher'!J277</f>
        <v>162.65600000000001</v>
      </c>
      <c r="J268" s="14">
        <f>'[1]TCE - ANEXO III - Preencher'!K277</f>
        <v>0</v>
      </c>
      <c r="K268" s="15">
        <f>'[1]TCE - ANEXO III - Preencher'!L277</f>
        <v>108.749511494</v>
      </c>
      <c r="L268" s="15">
        <f>'[1]TCE - ANEXO III - Preencher'!M277</f>
        <v>22</v>
      </c>
      <c r="M268" s="15">
        <f t="shared" si="25"/>
        <v>86.749511494000004</v>
      </c>
      <c r="N268" s="15">
        <f>'[1]TCE - ANEXO III - Preencher'!O277</f>
        <v>2.0099999999999998</v>
      </c>
      <c r="O268" s="15">
        <f>'[1]TCE - ANEXO III - Preencher'!P277</f>
        <v>0</v>
      </c>
      <c r="P268" s="16">
        <f t="shared" si="26"/>
        <v>2.0099999999999998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251.41551149399999</v>
      </c>
    </row>
    <row r="269" spans="1:28" x14ac:dyDescent="0.2">
      <c r="A269" s="8">
        <f>IFERROR(VLOOKUP(B269,'[1]DADOS (OCULTAR)'!$P$3:$R$56,3,0),"")</f>
        <v>10583920000800</v>
      </c>
      <c r="B269" s="9" t="str">
        <f>'[1]TCE - ANEXO III - Preencher'!C278</f>
        <v>HOSPITAL MESTRE VITALINO (COVID-19 CAMPANHA)</v>
      </c>
      <c r="C269" s="10"/>
      <c r="D269" s="11" t="str">
        <f>'[1]TCE - ANEXO III - Preencher'!E278</f>
        <v>MANASSES MONTEIRO SILVA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514320</v>
      </c>
      <c r="G269" s="13">
        <f>IF('[1]TCE - ANEXO III - Preencher'!H278="","",'[1]TCE - ANEXO III - Preencher'!H278)</f>
        <v>44256</v>
      </c>
      <c r="H269" s="14">
        <f>'[1]TCE - ANEXO III - Preencher'!I278</f>
        <v>0</v>
      </c>
      <c r="I269" s="14">
        <f>'[1]TCE - ANEXO III - Preencher'!J278</f>
        <v>152.80000000000001</v>
      </c>
      <c r="J269" s="14">
        <f>'[1]TCE - ANEXO III - Preencher'!K278</f>
        <v>0</v>
      </c>
      <c r="K269" s="15">
        <f>'[1]TCE - ANEXO III - Preencher'!L278</f>
        <v>108.749511494</v>
      </c>
      <c r="L269" s="15">
        <f>'[1]TCE - ANEXO III - Preencher'!M278</f>
        <v>22</v>
      </c>
      <c r="M269" s="15">
        <f t="shared" si="25"/>
        <v>86.749511494000004</v>
      </c>
      <c r="N269" s="15">
        <f>'[1]TCE - ANEXO III - Preencher'!O278</f>
        <v>2.0099999999999998</v>
      </c>
      <c r="O269" s="15">
        <f>'[1]TCE - ANEXO III - Preencher'!P278</f>
        <v>0</v>
      </c>
      <c r="P269" s="16">
        <f t="shared" si="26"/>
        <v>2.0099999999999998</v>
      </c>
      <c r="Q269" s="15">
        <f>'[1]TCE - ANEXO III - Preencher'!R278</f>
        <v>105.6</v>
      </c>
      <c r="R269" s="15">
        <f>'[1]TCE - ANEXO III - Preencher'!S278</f>
        <v>66</v>
      </c>
      <c r="S269" s="16">
        <f t="shared" si="27"/>
        <v>39.599999999999994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281.15951149399996</v>
      </c>
    </row>
    <row r="270" spans="1:28" x14ac:dyDescent="0.2">
      <c r="A270" s="8">
        <f>IFERROR(VLOOKUP(B270,'[1]DADOS (OCULTAR)'!$P$3:$R$56,3,0),"")</f>
        <v>10583920000800</v>
      </c>
      <c r="B270" s="9" t="str">
        <f>'[1]TCE - ANEXO III - Preencher'!C279</f>
        <v>HOSPITAL MESTRE VITALINO (COVID-19 CAMPANHA)</v>
      </c>
      <c r="C270" s="10"/>
      <c r="D270" s="11" t="str">
        <f>'[1]TCE - ANEXO III - Preencher'!E279</f>
        <v>MANUEL ALEXANDRE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223505</v>
      </c>
      <c r="G270" s="13">
        <f>IF('[1]TCE - ANEXO III - Preencher'!H279="","",'[1]TCE - ANEXO III - Preencher'!H279)</f>
        <v>44256</v>
      </c>
      <c r="H270" s="14">
        <f>'[1]TCE - ANEXO III - Preencher'!I279</f>
        <v>0</v>
      </c>
      <c r="I270" s="14">
        <f>'[1]TCE - ANEXO III - Preencher'!J279</f>
        <v>250.90559999999999</v>
      </c>
      <c r="J270" s="14">
        <f>'[1]TCE - ANEXO III - Preencher'!K279</f>
        <v>0</v>
      </c>
      <c r="K270" s="15">
        <f>'[1]TCE - ANEXO III - Preencher'!L279</f>
        <v>108.749511494</v>
      </c>
      <c r="L270" s="15">
        <f>'[1]TCE - ANEXO III - Preencher'!M279</f>
        <v>2.66</v>
      </c>
      <c r="M270" s="15">
        <f t="shared" si="25"/>
        <v>106.08951149400001</v>
      </c>
      <c r="N270" s="15">
        <f>'[1]TCE - ANEXO III - Preencher'!O279</f>
        <v>1.68</v>
      </c>
      <c r="O270" s="15">
        <f>'[1]TCE - ANEXO III - Preencher'!P279</f>
        <v>0</v>
      </c>
      <c r="P270" s="16">
        <f t="shared" si="26"/>
        <v>1.68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358.67511149400002</v>
      </c>
    </row>
    <row r="271" spans="1:28" x14ac:dyDescent="0.2">
      <c r="A271" s="8">
        <f>IFERROR(VLOOKUP(B271,'[1]DADOS (OCULTAR)'!$P$3:$R$56,3,0),"")</f>
        <v>10583920000800</v>
      </c>
      <c r="B271" s="9" t="str">
        <f>'[1]TCE - ANEXO III - Preencher'!C280</f>
        <v>HOSPITAL MESTRE VITALINO (COVID-19 CAMPANHA)</v>
      </c>
      <c r="C271" s="10"/>
      <c r="D271" s="11" t="str">
        <f>'[1]TCE - ANEXO III - Preencher'!E280</f>
        <v>MARCEL ARAUJO DE ARRUDA</v>
      </c>
      <c r="E271" s="9" t="str">
        <f>IF('[1]TCE - ANEXO III - Preencher'!F280="4 - Assistência Odontológica","2 - Outros Profissionais da Saúde",'[1]TCE - ANEXO III - Preencher'!F280)</f>
        <v>1 - Médico</v>
      </c>
      <c r="F271" s="12" t="str">
        <f>'[1]TCE - ANEXO III - Preencher'!G280</f>
        <v>225125</v>
      </c>
      <c r="G271" s="13">
        <f>IF('[1]TCE - ANEXO III - Preencher'!H280="","",'[1]TCE - ANEXO III - Preencher'!H280)</f>
        <v>44256</v>
      </c>
      <c r="H271" s="14">
        <f>'[1]TCE - ANEXO III - Preencher'!I280</f>
        <v>0</v>
      </c>
      <c r="I271" s="14">
        <f>'[1]TCE - ANEXO III - Preencher'!J280</f>
        <v>949.0136</v>
      </c>
      <c r="J271" s="14">
        <f>'[1]TCE - ANEXO III - Preencher'!K280</f>
        <v>0</v>
      </c>
      <c r="K271" s="15">
        <f>'[1]TCE - ANEXO III - Preencher'!L280</f>
        <v>108.749511494</v>
      </c>
      <c r="L271" s="15">
        <f>'[1]TCE - ANEXO III - Preencher'!M280</f>
        <v>2.75</v>
      </c>
      <c r="M271" s="15">
        <f t="shared" si="25"/>
        <v>105.999511494</v>
      </c>
      <c r="N271" s="15">
        <f>'[1]TCE - ANEXO III - Preencher'!O280</f>
        <v>6.13</v>
      </c>
      <c r="O271" s="15">
        <f>'[1]TCE - ANEXO III - Preencher'!P280</f>
        <v>1.23</v>
      </c>
      <c r="P271" s="16">
        <f t="shared" si="26"/>
        <v>4.9000000000000004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1059.9131114940001</v>
      </c>
    </row>
    <row r="272" spans="1:28" x14ac:dyDescent="0.2">
      <c r="A272" s="8">
        <f>IFERROR(VLOOKUP(B272,'[1]DADOS (OCULTAR)'!$P$3:$R$56,3,0),"")</f>
        <v>10583920000800</v>
      </c>
      <c r="B272" s="9" t="str">
        <f>'[1]TCE - ANEXO III - Preencher'!C281</f>
        <v>HOSPITAL MESTRE VITALINO (COVID-19 CAMPANHA)</v>
      </c>
      <c r="C272" s="10"/>
      <c r="D272" s="11" t="str">
        <f>'[1]TCE - ANEXO III - Preencher'!E281</f>
        <v>MARCELA DE OLIVEIRA SILVA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322205</v>
      </c>
      <c r="G272" s="13">
        <f>IF('[1]TCE - ANEXO III - Preencher'!H281="","",'[1]TCE - ANEXO III - Preencher'!H281)</f>
        <v>44256</v>
      </c>
      <c r="H272" s="14">
        <f>'[1]TCE - ANEXO III - Preencher'!I281</f>
        <v>0</v>
      </c>
      <c r="I272" s="14">
        <f>'[1]TCE - ANEXO III - Preencher'!J281</f>
        <v>172.4408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2.0099999999999998</v>
      </c>
      <c r="O272" s="15">
        <f>'[1]TCE - ANEXO III - Preencher'!P281</f>
        <v>0</v>
      </c>
      <c r="P272" s="16">
        <f t="shared" si="26"/>
        <v>2.0099999999999998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174.45079999999999</v>
      </c>
    </row>
    <row r="273" spans="1:28" x14ac:dyDescent="0.2">
      <c r="A273" s="8">
        <f>IFERROR(VLOOKUP(B273,'[1]DADOS (OCULTAR)'!$P$3:$R$56,3,0),"")</f>
        <v>10583920000800</v>
      </c>
      <c r="B273" s="9" t="str">
        <f>'[1]TCE - ANEXO III - Preencher'!C282</f>
        <v>HOSPITAL MESTRE VITALINO (COVID-19 CAMPANHA)</v>
      </c>
      <c r="C273" s="10"/>
      <c r="D273" s="11" t="str">
        <f>'[1]TCE - ANEXO III - Preencher'!E282</f>
        <v>MARCELO BARBOSA CAVALCANTI</v>
      </c>
      <c r="E273" s="9" t="str">
        <f>IF('[1]TCE - ANEXO III - Preencher'!F282="4 - Assistência Odontológica","2 - Outros Profissionais da Saúde",'[1]TCE - ANEXO III - Preencher'!F282)</f>
        <v>3 - Administrativo</v>
      </c>
      <c r="F273" s="12" t="str">
        <f>'[1]TCE - ANEXO III - Preencher'!G282</f>
        <v>410105</v>
      </c>
      <c r="G273" s="13">
        <f>IF('[1]TCE - ANEXO III - Preencher'!H282="","",'[1]TCE - ANEXO III - Preencher'!H282)</f>
        <v>44256</v>
      </c>
      <c r="H273" s="14">
        <f>'[1]TCE - ANEXO III - Preencher'!I282</f>
        <v>0</v>
      </c>
      <c r="I273" s="14">
        <f>'[1]TCE - ANEXO III - Preencher'!J282</f>
        <v>647.2328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647.2328</v>
      </c>
    </row>
    <row r="274" spans="1:28" x14ac:dyDescent="0.2">
      <c r="A274" s="8">
        <f>IFERROR(VLOOKUP(B274,'[1]DADOS (OCULTAR)'!$P$3:$R$56,3,0),"")</f>
        <v>10583920000800</v>
      </c>
      <c r="B274" s="9" t="str">
        <f>'[1]TCE - ANEXO III - Preencher'!C283</f>
        <v>HOSPITAL MESTRE VITALINO (COVID-19 CAMPANHA)</v>
      </c>
      <c r="C274" s="10"/>
      <c r="D274" s="11" t="str">
        <f>'[1]TCE - ANEXO III - Preencher'!E283</f>
        <v>MARCELO JARDSON PEDRO DA SILVA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223405</v>
      </c>
      <c r="G274" s="13">
        <f>IF('[1]TCE - ANEXO III - Preencher'!H283="","",'[1]TCE - ANEXO III - Preencher'!H283)</f>
        <v>44256</v>
      </c>
      <c r="H274" s="14">
        <f>'[1]TCE - ANEXO III - Preencher'!I283</f>
        <v>0</v>
      </c>
      <c r="I274" s="14">
        <f>'[1]TCE - ANEXO III - Preencher'!J283</f>
        <v>245.1808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>AUX. CRECHE I</v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245.1808</v>
      </c>
    </row>
    <row r="275" spans="1:28" x14ac:dyDescent="0.2">
      <c r="A275" s="8">
        <f>IFERROR(VLOOKUP(B275,'[1]DADOS (OCULTAR)'!$P$3:$R$56,3,0),"")</f>
        <v>10583920000800</v>
      </c>
      <c r="B275" s="9" t="str">
        <f>'[1]TCE - ANEXO III - Preencher'!C284</f>
        <v>HOSPITAL MESTRE VITALINO (COVID-19 CAMPANHA)</v>
      </c>
      <c r="C275" s="10"/>
      <c r="D275" s="11" t="str">
        <f>'[1]TCE - ANEXO III - Preencher'!E284</f>
        <v>MARCIA APARECIDA DOS SANTOS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763305</v>
      </c>
      <c r="G275" s="13">
        <f>IF('[1]TCE - ANEXO III - Preencher'!H284="","",'[1]TCE - ANEXO III - Preencher'!H284)</f>
        <v>44256</v>
      </c>
      <c r="H275" s="14">
        <f>'[1]TCE - ANEXO III - Preencher'!I284</f>
        <v>0</v>
      </c>
      <c r="I275" s="14">
        <f>'[1]TCE - ANEXO III - Preencher'!J284</f>
        <v>159.744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2.0099999999999998</v>
      </c>
      <c r="O275" s="15">
        <f>'[1]TCE - ANEXO III - Preencher'!P284</f>
        <v>0</v>
      </c>
      <c r="P275" s="16">
        <f t="shared" si="26"/>
        <v>2.0099999999999998</v>
      </c>
      <c r="Q275" s="15">
        <f>'[1]TCE - ANEXO III - Preencher'!R284</f>
        <v>211.2</v>
      </c>
      <c r="R275" s="15">
        <f>'[1]TCE - ANEXO III - Preencher'!S284</f>
        <v>66</v>
      </c>
      <c r="S275" s="16">
        <f t="shared" si="27"/>
        <v>145.19999999999999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306.95399999999995</v>
      </c>
    </row>
    <row r="276" spans="1:28" x14ac:dyDescent="0.2">
      <c r="A276" s="8">
        <f>IFERROR(VLOOKUP(B276,'[1]DADOS (OCULTAR)'!$P$3:$R$56,3,0),"")</f>
        <v>10583920000800</v>
      </c>
      <c r="B276" s="9" t="str">
        <f>'[1]TCE - ANEXO III - Preencher'!C285</f>
        <v>HOSPITAL MESTRE VITALINO (COVID-19 CAMPANHA)</v>
      </c>
      <c r="C276" s="10"/>
      <c r="D276" s="11" t="str">
        <f>'[1]TCE - ANEXO III - Preencher'!E285</f>
        <v>MARCIA PATRICIA DA SILVA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513430</v>
      </c>
      <c r="G276" s="13">
        <f>IF('[1]TCE - ANEXO III - Preencher'!H285="","",'[1]TCE - ANEXO III - Preencher'!H285)</f>
        <v>44256</v>
      </c>
      <c r="H276" s="14">
        <f>'[1]TCE - ANEXO III - Preencher'!I285</f>
        <v>0</v>
      </c>
      <c r="I276" s="14">
        <f>'[1]TCE - ANEXO III - Preencher'!J285</f>
        <v>147.19999999999999</v>
      </c>
      <c r="J276" s="14">
        <f>'[1]TCE - ANEXO III - Preencher'!K285</f>
        <v>0</v>
      </c>
      <c r="K276" s="15">
        <f>'[1]TCE - ANEXO III - Preencher'!L285</f>
        <v>108.749511494</v>
      </c>
      <c r="L276" s="15">
        <f>'[1]TCE - ANEXO III - Preencher'!M285</f>
        <v>22</v>
      </c>
      <c r="M276" s="15">
        <f t="shared" si="25"/>
        <v>86.749511494000004</v>
      </c>
      <c r="N276" s="15">
        <f>'[1]TCE - ANEXO III - Preencher'!O285</f>
        <v>2.0099999999999998</v>
      </c>
      <c r="O276" s="15">
        <f>'[1]TCE - ANEXO III - Preencher'!P285</f>
        <v>0</v>
      </c>
      <c r="P276" s="16">
        <f t="shared" si="26"/>
        <v>2.0099999999999998</v>
      </c>
      <c r="Q276" s="15">
        <f>'[1]TCE - ANEXO III - Preencher'!R285</f>
        <v>211.2</v>
      </c>
      <c r="R276" s="15">
        <f>'[1]TCE - ANEXO III - Preencher'!S285</f>
        <v>66</v>
      </c>
      <c r="S276" s="16">
        <f t="shared" si="27"/>
        <v>145.19999999999999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381.15951149399996</v>
      </c>
    </row>
    <row r="277" spans="1:28" x14ac:dyDescent="0.2">
      <c r="A277" s="8">
        <f>IFERROR(VLOOKUP(B277,'[1]DADOS (OCULTAR)'!$P$3:$R$56,3,0),"")</f>
        <v>10583920000800</v>
      </c>
      <c r="B277" s="9" t="str">
        <f>'[1]TCE - ANEXO III - Preencher'!C286</f>
        <v>HOSPITAL MESTRE VITALINO (COVID-19 CAMPANHA)</v>
      </c>
      <c r="C277" s="10"/>
      <c r="D277" s="11" t="str">
        <f>'[1]TCE - ANEXO III - Preencher'!E286</f>
        <v>MARCIANO MENDES ALEXANDRE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322205</v>
      </c>
      <c r="G277" s="13">
        <f>IF('[1]TCE - ANEXO III - Preencher'!H286="","",'[1]TCE - ANEXO III - Preencher'!H286)</f>
        <v>44256</v>
      </c>
      <c r="H277" s="14">
        <f>'[1]TCE - ANEXO III - Preencher'!I286</f>
        <v>0</v>
      </c>
      <c r="I277" s="14">
        <f>'[1]TCE - ANEXO III - Preencher'!J286</f>
        <v>172.04159999999999</v>
      </c>
      <c r="J277" s="14">
        <f>'[1]TCE - ANEXO III - Preencher'!K286</f>
        <v>0</v>
      </c>
      <c r="K277" s="15">
        <f>'[1]TCE - ANEXO III - Preencher'!L286</f>
        <v>108.749511494</v>
      </c>
      <c r="L277" s="15">
        <f>'[1]TCE - ANEXO III - Preencher'!M286</f>
        <v>25.05</v>
      </c>
      <c r="M277" s="15">
        <f t="shared" si="25"/>
        <v>83.699511494000006</v>
      </c>
      <c r="N277" s="15">
        <f>'[1]TCE - ANEXO III - Preencher'!O286</f>
        <v>2.0099999999999998</v>
      </c>
      <c r="O277" s="15">
        <f>'[1]TCE - ANEXO III - Preencher'!P286</f>
        <v>0</v>
      </c>
      <c r="P277" s="16">
        <f t="shared" si="26"/>
        <v>2.0099999999999998</v>
      </c>
      <c r="Q277" s="15">
        <f>'[1]TCE - ANEXO III - Preencher'!R286</f>
        <v>211.2</v>
      </c>
      <c r="R277" s="15">
        <f>'[1]TCE - ANEXO III - Preencher'!S286</f>
        <v>75.150000000000006</v>
      </c>
      <c r="S277" s="16">
        <f t="shared" si="27"/>
        <v>136.04999999999998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393.801111494</v>
      </c>
    </row>
    <row r="278" spans="1:28" x14ac:dyDescent="0.2">
      <c r="A278" s="8">
        <f>IFERROR(VLOOKUP(B278,'[1]DADOS (OCULTAR)'!$P$3:$R$56,3,0),"")</f>
        <v>10583920000800</v>
      </c>
      <c r="B278" s="9" t="str">
        <f>'[1]TCE - ANEXO III - Preencher'!C287</f>
        <v>HOSPITAL MESTRE VITALINO (COVID-19 CAMPANHA)</v>
      </c>
      <c r="C278" s="10"/>
      <c r="D278" s="11" t="str">
        <f>'[1]TCE - ANEXO III - Preencher'!E287</f>
        <v>MARCIO FERNANDES DA SILVA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514320</v>
      </c>
      <c r="G278" s="13">
        <f>IF('[1]TCE - ANEXO III - Preencher'!H287="","",'[1]TCE - ANEXO III - Preencher'!H287)</f>
        <v>44256</v>
      </c>
      <c r="H278" s="14">
        <f>'[1]TCE - ANEXO III - Preencher'!I287</f>
        <v>0</v>
      </c>
      <c r="I278" s="14">
        <f>'[1]TCE - ANEXO III - Preencher'!J287</f>
        <v>152.80000000000001</v>
      </c>
      <c r="J278" s="14">
        <f>'[1]TCE - ANEXO III - Preencher'!K287</f>
        <v>0</v>
      </c>
      <c r="K278" s="15">
        <f>'[1]TCE - ANEXO III - Preencher'!L287</f>
        <v>108.749511494</v>
      </c>
      <c r="L278" s="15">
        <f>'[1]TCE - ANEXO III - Preencher'!M287</f>
        <v>22</v>
      </c>
      <c r="M278" s="15">
        <f t="shared" si="25"/>
        <v>86.749511494000004</v>
      </c>
      <c r="N278" s="15">
        <f>'[1]TCE - ANEXO III - Preencher'!O287</f>
        <v>2.0099999999999998</v>
      </c>
      <c r="O278" s="15">
        <f>'[1]TCE - ANEXO III - Preencher'!P287</f>
        <v>0</v>
      </c>
      <c r="P278" s="16">
        <f t="shared" si="26"/>
        <v>2.0099999999999998</v>
      </c>
      <c r="Q278" s="15">
        <f>'[1]TCE - ANEXO III - Preencher'!R287</f>
        <v>105.6</v>
      </c>
      <c r="R278" s="15">
        <f>'[1]TCE - ANEXO III - Preencher'!S287</f>
        <v>66</v>
      </c>
      <c r="S278" s="16">
        <f t="shared" si="27"/>
        <v>39.599999999999994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281.15951149399996</v>
      </c>
    </row>
    <row r="279" spans="1:28" x14ac:dyDescent="0.2">
      <c r="A279" s="8">
        <f>IFERROR(VLOOKUP(B279,'[1]DADOS (OCULTAR)'!$P$3:$R$56,3,0),"")</f>
        <v>10583920000800</v>
      </c>
      <c r="B279" s="9" t="str">
        <f>'[1]TCE - ANEXO III - Preencher'!C288</f>
        <v>HOSPITAL MESTRE VITALINO (COVID-19 CAMPANHA)</v>
      </c>
      <c r="C279" s="10"/>
      <c r="D279" s="11" t="str">
        <f>'[1]TCE - ANEXO III - Preencher'!E288</f>
        <v>MARCO AURELIO PAVAO DA SILVA JUNIOR</v>
      </c>
      <c r="E279" s="9" t="str">
        <f>IF('[1]TCE - ANEXO III - Preencher'!F288="4 - Assistência Odontológica","2 - Outros Profissionais da Saúde",'[1]TCE - ANEXO III - Preencher'!F288)</f>
        <v>1 - Médico</v>
      </c>
      <c r="F279" s="12" t="str">
        <f>'[1]TCE - ANEXO III - Preencher'!G288</f>
        <v>225150</v>
      </c>
      <c r="G279" s="13">
        <f>IF('[1]TCE - ANEXO III - Preencher'!H288="","",'[1]TCE - ANEXO III - Preencher'!H288)</f>
        <v>44256</v>
      </c>
      <c r="H279" s="14">
        <f>'[1]TCE - ANEXO III - Preencher'!I288</f>
        <v>0</v>
      </c>
      <c r="I279" s="14">
        <f>'[1]TCE - ANEXO III - Preencher'!J288</f>
        <v>949.0136</v>
      </c>
      <c r="J279" s="14">
        <f>'[1]TCE - ANEXO III - Preencher'!K288</f>
        <v>0</v>
      </c>
      <c r="K279" s="15">
        <f>'[1]TCE - ANEXO III - Preencher'!L288</f>
        <v>108.749511494</v>
      </c>
      <c r="L279" s="15">
        <f>'[1]TCE - ANEXO III - Preencher'!M288</f>
        <v>2.75</v>
      </c>
      <c r="M279" s="15">
        <f t="shared" si="25"/>
        <v>105.999511494</v>
      </c>
      <c r="N279" s="15">
        <f>'[1]TCE - ANEXO III - Preencher'!O288</f>
        <v>6.13</v>
      </c>
      <c r="O279" s="15">
        <f>'[1]TCE - ANEXO III - Preencher'!P288</f>
        <v>1.23</v>
      </c>
      <c r="P279" s="16">
        <f t="shared" si="26"/>
        <v>4.9000000000000004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1059.9131114940001</v>
      </c>
    </row>
    <row r="280" spans="1:28" x14ac:dyDescent="0.2">
      <c r="A280" s="8">
        <f>IFERROR(VLOOKUP(B280,'[1]DADOS (OCULTAR)'!$P$3:$R$56,3,0),"")</f>
        <v>10583920000800</v>
      </c>
      <c r="B280" s="9" t="str">
        <f>'[1]TCE - ANEXO III - Preencher'!C289</f>
        <v>HOSPITAL MESTRE VITALINO (COVID-19 CAMPANHA)</v>
      </c>
      <c r="C280" s="10"/>
      <c r="D280" s="11" t="str">
        <f>'[1]TCE - ANEXO III - Preencher'!E289</f>
        <v>MARCOS ANTONIO DA SILVA JUNIOR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322205</v>
      </c>
      <c r="G280" s="13">
        <f>IF('[1]TCE - ANEXO III - Preencher'!H289="","",'[1]TCE - ANEXO III - Preencher'!H289)</f>
        <v>44256</v>
      </c>
      <c r="H280" s="14">
        <f>'[1]TCE - ANEXO III - Preencher'!I289</f>
        <v>0</v>
      </c>
      <c r="I280" s="14">
        <f>'[1]TCE - ANEXO III - Preencher'!J289</f>
        <v>176.06960000000001</v>
      </c>
      <c r="J280" s="14">
        <f>'[1]TCE - ANEXO III - Preencher'!K289</f>
        <v>0</v>
      </c>
      <c r="K280" s="15">
        <f>'[1]TCE - ANEXO III - Preencher'!L289</f>
        <v>108.749511494</v>
      </c>
      <c r="L280" s="15">
        <f>'[1]TCE - ANEXO III - Preencher'!M289</f>
        <v>25.05</v>
      </c>
      <c r="M280" s="15">
        <f t="shared" si="25"/>
        <v>83.699511494000006</v>
      </c>
      <c r="N280" s="15">
        <f>'[1]TCE - ANEXO III - Preencher'!O289</f>
        <v>2.0099999999999998</v>
      </c>
      <c r="O280" s="15">
        <f>'[1]TCE - ANEXO III - Preencher'!P289</f>
        <v>0</v>
      </c>
      <c r="P280" s="16">
        <f t="shared" si="26"/>
        <v>2.0099999999999998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261.77911149400001</v>
      </c>
    </row>
    <row r="281" spans="1:28" x14ac:dyDescent="0.2">
      <c r="A281" s="8">
        <f>IFERROR(VLOOKUP(B281,'[1]DADOS (OCULTAR)'!$P$3:$R$56,3,0),"")</f>
        <v>10583920000800</v>
      </c>
      <c r="B281" s="9" t="str">
        <f>'[1]TCE - ANEXO III - Preencher'!C290</f>
        <v>HOSPITAL MESTRE VITALINO (COVID-19 CAMPANHA)</v>
      </c>
      <c r="C281" s="10"/>
      <c r="D281" s="11" t="str">
        <f>'[1]TCE - ANEXO III - Preencher'!E290</f>
        <v>MARCOS SOUSA DE PAULO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223505</v>
      </c>
      <c r="G281" s="13">
        <f>IF('[1]TCE - ANEXO III - Preencher'!H290="","",'[1]TCE - ANEXO III - Preencher'!H290)</f>
        <v>44256</v>
      </c>
      <c r="H281" s="14">
        <f>'[1]TCE - ANEXO III - Preencher'!I290</f>
        <v>0</v>
      </c>
      <c r="I281" s="14">
        <f>'[1]TCE - ANEXO III - Preencher'!J290</f>
        <v>236.72</v>
      </c>
      <c r="J281" s="14">
        <f>'[1]TCE - ANEXO III - Preencher'!K290</f>
        <v>0</v>
      </c>
      <c r="K281" s="15">
        <f>'[1]TCE - ANEXO III - Preencher'!L290</f>
        <v>108.749511494</v>
      </c>
      <c r="L281" s="15">
        <f>'[1]TCE - ANEXO III - Preencher'!M290</f>
        <v>2.66</v>
      </c>
      <c r="M281" s="15">
        <f t="shared" si="25"/>
        <v>106.08951149400001</v>
      </c>
      <c r="N281" s="15">
        <f>'[1]TCE - ANEXO III - Preencher'!O290</f>
        <v>1.68</v>
      </c>
      <c r="O281" s="15">
        <f>'[1]TCE - ANEXO III - Preencher'!P290</f>
        <v>0</v>
      </c>
      <c r="P281" s="16">
        <f t="shared" si="26"/>
        <v>1.68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344.489511494</v>
      </c>
    </row>
    <row r="282" spans="1:28" x14ac:dyDescent="0.2">
      <c r="A282" s="8">
        <f>IFERROR(VLOOKUP(B282,'[1]DADOS (OCULTAR)'!$P$3:$R$56,3,0),"")</f>
        <v>10583920000800</v>
      </c>
      <c r="B282" s="9" t="str">
        <f>'[1]TCE - ANEXO III - Preencher'!C291</f>
        <v>HOSPITAL MESTRE VITALINO (COVID-19 CAMPANHA)</v>
      </c>
      <c r="C282" s="10"/>
      <c r="D282" s="11" t="str">
        <f>'[1]TCE - ANEXO III - Preencher'!E291</f>
        <v>MARIA ALICE SOUZA ARAUJO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322205</v>
      </c>
      <c r="G282" s="13">
        <f>IF('[1]TCE - ANEXO III - Preencher'!H291="","",'[1]TCE - ANEXO III - Preencher'!H291)</f>
        <v>44256</v>
      </c>
      <c r="H282" s="14">
        <f>'[1]TCE - ANEXO III - Preencher'!I291</f>
        <v>0</v>
      </c>
      <c r="I282" s="14">
        <f>'[1]TCE - ANEXO III - Preencher'!J291</f>
        <v>164.01439999999999</v>
      </c>
      <c r="J282" s="14">
        <f>'[1]TCE - ANEXO III - Preencher'!K291</f>
        <v>0</v>
      </c>
      <c r="K282" s="15">
        <f>'[1]TCE - ANEXO III - Preencher'!L291</f>
        <v>108.749511494</v>
      </c>
      <c r="L282" s="15">
        <f>'[1]TCE - ANEXO III - Preencher'!M291</f>
        <v>25.05</v>
      </c>
      <c r="M282" s="15">
        <f t="shared" si="25"/>
        <v>83.699511494000006</v>
      </c>
      <c r="N282" s="15">
        <f>'[1]TCE - ANEXO III - Preencher'!O291</f>
        <v>2.0099999999999998</v>
      </c>
      <c r="O282" s="15">
        <f>'[1]TCE - ANEXO III - Preencher'!P291</f>
        <v>0</v>
      </c>
      <c r="P282" s="16">
        <f t="shared" si="26"/>
        <v>2.0099999999999998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249.72391149399999</v>
      </c>
    </row>
    <row r="283" spans="1:28" x14ac:dyDescent="0.2">
      <c r="A283" s="8">
        <f>IFERROR(VLOOKUP(B283,'[1]DADOS (OCULTAR)'!$P$3:$R$56,3,0),"")</f>
        <v>10583920000800</v>
      </c>
      <c r="B283" s="9" t="str">
        <f>'[1]TCE - ANEXO III - Preencher'!C292</f>
        <v>HOSPITAL MESTRE VITALINO (COVID-19 CAMPANHA)</v>
      </c>
      <c r="C283" s="10"/>
      <c r="D283" s="11" t="str">
        <f>'[1]TCE - ANEXO III - Preencher'!E292</f>
        <v>MARIA ANDREA DA SILVA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411010</v>
      </c>
      <c r="G283" s="13">
        <f>IF('[1]TCE - ANEXO III - Preencher'!H292="","",'[1]TCE - ANEXO III - Preencher'!H292)</f>
        <v>44256</v>
      </c>
      <c r="H283" s="14">
        <f>'[1]TCE - ANEXO III - Preencher'!I292</f>
        <v>0</v>
      </c>
      <c r="I283" s="14">
        <f>'[1]TCE - ANEXO III - Preencher'!J292</f>
        <v>195.09039999999999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2.0099999999999998</v>
      </c>
      <c r="O283" s="15">
        <f>'[1]TCE - ANEXO III - Preencher'!P292</f>
        <v>0</v>
      </c>
      <c r="P283" s="16">
        <f t="shared" si="26"/>
        <v>2.0099999999999998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197.10039999999998</v>
      </c>
    </row>
    <row r="284" spans="1:28" x14ac:dyDescent="0.2">
      <c r="A284" s="8">
        <f>IFERROR(VLOOKUP(B284,'[1]DADOS (OCULTAR)'!$P$3:$R$56,3,0),"")</f>
        <v>10583920000800</v>
      </c>
      <c r="B284" s="9" t="str">
        <f>'[1]TCE - ANEXO III - Preencher'!C293</f>
        <v>HOSPITAL MESTRE VITALINO (COVID-19 CAMPANHA)</v>
      </c>
      <c r="C284" s="10"/>
      <c r="D284" s="11" t="str">
        <f>'[1]TCE - ANEXO III - Preencher'!E293</f>
        <v>MARIA ANGELICA DE AZEVEDO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513430</v>
      </c>
      <c r="G284" s="13">
        <f>IF('[1]TCE - ANEXO III - Preencher'!H293="","",'[1]TCE - ANEXO III - Preencher'!H293)</f>
        <v>44256</v>
      </c>
      <c r="H284" s="14">
        <f>'[1]TCE - ANEXO III - Preencher'!I293</f>
        <v>0</v>
      </c>
      <c r="I284" s="14">
        <f>'[1]TCE - ANEXO III - Preencher'!J293</f>
        <v>135.19999999999999</v>
      </c>
      <c r="J284" s="14">
        <f>'[1]TCE - ANEXO III - Preencher'!K293</f>
        <v>0</v>
      </c>
      <c r="K284" s="15">
        <f>'[1]TCE - ANEXO III - Preencher'!L293</f>
        <v>108.749511494</v>
      </c>
      <c r="L284" s="15">
        <f>'[1]TCE - ANEXO III - Preencher'!M293</f>
        <v>22</v>
      </c>
      <c r="M284" s="15">
        <f t="shared" si="25"/>
        <v>86.749511494000004</v>
      </c>
      <c r="N284" s="15">
        <f>'[1]TCE - ANEXO III - Preencher'!O293</f>
        <v>2.0099999999999998</v>
      </c>
      <c r="O284" s="15">
        <f>'[1]TCE - ANEXO III - Preencher'!P293</f>
        <v>0</v>
      </c>
      <c r="P284" s="16">
        <f t="shared" si="26"/>
        <v>2.0099999999999998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223.95951149399997</v>
      </c>
    </row>
    <row r="285" spans="1:28" x14ac:dyDescent="0.2">
      <c r="A285" s="8">
        <f>IFERROR(VLOOKUP(B285,'[1]DADOS (OCULTAR)'!$P$3:$R$56,3,0),"")</f>
        <v>10583920000800</v>
      </c>
      <c r="B285" s="9" t="str">
        <f>'[1]TCE - ANEXO III - Preencher'!C294</f>
        <v>HOSPITAL MESTRE VITALINO (COVID-19 CAMPANHA)</v>
      </c>
      <c r="C285" s="10"/>
      <c r="D285" s="11" t="str">
        <f>'[1]TCE - ANEXO III - Preencher'!E294</f>
        <v>MARIA APARECIDA COELHO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514320</v>
      </c>
      <c r="G285" s="13">
        <f>IF('[1]TCE - ANEXO III - Preencher'!H294="","",'[1]TCE - ANEXO III - Preencher'!H294)</f>
        <v>44256</v>
      </c>
      <c r="H285" s="14">
        <f>'[1]TCE - ANEXO III - Preencher'!I294</f>
        <v>0</v>
      </c>
      <c r="I285" s="14">
        <f>'[1]TCE - ANEXO III - Preencher'!J294</f>
        <v>165.34399999999999</v>
      </c>
      <c r="J285" s="14">
        <f>'[1]TCE - ANEXO III - Preencher'!K294</f>
        <v>0</v>
      </c>
      <c r="K285" s="15">
        <f>'[1]TCE - ANEXO III - Preencher'!L294</f>
        <v>108.749511494</v>
      </c>
      <c r="L285" s="15">
        <f>'[1]TCE - ANEXO III - Preencher'!M294</f>
        <v>22</v>
      </c>
      <c r="M285" s="15">
        <f t="shared" si="25"/>
        <v>86.749511494000004</v>
      </c>
      <c r="N285" s="15">
        <f>'[1]TCE - ANEXO III - Preencher'!O294</f>
        <v>2.0099999999999998</v>
      </c>
      <c r="O285" s="15">
        <f>'[1]TCE - ANEXO III - Preencher'!P294</f>
        <v>0</v>
      </c>
      <c r="P285" s="16">
        <f t="shared" si="26"/>
        <v>2.0099999999999998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66.12</v>
      </c>
      <c r="U285" s="15">
        <f>'[1]TCE - ANEXO III - Preencher'!V294</f>
        <v>0</v>
      </c>
      <c r="V285" s="16">
        <f t="shared" si="28"/>
        <v>66.12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320.22351149399998</v>
      </c>
    </row>
    <row r="286" spans="1:28" x14ac:dyDescent="0.2">
      <c r="A286" s="8">
        <f>IFERROR(VLOOKUP(B286,'[1]DADOS (OCULTAR)'!$P$3:$R$56,3,0),"")</f>
        <v>10583920000800</v>
      </c>
      <c r="B286" s="9" t="str">
        <f>'[1]TCE - ANEXO III - Preencher'!C295</f>
        <v>HOSPITAL MESTRE VITALINO (COVID-19 CAMPANHA)</v>
      </c>
      <c r="C286" s="10"/>
      <c r="D286" s="11" t="str">
        <f>'[1]TCE - ANEXO III - Preencher'!E295</f>
        <v>MARIA APARECIDA DOS SANTOS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514320</v>
      </c>
      <c r="G286" s="13">
        <f>IF('[1]TCE - ANEXO III - Preencher'!H295="","",'[1]TCE - ANEXO III - Preencher'!H295)</f>
        <v>44256</v>
      </c>
      <c r="H286" s="14">
        <f>'[1]TCE - ANEXO III - Preencher'!I295</f>
        <v>0</v>
      </c>
      <c r="I286" s="14">
        <f>'[1]TCE - ANEXO III - Preencher'!J295</f>
        <v>165.34399999999999</v>
      </c>
      <c r="J286" s="14">
        <f>'[1]TCE - ANEXO III - Preencher'!K295</f>
        <v>0</v>
      </c>
      <c r="K286" s="15">
        <f>'[1]TCE - ANEXO III - Preencher'!L295</f>
        <v>108.749511494</v>
      </c>
      <c r="L286" s="15">
        <f>'[1]TCE - ANEXO III - Preencher'!M295</f>
        <v>22</v>
      </c>
      <c r="M286" s="15">
        <f t="shared" si="25"/>
        <v>86.749511494000004</v>
      </c>
      <c r="N286" s="15">
        <f>'[1]TCE - ANEXO III - Preencher'!O295</f>
        <v>2.0099999999999998</v>
      </c>
      <c r="O286" s="15">
        <f>'[1]TCE - ANEXO III - Preencher'!P295</f>
        <v>0</v>
      </c>
      <c r="P286" s="16">
        <f t="shared" si="26"/>
        <v>2.0099999999999998</v>
      </c>
      <c r="Q286" s="15">
        <f>'[1]TCE - ANEXO III - Preencher'!R295</f>
        <v>211.2</v>
      </c>
      <c r="R286" s="15">
        <f>'[1]TCE - ANEXO III - Preencher'!S295</f>
        <v>66</v>
      </c>
      <c r="S286" s="16">
        <f t="shared" si="27"/>
        <v>145.19999999999999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399.30351149399996</v>
      </c>
    </row>
    <row r="287" spans="1:28" x14ac:dyDescent="0.2">
      <c r="A287" s="8">
        <f>IFERROR(VLOOKUP(B287,'[1]DADOS (OCULTAR)'!$P$3:$R$56,3,0),"")</f>
        <v>10583920000800</v>
      </c>
      <c r="B287" s="9" t="str">
        <f>'[1]TCE - ANEXO III - Preencher'!C296</f>
        <v>HOSPITAL MESTRE VITALINO (COVID-19 CAMPANHA)</v>
      </c>
      <c r="C287" s="10"/>
      <c r="D287" s="11" t="str">
        <f>'[1]TCE - ANEXO III - Preencher'!E296</f>
        <v>MARIA CARLA MILLENA MONTEIRO DA SILVA</v>
      </c>
      <c r="E287" s="9" t="str">
        <f>IF('[1]TCE - ANEXO III - Preencher'!F296="4 - Assistência Odontológica","2 - Outros Profissionais da Saúde",'[1]TCE - ANEXO III - Preencher'!F296)</f>
        <v>3 - Administrativo</v>
      </c>
      <c r="F287" s="12" t="str">
        <f>'[1]TCE - ANEXO III - Preencher'!G296</f>
        <v>514320</v>
      </c>
      <c r="G287" s="13">
        <f>IF('[1]TCE - ANEXO III - Preencher'!H296="","",'[1]TCE - ANEXO III - Preencher'!H296)</f>
        <v>44256</v>
      </c>
      <c r="H287" s="14">
        <f>'[1]TCE - ANEXO III - Preencher'!I296</f>
        <v>0</v>
      </c>
      <c r="I287" s="14">
        <f>'[1]TCE - ANEXO III - Preencher'!J296</f>
        <v>152.80000000000001</v>
      </c>
      <c r="J287" s="14">
        <f>'[1]TCE - ANEXO III - Preencher'!K296</f>
        <v>0</v>
      </c>
      <c r="K287" s="15">
        <f>'[1]TCE - ANEXO III - Preencher'!L296</f>
        <v>108.749511494</v>
      </c>
      <c r="L287" s="15">
        <f>'[1]TCE - ANEXO III - Preencher'!M296</f>
        <v>22</v>
      </c>
      <c r="M287" s="15">
        <f t="shared" si="25"/>
        <v>86.749511494000004</v>
      </c>
      <c r="N287" s="15">
        <f>'[1]TCE - ANEXO III - Preencher'!O296</f>
        <v>2.0099999999999998</v>
      </c>
      <c r="O287" s="15">
        <f>'[1]TCE - ANEXO III - Preencher'!P296</f>
        <v>0</v>
      </c>
      <c r="P287" s="16">
        <f t="shared" si="26"/>
        <v>2.0099999999999998</v>
      </c>
      <c r="Q287" s="15">
        <f>'[1]TCE - ANEXO III - Preencher'!R296</f>
        <v>105.6</v>
      </c>
      <c r="R287" s="15">
        <f>'[1]TCE - ANEXO III - Preencher'!S296</f>
        <v>66</v>
      </c>
      <c r="S287" s="16">
        <f t="shared" si="27"/>
        <v>39.599999999999994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281.15951149399996</v>
      </c>
    </row>
    <row r="288" spans="1:28" x14ac:dyDescent="0.2">
      <c r="A288" s="8">
        <f>IFERROR(VLOOKUP(B288,'[1]DADOS (OCULTAR)'!$P$3:$R$56,3,0),"")</f>
        <v>10583920000800</v>
      </c>
      <c r="B288" s="9" t="str">
        <f>'[1]TCE - ANEXO III - Preencher'!C297</f>
        <v>HOSPITAL MESTRE VITALINO (COVID-19 CAMPANHA)</v>
      </c>
      <c r="C288" s="10"/>
      <c r="D288" s="11" t="str">
        <f>'[1]TCE - ANEXO III - Preencher'!E297</f>
        <v>MARIA CELIA DE OLIVEIRA</v>
      </c>
      <c r="E288" s="9" t="str">
        <f>IF('[1]TCE - ANEXO III - Preencher'!F297="4 - Assistência Odontológica","2 - Outros Profissionais da Saúde",'[1]TCE - ANEXO III - Preencher'!F297)</f>
        <v>3 - Administrativo</v>
      </c>
      <c r="F288" s="12" t="str">
        <f>'[1]TCE - ANEXO III - Preencher'!G297</f>
        <v>513430</v>
      </c>
      <c r="G288" s="13">
        <f>IF('[1]TCE - ANEXO III - Preencher'!H297="","",'[1]TCE - ANEXO III - Preencher'!H297)</f>
        <v>44256</v>
      </c>
      <c r="H288" s="14">
        <f>'[1]TCE - ANEXO III - Preencher'!I297</f>
        <v>0</v>
      </c>
      <c r="I288" s="14">
        <f>'[1]TCE - ANEXO III - Preencher'!J297</f>
        <v>152.80000000000001</v>
      </c>
      <c r="J288" s="14">
        <f>'[1]TCE - ANEXO III - Preencher'!K297</f>
        <v>0</v>
      </c>
      <c r="K288" s="15">
        <f>'[1]TCE - ANEXO III - Preencher'!L297</f>
        <v>108.749511494</v>
      </c>
      <c r="L288" s="15">
        <f>'[1]TCE - ANEXO III - Preencher'!M297</f>
        <v>22</v>
      </c>
      <c r="M288" s="15">
        <f t="shared" si="25"/>
        <v>86.749511494000004</v>
      </c>
      <c r="N288" s="15">
        <f>'[1]TCE - ANEXO III - Preencher'!O297</f>
        <v>2.0099999999999998</v>
      </c>
      <c r="O288" s="15">
        <f>'[1]TCE - ANEXO III - Preencher'!P297</f>
        <v>0</v>
      </c>
      <c r="P288" s="16">
        <f t="shared" si="26"/>
        <v>2.0099999999999998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241.55951149399999</v>
      </c>
    </row>
    <row r="289" spans="1:28" x14ac:dyDescent="0.2">
      <c r="A289" s="8">
        <f>IFERROR(VLOOKUP(B289,'[1]DADOS (OCULTAR)'!$P$3:$R$56,3,0),"")</f>
        <v>10583920000800</v>
      </c>
      <c r="B289" s="9" t="str">
        <f>'[1]TCE - ANEXO III - Preencher'!C298</f>
        <v>HOSPITAL MESTRE VITALINO (COVID-19 CAMPANHA)</v>
      </c>
      <c r="C289" s="10"/>
      <c r="D289" s="11" t="str">
        <f>'[1]TCE - ANEXO III - Preencher'!E298</f>
        <v>MARIA DAISE ALVES BEZERRA SILVA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514320</v>
      </c>
      <c r="G289" s="13">
        <f>IF('[1]TCE - ANEXO III - Preencher'!H298="","",'[1]TCE - ANEXO III - Preencher'!H298)</f>
        <v>44256</v>
      </c>
      <c r="H289" s="14">
        <f>'[1]TCE - ANEXO III - Preencher'!I298</f>
        <v>0</v>
      </c>
      <c r="I289" s="14">
        <f>'[1]TCE - ANEXO III - Preencher'!J298</f>
        <v>165.34399999999999</v>
      </c>
      <c r="J289" s="14">
        <f>'[1]TCE - ANEXO III - Preencher'!K298</f>
        <v>0</v>
      </c>
      <c r="K289" s="15">
        <f>'[1]TCE - ANEXO III - Preencher'!L298</f>
        <v>108.749511494</v>
      </c>
      <c r="L289" s="15">
        <f>'[1]TCE - ANEXO III - Preencher'!M298</f>
        <v>22</v>
      </c>
      <c r="M289" s="15">
        <f t="shared" si="25"/>
        <v>86.749511494000004</v>
      </c>
      <c r="N289" s="15">
        <f>'[1]TCE - ANEXO III - Preencher'!O298</f>
        <v>2.0099999999999998</v>
      </c>
      <c r="O289" s="15">
        <f>'[1]TCE - ANEXO III - Preencher'!P298</f>
        <v>0</v>
      </c>
      <c r="P289" s="16">
        <f t="shared" si="26"/>
        <v>2.0099999999999998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66.12</v>
      </c>
      <c r="U289" s="15">
        <f>'[1]TCE - ANEXO III - Preencher'!V298</f>
        <v>0</v>
      </c>
      <c r="V289" s="16">
        <f t="shared" si="28"/>
        <v>66.12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320.22351149399998</v>
      </c>
    </row>
    <row r="290" spans="1:28" x14ac:dyDescent="0.2">
      <c r="A290" s="8">
        <f>IFERROR(VLOOKUP(B290,'[1]DADOS (OCULTAR)'!$P$3:$R$56,3,0),"")</f>
        <v>10583920000800</v>
      </c>
      <c r="B290" s="9" t="str">
        <f>'[1]TCE - ANEXO III - Preencher'!C299</f>
        <v>HOSPITAL MESTRE VITALINO (COVID-19 CAMPANHA)</v>
      </c>
      <c r="C290" s="10"/>
      <c r="D290" s="11" t="str">
        <f>'[1]TCE - ANEXO III - Preencher'!E299</f>
        <v>MARIA DAS DORES GUERRA CASTOR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322205</v>
      </c>
      <c r="G290" s="13">
        <f>IF('[1]TCE - ANEXO III - Preencher'!H299="","",'[1]TCE - ANEXO III - Preencher'!H299)</f>
        <v>44256</v>
      </c>
      <c r="H290" s="14">
        <f>'[1]TCE - ANEXO III - Preencher'!I299</f>
        <v>0</v>
      </c>
      <c r="I290" s="14">
        <f>'[1]TCE - ANEXO III - Preencher'!J299</f>
        <v>169.78639999999999</v>
      </c>
      <c r="J290" s="14">
        <f>'[1]TCE - ANEXO III - Preencher'!K299</f>
        <v>0</v>
      </c>
      <c r="K290" s="15">
        <f>'[1]TCE - ANEXO III - Preencher'!L299</f>
        <v>108.749511494</v>
      </c>
      <c r="L290" s="15">
        <f>'[1]TCE - ANEXO III - Preencher'!M299</f>
        <v>25.05</v>
      </c>
      <c r="M290" s="15">
        <f t="shared" si="25"/>
        <v>83.699511494000006</v>
      </c>
      <c r="N290" s="15">
        <f>'[1]TCE - ANEXO III - Preencher'!O299</f>
        <v>2.0099999999999998</v>
      </c>
      <c r="O290" s="15">
        <f>'[1]TCE - ANEXO III - Preencher'!P299</f>
        <v>0</v>
      </c>
      <c r="P290" s="16">
        <f t="shared" si="26"/>
        <v>2.0099999999999998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255.49591149399998</v>
      </c>
    </row>
    <row r="291" spans="1:28" x14ac:dyDescent="0.2">
      <c r="A291" s="8">
        <f>IFERROR(VLOOKUP(B291,'[1]DADOS (OCULTAR)'!$P$3:$R$56,3,0),"")</f>
        <v>10583920000800</v>
      </c>
      <c r="B291" s="9" t="str">
        <f>'[1]TCE - ANEXO III - Preencher'!C300</f>
        <v>HOSPITAL MESTRE VITALINO (COVID-19 CAMPANHA)</v>
      </c>
      <c r="C291" s="10"/>
      <c r="D291" s="11" t="str">
        <f>'[1]TCE - ANEXO III - Preencher'!E300</f>
        <v>MARIA DE FATIMA DOS SANTOS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322205</v>
      </c>
      <c r="G291" s="13">
        <f>IF('[1]TCE - ANEXO III - Preencher'!H300="","",'[1]TCE - ANEXO III - Preencher'!H300)</f>
        <v>44256</v>
      </c>
      <c r="H291" s="14">
        <f>'[1]TCE - ANEXO III - Preencher'!I300</f>
        <v>0</v>
      </c>
      <c r="I291" s="14">
        <f>'[1]TCE - ANEXO III - Preencher'!J300</f>
        <v>170.2456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2.0099999999999998</v>
      </c>
      <c r="O291" s="15">
        <f>'[1]TCE - ANEXO III - Preencher'!P300</f>
        <v>0</v>
      </c>
      <c r="P291" s="16">
        <f t="shared" si="26"/>
        <v>2.0099999999999998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66.11</v>
      </c>
      <c r="U291" s="15">
        <f>'[1]TCE - ANEXO III - Preencher'!V300</f>
        <v>0</v>
      </c>
      <c r="V291" s="16">
        <f t="shared" si="28"/>
        <v>66.11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238.36559999999997</v>
      </c>
    </row>
    <row r="292" spans="1:28" x14ac:dyDescent="0.2">
      <c r="A292" s="8">
        <f>IFERROR(VLOOKUP(B292,'[1]DADOS (OCULTAR)'!$P$3:$R$56,3,0),"")</f>
        <v>10583920000800</v>
      </c>
      <c r="B292" s="9" t="str">
        <f>'[1]TCE - ANEXO III - Preencher'!C301</f>
        <v>HOSPITAL MESTRE VITALINO (COVID-19 CAMPANHA)</v>
      </c>
      <c r="C292" s="10"/>
      <c r="D292" s="11" t="str">
        <f>'[1]TCE - ANEXO III - Preencher'!E301</f>
        <v>MARIA EDUARDA BEZERRA SANTOS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322205</v>
      </c>
      <c r="G292" s="13">
        <f>IF('[1]TCE - ANEXO III - Preencher'!H301="","",'[1]TCE - ANEXO III - Preencher'!H301)</f>
        <v>44256</v>
      </c>
      <c r="H292" s="14">
        <f>'[1]TCE - ANEXO III - Preencher'!I301</f>
        <v>0</v>
      </c>
      <c r="I292" s="14">
        <f>'[1]TCE - ANEXO III - Preencher'!J301</f>
        <v>170.83760000000001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2.0099999999999998</v>
      </c>
      <c r="O292" s="15">
        <f>'[1]TCE - ANEXO III - Preencher'!P301</f>
        <v>0</v>
      </c>
      <c r="P292" s="16">
        <f t="shared" si="26"/>
        <v>2.0099999999999998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172.8476</v>
      </c>
    </row>
    <row r="293" spans="1:28" x14ac:dyDescent="0.2">
      <c r="A293" s="8">
        <f>IFERROR(VLOOKUP(B293,'[1]DADOS (OCULTAR)'!$P$3:$R$56,3,0),"")</f>
        <v>10583920000800</v>
      </c>
      <c r="B293" s="9" t="str">
        <f>'[1]TCE - ANEXO III - Preencher'!C302</f>
        <v>HOSPITAL MESTRE VITALINO (COVID-19 CAMPANHA)</v>
      </c>
      <c r="C293" s="10"/>
      <c r="D293" s="11" t="str">
        <f>'[1]TCE - ANEXO III - Preencher'!E302</f>
        <v>MARIA EDUARDA MARINHO ALVES DOS SANTOS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514320</v>
      </c>
      <c r="G293" s="13">
        <f>IF('[1]TCE - ANEXO III - Preencher'!H302="","",'[1]TCE - ANEXO III - Preencher'!H302)</f>
        <v>44256</v>
      </c>
      <c r="H293" s="14">
        <f>'[1]TCE - ANEXO III - Preencher'!I302</f>
        <v>0</v>
      </c>
      <c r="I293" s="14">
        <f>'[1]TCE - ANEXO III - Preencher'!J302</f>
        <v>160.864</v>
      </c>
      <c r="J293" s="14">
        <f>'[1]TCE - ANEXO III - Preencher'!K302</f>
        <v>0</v>
      </c>
      <c r="K293" s="15">
        <f>'[1]TCE - ANEXO III - Preencher'!L302</f>
        <v>108.749511494</v>
      </c>
      <c r="L293" s="15">
        <f>'[1]TCE - ANEXO III - Preencher'!M302</f>
        <v>22</v>
      </c>
      <c r="M293" s="15">
        <f t="shared" si="25"/>
        <v>86.749511494000004</v>
      </c>
      <c r="N293" s="15">
        <f>'[1]TCE - ANEXO III - Preencher'!O302</f>
        <v>2.0099999999999998</v>
      </c>
      <c r="O293" s="15">
        <f>'[1]TCE - ANEXO III - Preencher'!P302</f>
        <v>0</v>
      </c>
      <c r="P293" s="16">
        <f t="shared" si="26"/>
        <v>2.0099999999999998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249.62351149400001</v>
      </c>
    </row>
    <row r="294" spans="1:28" x14ac:dyDescent="0.2">
      <c r="A294" s="8">
        <f>IFERROR(VLOOKUP(B294,'[1]DADOS (OCULTAR)'!$P$3:$R$56,3,0),"")</f>
        <v>10583920000800</v>
      </c>
      <c r="B294" s="9" t="str">
        <f>'[1]TCE - ANEXO III - Preencher'!C303</f>
        <v>HOSPITAL MESTRE VITALINO (COVID-19 CAMPANHA)</v>
      </c>
      <c r="C294" s="10"/>
      <c r="D294" s="11" t="str">
        <f>'[1]TCE - ANEXO III - Preencher'!E303</f>
        <v>MARIA HIETE DA SILVA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514320</v>
      </c>
      <c r="G294" s="13">
        <f>IF('[1]TCE - ANEXO III - Preencher'!H303="","",'[1]TCE - ANEXO III - Preencher'!H303)</f>
        <v>44256</v>
      </c>
      <c r="H294" s="14">
        <f>'[1]TCE - ANEXO III - Preencher'!I303</f>
        <v>0</v>
      </c>
      <c r="I294" s="14">
        <f>'[1]TCE - ANEXO III - Preencher'!J303</f>
        <v>152.80000000000001</v>
      </c>
      <c r="J294" s="14">
        <f>'[1]TCE - ANEXO III - Preencher'!K303</f>
        <v>0</v>
      </c>
      <c r="K294" s="15">
        <f>'[1]TCE - ANEXO III - Preencher'!L303</f>
        <v>108.749511494</v>
      </c>
      <c r="L294" s="15">
        <f>'[1]TCE - ANEXO III - Preencher'!M303</f>
        <v>22</v>
      </c>
      <c r="M294" s="15">
        <f t="shared" si="25"/>
        <v>86.749511494000004</v>
      </c>
      <c r="N294" s="15">
        <f>'[1]TCE - ANEXO III - Preencher'!O303</f>
        <v>2.0099999999999998</v>
      </c>
      <c r="O294" s="15">
        <f>'[1]TCE - ANEXO III - Preencher'!P303</f>
        <v>0</v>
      </c>
      <c r="P294" s="16">
        <f t="shared" si="26"/>
        <v>2.0099999999999998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>AUX. CRECHE I</v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241.55951149399999</v>
      </c>
    </row>
    <row r="295" spans="1:28" x14ac:dyDescent="0.2">
      <c r="A295" s="8">
        <f>IFERROR(VLOOKUP(B295,'[1]DADOS (OCULTAR)'!$P$3:$R$56,3,0),"")</f>
        <v>10583920000800</v>
      </c>
      <c r="B295" s="9" t="str">
        <f>'[1]TCE - ANEXO III - Preencher'!C304</f>
        <v>HOSPITAL MESTRE VITALINO (COVID-19 CAMPANHA)</v>
      </c>
      <c r="C295" s="10"/>
      <c r="D295" s="11" t="str">
        <f>'[1]TCE - ANEXO III - Preencher'!E304</f>
        <v>MARIA ISABEL BARBOSA BEZERRA</v>
      </c>
      <c r="E295" s="9" t="str">
        <f>IF('[1]TCE - ANEXO III - Preencher'!F304="4 - Assistência Odontológica","2 - Outros Profissionais da Saúde",'[1]TCE - ANEXO III - Preencher'!F304)</f>
        <v>1 - Médico</v>
      </c>
      <c r="F295" s="12" t="str">
        <f>'[1]TCE - ANEXO III - Preencher'!G304</f>
        <v>225125</v>
      </c>
      <c r="G295" s="13">
        <f>IF('[1]TCE - ANEXO III - Preencher'!H304="","",'[1]TCE - ANEXO III - Preencher'!H304)</f>
        <v>44256</v>
      </c>
      <c r="H295" s="14">
        <f>'[1]TCE - ANEXO III - Preencher'!I304</f>
        <v>0</v>
      </c>
      <c r="I295" s="14">
        <f>'[1]TCE - ANEXO III - Preencher'!J304</f>
        <v>989.01199999999994</v>
      </c>
      <c r="J295" s="14">
        <f>'[1]TCE - ANEXO III - Preencher'!K304</f>
        <v>0</v>
      </c>
      <c r="K295" s="15">
        <f>'[1]TCE - ANEXO III - Preencher'!L304</f>
        <v>108.749511494</v>
      </c>
      <c r="L295" s="15">
        <f>'[1]TCE - ANEXO III - Preencher'!M304</f>
        <v>2.75</v>
      </c>
      <c r="M295" s="15">
        <f t="shared" si="25"/>
        <v>105.999511494</v>
      </c>
      <c r="N295" s="15">
        <f>'[1]TCE - ANEXO III - Preencher'!O304</f>
        <v>6.13</v>
      </c>
      <c r="O295" s="15">
        <f>'[1]TCE - ANEXO III - Preencher'!P304</f>
        <v>1.23</v>
      </c>
      <c r="P295" s="16">
        <f t="shared" si="26"/>
        <v>4.9000000000000004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1099.911511494</v>
      </c>
    </row>
    <row r="296" spans="1:28" x14ac:dyDescent="0.2">
      <c r="A296" s="8">
        <f>IFERROR(VLOOKUP(B296,'[1]DADOS (OCULTAR)'!$P$3:$R$56,3,0),"")</f>
        <v>10583920000800</v>
      </c>
      <c r="B296" s="9" t="str">
        <f>'[1]TCE - ANEXO III - Preencher'!C305</f>
        <v>HOSPITAL MESTRE VITALINO (COVID-19 CAMPANHA)</v>
      </c>
      <c r="C296" s="10"/>
      <c r="D296" s="11" t="str">
        <f>'[1]TCE - ANEXO III - Preencher'!E305</f>
        <v>MARIA JESSICA DOS SANTOS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223505</v>
      </c>
      <c r="G296" s="13">
        <f>IF('[1]TCE - ANEXO III - Preencher'!H305="","",'[1]TCE - ANEXO III - Preencher'!H305)</f>
        <v>44256</v>
      </c>
      <c r="H296" s="14">
        <f>'[1]TCE - ANEXO III - Preencher'!I305</f>
        <v>0</v>
      </c>
      <c r="I296" s="14">
        <f>'[1]TCE - ANEXO III - Preencher'!J305</f>
        <v>259.56639999999999</v>
      </c>
      <c r="J296" s="14">
        <f>'[1]TCE - ANEXO III - Preencher'!K305</f>
        <v>0</v>
      </c>
      <c r="K296" s="15">
        <f>'[1]TCE - ANEXO III - Preencher'!L305</f>
        <v>108.749511494</v>
      </c>
      <c r="L296" s="15">
        <f>'[1]TCE - ANEXO III - Preencher'!M305</f>
        <v>2.66</v>
      </c>
      <c r="M296" s="15">
        <f t="shared" si="25"/>
        <v>106.08951149400001</v>
      </c>
      <c r="N296" s="15">
        <f>'[1]TCE - ANEXO III - Preencher'!O305</f>
        <v>1.68</v>
      </c>
      <c r="O296" s="15">
        <f>'[1]TCE - ANEXO III - Preencher'!P305</f>
        <v>0</v>
      </c>
      <c r="P296" s="16">
        <f t="shared" si="26"/>
        <v>1.68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367.33591149400002</v>
      </c>
    </row>
    <row r="297" spans="1:28" x14ac:dyDescent="0.2">
      <c r="A297" s="8">
        <f>IFERROR(VLOOKUP(B297,'[1]DADOS (OCULTAR)'!$P$3:$R$56,3,0),"")</f>
        <v>10583920000800</v>
      </c>
      <c r="B297" s="9" t="str">
        <f>'[1]TCE - ANEXO III - Preencher'!C306</f>
        <v>HOSPITAL MESTRE VITALINO (COVID-19 CAMPANHA)</v>
      </c>
      <c r="C297" s="10"/>
      <c r="D297" s="11" t="str">
        <f>'[1]TCE - ANEXO III - Preencher'!E306</f>
        <v>MARIA JOSE DA CONCEICAO FILHA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322205</v>
      </c>
      <c r="G297" s="13">
        <f>IF('[1]TCE - ANEXO III - Preencher'!H306="","",'[1]TCE - ANEXO III - Preencher'!H306)</f>
        <v>44256</v>
      </c>
      <c r="H297" s="14">
        <f>'[1]TCE - ANEXO III - Preencher'!I306</f>
        <v>0</v>
      </c>
      <c r="I297" s="14">
        <f>'[1]TCE - ANEXO III - Preencher'!J306</f>
        <v>152.23840000000001</v>
      </c>
      <c r="J297" s="14">
        <f>'[1]TCE - ANEXO III - Preencher'!K306</f>
        <v>0</v>
      </c>
      <c r="K297" s="15">
        <f>'[1]TCE - ANEXO III - Preencher'!L306</f>
        <v>108.749511494</v>
      </c>
      <c r="L297" s="15">
        <f>'[1]TCE - ANEXO III - Preencher'!M306</f>
        <v>25.05</v>
      </c>
      <c r="M297" s="15">
        <f t="shared" si="25"/>
        <v>83.699511494000006</v>
      </c>
      <c r="N297" s="15">
        <f>'[1]TCE - ANEXO III - Preencher'!O306</f>
        <v>2.0099999999999998</v>
      </c>
      <c r="O297" s="15">
        <f>'[1]TCE - ANEXO III - Preencher'!P306</f>
        <v>0</v>
      </c>
      <c r="P297" s="16">
        <f t="shared" si="26"/>
        <v>2.0099999999999998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237.94791149400001</v>
      </c>
    </row>
    <row r="298" spans="1:28" x14ac:dyDescent="0.2">
      <c r="A298" s="8">
        <f>IFERROR(VLOOKUP(B298,'[1]DADOS (OCULTAR)'!$P$3:$R$56,3,0),"")</f>
        <v>10583920000800</v>
      </c>
      <c r="B298" s="9" t="str">
        <f>'[1]TCE - ANEXO III - Preencher'!C307</f>
        <v>HOSPITAL MESTRE VITALINO (COVID-19 CAMPANHA)</v>
      </c>
      <c r="C298" s="10"/>
      <c r="D298" s="11" t="str">
        <f>'[1]TCE - ANEXO III - Preencher'!E307</f>
        <v>MARIA JOSE DOS SANTOS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514320</v>
      </c>
      <c r="G298" s="13">
        <f>IF('[1]TCE - ANEXO III - Preencher'!H307="","",'[1]TCE - ANEXO III - Preencher'!H307)</f>
        <v>44256</v>
      </c>
      <c r="H298" s="14">
        <f>'[1]TCE - ANEXO III - Preencher'!I307</f>
        <v>0</v>
      </c>
      <c r="I298" s="14">
        <f>'[1]TCE - ANEXO III - Preencher'!J307</f>
        <v>152.80000000000001</v>
      </c>
      <c r="J298" s="14">
        <f>'[1]TCE - ANEXO III - Preencher'!K307</f>
        <v>0</v>
      </c>
      <c r="K298" s="15">
        <f>'[1]TCE - ANEXO III - Preencher'!L307</f>
        <v>108.749511494</v>
      </c>
      <c r="L298" s="15">
        <f>'[1]TCE - ANEXO III - Preencher'!M307</f>
        <v>22</v>
      </c>
      <c r="M298" s="15">
        <f t="shared" si="25"/>
        <v>86.749511494000004</v>
      </c>
      <c r="N298" s="15">
        <f>'[1]TCE - ANEXO III - Preencher'!O307</f>
        <v>2.0099999999999998</v>
      </c>
      <c r="O298" s="15">
        <f>'[1]TCE - ANEXO III - Preencher'!P307</f>
        <v>0</v>
      </c>
      <c r="P298" s="16">
        <f t="shared" si="26"/>
        <v>2.0099999999999998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>AUX. CRECHE I</v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241.55951149399999</v>
      </c>
    </row>
    <row r="299" spans="1:28" x14ac:dyDescent="0.2">
      <c r="A299" s="8">
        <f>IFERROR(VLOOKUP(B299,'[1]DADOS (OCULTAR)'!$P$3:$R$56,3,0),"")</f>
        <v>10583920000800</v>
      </c>
      <c r="B299" s="9" t="str">
        <f>'[1]TCE - ANEXO III - Preencher'!C308</f>
        <v>HOSPITAL MESTRE VITALINO (COVID-19 CAMPANHA)</v>
      </c>
      <c r="C299" s="10"/>
      <c r="D299" s="11" t="str">
        <f>'[1]TCE - ANEXO III - Preencher'!E308</f>
        <v>MARIA JOSE FERREIRA MARQUES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322205</v>
      </c>
      <c r="G299" s="13">
        <f>IF('[1]TCE - ANEXO III - Preencher'!H308="","",'[1]TCE - ANEXO III - Preencher'!H308)</f>
        <v>44256</v>
      </c>
      <c r="H299" s="14">
        <f>'[1]TCE - ANEXO III - Preencher'!I308</f>
        <v>0</v>
      </c>
      <c r="I299" s="14">
        <f>'[1]TCE - ANEXO III - Preencher'!J308</f>
        <v>160.3544</v>
      </c>
      <c r="J299" s="14">
        <f>'[1]TCE - ANEXO III - Preencher'!K308</f>
        <v>0</v>
      </c>
      <c r="K299" s="15">
        <f>'[1]TCE - ANEXO III - Preencher'!L308</f>
        <v>108.749511494</v>
      </c>
      <c r="L299" s="15">
        <f>'[1]TCE - ANEXO III - Preencher'!M308</f>
        <v>25.05</v>
      </c>
      <c r="M299" s="15">
        <f t="shared" si="25"/>
        <v>83.699511494000006</v>
      </c>
      <c r="N299" s="15">
        <f>'[1]TCE - ANEXO III - Preencher'!O308</f>
        <v>2.0099999999999998</v>
      </c>
      <c r="O299" s="15">
        <f>'[1]TCE - ANEXO III - Preencher'!P308</f>
        <v>0</v>
      </c>
      <c r="P299" s="16">
        <f t="shared" si="26"/>
        <v>2.0099999999999998</v>
      </c>
      <c r="Q299" s="15">
        <f>'[1]TCE - ANEXO III - Preencher'!R308</f>
        <v>105.6</v>
      </c>
      <c r="R299" s="15">
        <f>'[1]TCE - ANEXO III - Preencher'!S308</f>
        <v>75.150000000000006</v>
      </c>
      <c r="S299" s="16">
        <f t="shared" si="27"/>
        <v>30.449999999999989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276.51391149400001</v>
      </c>
    </row>
    <row r="300" spans="1:28" x14ac:dyDescent="0.2">
      <c r="A300" s="8">
        <f>IFERROR(VLOOKUP(B300,'[1]DADOS (OCULTAR)'!$P$3:$R$56,3,0),"")</f>
        <v>10583920000800</v>
      </c>
      <c r="B300" s="9" t="str">
        <f>'[1]TCE - ANEXO III - Preencher'!C309</f>
        <v>HOSPITAL MESTRE VITALINO (COVID-19 CAMPANHA)</v>
      </c>
      <c r="C300" s="10"/>
      <c r="D300" s="11" t="str">
        <f>'[1]TCE - ANEXO III - Preencher'!E309</f>
        <v>MARIA JUCELIA DE SOBRAL</v>
      </c>
      <c r="E300" s="9" t="str">
        <f>IF('[1]TCE - ANEXO III - Preencher'!F309="4 - Assistência Odontológica","2 - Outros Profissionais da Saúde",'[1]TCE - ANEXO III - Preencher'!F309)</f>
        <v>3 - Administrativo</v>
      </c>
      <c r="F300" s="12" t="str">
        <f>'[1]TCE - ANEXO III - Preencher'!G309</f>
        <v>411010</v>
      </c>
      <c r="G300" s="13">
        <f>IF('[1]TCE - ANEXO III - Preencher'!H309="","",'[1]TCE - ANEXO III - Preencher'!H309)</f>
        <v>44256</v>
      </c>
      <c r="H300" s="14">
        <f>'[1]TCE - ANEXO III - Preencher'!I309</f>
        <v>0</v>
      </c>
      <c r="I300" s="14">
        <f>'[1]TCE - ANEXO III - Preencher'!J309</f>
        <v>159.7944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2.0099999999999998</v>
      </c>
      <c r="O300" s="15">
        <f>'[1]TCE - ANEXO III - Preencher'!P309</f>
        <v>0</v>
      </c>
      <c r="P300" s="16">
        <f t="shared" si="26"/>
        <v>2.0099999999999998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>AUX. CRECHE I</v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161.80439999999999</v>
      </c>
    </row>
    <row r="301" spans="1:28" x14ac:dyDescent="0.2">
      <c r="A301" s="8">
        <f>IFERROR(VLOOKUP(B301,'[1]DADOS (OCULTAR)'!$P$3:$R$56,3,0),"")</f>
        <v>10583920000800</v>
      </c>
      <c r="B301" s="9" t="str">
        <f>'[1]TCE - ANEXO III - Preencher'!C310</f>
        <v>HOSPITAL MESTRE VITALINO (COVID-19 CAMPANHA)</v>
      </c>
      <c r="C301" s="10"/>
      <c r="D301" s="11" t="str">
        <f>'[1]TCE - ANEXO III - Preencher'!E310</f>
        <v>MARIA JULIANE TAVARES DE SOUZA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223710</v>
      </c>
      <c r="G301" s="13">
        <f>IF('[1]TCE - ANEXO III - Preencher'!H310="","",'[1]TCE - ANEXO III - Preencher'!H310)</f>
        <v>44256</v>
      </c>
      <c r="H301" s="14">
        <f>'[1]TCE - ANEXO III - Preencher'!I310</f>
        <v>0</v>
      </c>
      <c r="I301" s="14">
        <f>'[1]TCE - ANEXO III - Preencher'!J310</f>
        <v>107.97920000000001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2.0099999999999998</v>
      </c>
      <c r="O301" s="15">
        <f>'[1]TCE - ANEXO III - Preencher'!P310</f>
        <v>0</v>
      </c>
      <c r="P301" s="16">
        <f t="shared" si="26"/>
        <v>2.0099999999999998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109.98920000000001</v>
      </c>
    </row>
    <row r="302" spans="1:28" x14ac:dyDescent="0.2">
      <c r="A302" s="8">
        <f>IFERROR(VLOOKUP(B302,'[1]DADOS (OCULTAR)'!$P$3:$R$56,3,0),"")</f>
        <v>10583920000800</v>
      </c>
      <c r="B302" s="9" t="str">
        <f>'[1]TCE - ANEXO III - Preencher'!C311</f>
        <v>HOSPITAL MESTRE VITALINO (COVID-19 CAMPANHA)</v>
      </c>
      <c r="C302" s="10"/>
      <c r="D302" s="11" t="str">
        <f>'[1]TCE - ANEXO III - Preencher'!E311</f>
        <v>MARIA LAURA RODRIGUES GOMES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223605</v>
      </c>
      <c r="G302" s="13">
        <f>IF('[1]TCE - ANEXO III - Preencher'!H311="","",'[1]TCE - ANEXO III - Preencher'!H311)</f>
        <v>44256</v>
      </c>
      <c r="H302" s="14">
        <f>'[1]TCE - ANEXO III - Preencher'!I311</f>
        <v>0</v>
      </c>
      <c r="I302" s="14">
        <f>'[1]TCE - ANEXO III - Preencher'!J311</f>
        <v>182.91200000000001</v>
      </c>
      <c r="J302" s="14">
        <f>'[1]TCE - ANEXO III - Preencher'!K311</f>
        <v>0</v>
      </c>
      <c r="K302" s="15">
        <f>'[1]TCE - ANEXO III - Preencher'!L311</f>
        <v>108.749511494</v>
      </c>
      <c r="L302" s="15">
        <f>'[1]TCE - ANEXO III - Preencher'!M311</f>
        <v>2.3199999999999998</v>
      </c>
      <c r="M302" s="15">
        <f t="shared" si="25"/>
        <v>106.42951149400001</v>
      </c>
      <c r="N302" s="15">
        <f>'[1]TCE - ANEXO III - Preencher'!O311</f>
        <v>1.68</v>
      </c>
      <c r="O302" s="15">
        <f>'[1]TCE - ANEXO III - Preencher'!P311</f>
        <v>0</v>
      </c>
      <c r="P302" s="16">
        <f t="shared" si="26"/>
        <v>1.68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291.02151149400004</v>
      </c>
    </row>
    <row r="303" spans="1:28" x14ac:dyDescent="0.2">
      <c r="A303" s="8">
        <f>IFERROR(VLOOKUP(B303,'[1]DADOS (OCULTAR)'!$P$3:$R$56,3,0),"")</f>
        <v>10583920000800</v>
      </c>
      <c r="B303" s="9" t="str">
        <f>'[1]TCE - ANEXO III - Preencher'!C312</f>
        <v>HOSPITAL MESTRE VITALINO (COVID-19 CAMPANHA)</v>
      </c>
      <c r="C303" s="10"/>
      <c r="D303" s="11" t="str">
        <f>'[1]TCE - ANEXO III - Preencher'!E312</f>
        <v>MARIA LEIDIANE BEZERRA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513430</v>
      </c>
      <c r="G303" s="13">
        <f>IF('[1]TCE - ANEXO III - Preencher'!H312="","",'[1]TCE - ANEXO III - Preencher'!H312)</f>
        <v>44256</v>
      </c>
      <c r="H303" s="14">
        <f>'[1]TCE - ANEXO III - Preencher'!I312</f>
        <v>0</v>
      </c>
      <c r="I303" s="14">
        <f>'[1]TCE - ANEXO III - Preencher'!J312</f>
        <v>152.80000000000001</v>
      </c>
      <c r="J303" s="14">
        <f>'[1]TCE - ANEXO III - Preencher'!K312</f>
        <v>0</v>
      </c>
      <c r="K303" s="15">
        <f>'[1]TCE - ANEXO III - Preencher'!L312</f>
        <v>108.749511494</v>
      </c>
      <c r="L303" s="15">
        <f>'[1]TCE - ANEXO III - Preencher'!M312</f>
        <v>22</v>
      </c>
      <c r="M303" s="15">
        <f t="shared" si="25"/>
        <v>86.749511494000004</v>
      </c>
      <c r="N303" s="15">
        <f>'[1]TCE - ANEXO III - Preencher'!O312</f>
        <v>2.0099999999999998</v>
      </c>
      <c r="O303" s="15">
        <f>'[1]TCE - ANEXO III - Preencher'!P312</f>
        <v>0</v>
      </c>
      <c r="P303" s="16">
        <f t="shared" si="26"/>
        <v>2.0099999999999998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241.55951149399999</v>
      </c>
    </row>
    <row r="304" spans="1:28" x14ac:dyDescent="0.2">
      <c r="A304" s="8">
        <f>IFERROR(VLOOKUP(B304,'[1]DADOS (OCULTAR)'!$P$3:$R$56,3,0),"")</f>
        <v>10583920000800</v>
      </c>
      <c r="B304" s="9" t="str">
        <f>'[1]TCE - ANEXO III - Preencher'!C313</f>
        <v>HOSPITAL MESTRE VITALINO (COVID-19 CAMPANHA)</v>
      </c>
      <c r="C304" s="10"/>
      <c r="D304" s="11" t="str">
        <f>'[1]TCE - ANEXO III - Preencher'!E313</f>
        <v>MARIA LIDIANE LIMA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411010</v>
      </c>
      <c r="G304" s="13">
        <f>IF('[1]TCE - ANEXO III - Preencher'!H313="","",'[1]TCE - ANEXO III - Preencher'!H313)</f>
        <v>44256</v>
      </c>
      <c r="H304" s="14">
        <f>'[1]TCE - ANEXO III - Preencher'!I313</f>
        <v>0</v>
      </c>
      <c r="I304" s="14">
        <f>'[1]TCE - ANEXO III - Preencher'!J313</f>
        <v>173.1328</v>
      </c>
      <c r="J304" s="14">
        <f>'[1]TCE - ANEXO III - Preencher'!K313</f>
        <v>0</v>
      </c>
      <c r="K304" s="15">
        <f>'[1]TCE - ANEXO III - Preencher'!L313</f>
        <v>108.749511494</v>
      </c>
      <c r="L304" s="15">
        <f>'[1]TCE - ANEXO III - Preencher'!M313</f>
        <v>23.95</v>
      </c>
      <c r="M304" s="15">
        <f t="shared" si="25"/>
        <v>84.799511494000001</v>
      </c>
      <c r="N304" s="15">
        <f>'[1]TCE - ANEXO III - Preencher'!O313</f>
        <v>2.0099999999999998</v>
      </c>
      <c r="O304" s="15">
        <f>'[1]TCE - ANEXO III - Preencher'!P313</f>
        <v>0</v>
      </c>
      <c r="P304" s="16">
        <f t="shared" si="26"/>
        <v>2.0099999999999998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259.94231149400002</v>
      </c>
    </row>
    <row r="305" spans="1:28" x14ac:dyDescent="0.2">
      <c r="A305" s="8">
        <f>IFERROR(VLOOKUP(B305,'[1]DADOS (OCULTAR)'!$P$3:$R$56,3,0),"")</f>
        <v>10583920000800</v>
      </c>
      <c r="B305" s="9" t="str">
        <f>'[1]TCE - ANEXO III - Preencher'!C314</f>
        <v>HOSPITAL MESTRE VITALINO (COVID-19 CAMPANHA)</v>
      </c>
      <c r="C305" s="10"/>
      <c r="D305" s="11" t="str">
        <f>'[1]TCE - ANEXO III - Preencher'!E314</f>
        <v>MARIA LUCIA DA CONCEICAO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322205</v>
      </c>
      <c r="G305" s="13">
        <f>IF('[1]TCE - ANEXO III - Preencher'!H314="","",'[1]TCE - ANEXO III - Preencher'!H314)</f>
        <v>44256</v>
      </c>
      <c r="H305" s="14">
        <f>'[1]TCE - ANEXO III - Preencher'!I314</f>
        <v>0</v>
      </c>
      <c r="I305" s="14">
        <f>'[1]TCE - ANEXO III - Preencher'!J314</f>
        <v>171.392</v>
      </c>
      <c r="J305" s="14">
        <f>'[1]TCE - ANEXO III - Preencher'!K314</f>
        <v>0</v>
      </c>
      <c r="K305" s="15">
        <f>'[1]TCE - ANEXO III - Preencher'!L314</f>
        <v>108.749511494</v>
      </c>
      <c r="L305" s="15">
        <f>'[1]TCE - ANEXO III - Preencher'!M314</f>
        <v>25.05</v>
      </c>
      <c r="M305" s="15">
        <f t="shared" si="25"/>
        <v>83.699511494000006</v>
      </c>
      <c r="N305" s="15">
        <f>'[1]TCE - ANEXO III - Preencher'!O314</f>
        <v>2.0099999999999998</v>
      </c>
      <c r="O305" s="15">
        <f>'[1]TCE - ANEXO III - Preencher'!P314</f>
        <v>0</v>
      </c>
      <c r="P305" s="16">
        <f t="shared" si="26"/>
        <v>2.0099999999999998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257.10151149400002</v>
      </c>
    </row>
    <row r="306" spans="1:28" x14ac:dyDescent="0.2">
      <c r="A306" s="8">
        <f>IFERROR(VLOOKUP(B306,'[1]DADOS (OCULTAR)'!$P$3:$R$56,3,0),"")</f>
        <v>10583920000800</v>
      </c>
      <c r="B306" s="9" t="str">
        <f>'[1]TCE - ANEXO III - Preencher'!C315</f>
        <v>HOSPITAL MESTRE VITALINO (COVID-19 CAMPANHA)</v>
      </c>
      <c r="C306" s="10"/>
      <c r="D306" s="11" t="str">
        <f>'[1]TCE - ANEXO III - Preencher'!E315</f>
        <v>MARIA MECIA ROCHA DE ANDRADE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322205</v>
      </c>
      <c r="G306" s="13">
        <f>IF('[1]TCE - ANEXO III - Preencher'!H315="","",'[1]TCE - ANEXO III - Preencher'!H315)</f>
        <v>44256</v>
      </c>
      <c r="H306" s="14">
        <f>'[1]TCE - ANEXO III - Preencher'!I315</f>
        <v>0</v>
      </c>
      <c r="I306" s="14">
        <f>'[1]TCE - ANEXO III - Preencher'!J315</f>
        <v>185.4016</v>
      </c>
      <c r="J306" s="14">
        <f>'[1]TCE - ANEXO III - Preencher'!K315</f>
        <v>0</v>
      </c>
      <c r="K306" s="15">
        <f>'[1]TCE - ANEXO III - Preencher'!L315</f>
        <v>108.749511494</v>
      </c>
      <c r="L306" s="15">
        <f>'[1]TCE - ANEXO III - Preencher'!M315</f>
        <v>25.05</v>
      </c>
      <c r="M306" s="15">
        <f t="shared" si="25"/>
        <v>83.699511494000006</v>
      </c>
      <c r="N306" s="15">
        <f>'[1]TCE - ANEXO III - Preencher'!O315</f>
        <v>2.0099999999999998</v>
      </c>
      <c r="O306" s="15">
        <f>'[1]TCE - ANEXO III - Preencher'!P315</f>
        <v>0</v>
      </c>
      <c r="P306" s="16">
        <f t="shared" si="26"/>
        <v>2.0099999999999998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271.111111494</v>
      </c>
    </row>
    <row r="307" spans="1:28" x14ac:dyDescent="0.2">
      <c r="A307" s="8">
        <f>IFERROR(VLOOKUP(B307,'[1]DADOS (OCULTAR)'!$P$3:$R$56,3,0),"")</f>
        <v>10583920000800</v>
      </c>
      <c r="B307" s="9" t="str">
        <f>'[1]TCE - ANEXO III - Preencher'!C316</f>
        <v>HOSPITAL MESTRE VITALINO (COVID-19 CAMPANHA)</v>
      </c>
      <c r="C307" s="10"/>
      <c r="D307" s="11" t="str">
        <f>'[1]TCE - ANEXO III - Preencher'!E316</f>
        <v>MARIA RAFAELLA DA SILVA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223505</v>
      </c>
      <c r="G307" s="13">
        <f>IF('[1]TCE - ANEXO III - Preencher'!H316="","",'[1]TCE - ANEXO III - Preencher'!H316)</f>
        <v>44256</v>
      </c>
      <c r="H307" s="14">
        <f>'[1]TCE - ANEXO III - Preencher'!I316</f>
        <v>0</v>
      </c>
      <c r="I307" s="14">
        <f>'[1]TCE - ANEXO III - Preencher'!J316</f>
        <v>237.39760000000001</v>
      </c>
      <c r="J307" s="14">
        <f>'[1]TCE - ANEXO III - Preencher'!K316</f>
        <v>0</v>
      </c>
      <c r="K307" s="15">
        <f>'[1]TCE - ANEXO III - Preencher'!L316</f>
        <v>108.749511494</v>
      </c>
      <c r="L307" s="15">
        <f>'[1]TCE - ANEXO III - Preencher'!M316</f>
        <v>2.66</v>
      </c>
      <c r="M307" s="15">
        <f t="shared" si="25"/>
        <v>106.08951149400001</v>
      </c>
      <c r="N307" s="15">
        <f>'[1]TCE - ANEXO III - Preencher'!O316</f>
        <v>1.68</v>
      </c>
      <c r="O307" s="15">
        <f>'[1]TCE - ANEXO III - Preencher'!P316</f>
        <v>0</v>
      </c>
      <c r="P307" s="16">
        <f t="shared" si="26"/>
        <v>1.68</v>
      </c>
      <c r="Q307" s="15">
        <f>'[1]TCE - ANEXO III - Preencher'!R316</f>
        <v>158.4</v>
      </c>
      <c r="R307" s="15">
        <f>'[1]TCE - ANEXO III - Preencher'!S316</f>
        <v>106.3</v>
      </c>
      <c r="S307" s="16">
        <f t="shared" si="27"/>
        <v>52.100000000000009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397.26711149400006</v>
      </c>
    </row>
    <row r="308" spans="1:28" x14ac:dyDescent="0.2">
      <c r="A308" s="8">
        <f>IFERROR(VLOOKUP(B308,'[1]DADOS (OCULTAR)'!$P$3:$R$56,3,0),"")</f>
        <v>10583920000800</v>
      </c>
      <c r="B308" s="9" t="str">
        <f>'[1]TCE - ANEXO III - Preencher'!C317</f>
        <v>HOSPITAL MESTRE VITALINO (COVID-19 CAMPANHA)</v>
      </c>
      <c r="C308" s="10"/>
      <c r="D308" s="11" t="str">
        <f>'[1]TCE - ANEXO III - Preencher'!E317</f>
        <v>MARIA REGIELLE SOARES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223605</v>
      </c>
      <c r="G308" s="13">
        <f>IF('[1]TCE - ANEXO III - Preencher'!H317="","",'[1]TCE - ANEXO III - Preencher'!H317)</f>
        <v>44256</v>
      </c>
      <c r="H308" s="14">
        <f>'[1]TCE - ANEXO III - Preencher'!I317</f>
        <v>0</v>
      </c>
      <c r="I308" s="14">
        <f>'[1]TCE - ANEXO III - Preencher'!J317</f>
        <v>221.904</v>
      </c>
      <c r="J308" s="14">
        <f>'[1]TCE - ANEXO III - Preencher'!K317</f>
        <v>0</v>
      </c>
      <c r="K308" s="15">
        <f>'[1]TCE - ANEXO III - Preencher'!L317</f>
        <v>108.749511494</v>
      </c>
      <c r="L308" s="15">
        <f>'[1]TCE - ANEXO III - Preencher'!M317</f>
        <v>2.3199999999999998</v>
      </c>
      <c r="M308" s="15">
        <f t="shared" si="25"/>
        <v>106.42951149400001</v>
      </c>
      <c r="N308" s="15">
        <f>'[1]TCE - ANEXO III - Preencher'!O317</f>
        <v>1.68</v>
      </c>
      <c r="O308" s="15">
        <f>'[1]TCE - ANEXO III - Preencher'!P317</f>
        <v>0</v>
      </c>
      <c r="P308" s="16">
        <f t="shared" si="26"/>
        <v>1.68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330.013511494</v>
      </c>
    </row>
    <row r="309" spans="1:28" x14ac:dyDescent="0.2">
      <c r="A309" s="8">
        <f>IFERROR(VLOOKUP(B309,'[1]DADOS (OCULTAR)'!$P$3:$R$56,3,0),"")</f>
        <v>10583920000800</v>
      </c>
      <c r="B309" s="9" t="str">
        <f>'[1]TCE - ANEXO III - Preencher'!C318</f>
        <v>HOSPITAL MESTRE VITALINO (COVID-19 CAMPANHA)</v>
      </c>
      <c r="C309" s="10"/>
      <c r="D309" s="11" t="str">
        <f>'[1]TCE - ANEXO III - Preencher'!E318</f>
        <v>MARIA RUBIANA BEZERRA DA SILVA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411010</v>
      </c>
      <c r="G309" s="13">
        <f>IF('[1]TCE - ANEXO III - Preencher'!H318="","",'[1]TCE - ANEXO III - Preencher'!H318)</f>
        <v>44256</v>
      </c>
      <c r="H309" s="14">
        <f>'[1]TCE - ANEXO III - Preencher'!I318</f>
        <v>0</v>
      </c>
      <c r="I309" s="14">
        <f>'[1]TCE - ANEXO III - Preencher'!J318</f>
        <v>125.404</v>
      </c>
      <c r="J309" s="14">
        <f>'[1]TCE - ANEXO III - Preencher'!K318</f>
        <v>0</v>
      </c>
      <c r="K309" s="15">
        <f>'[1]TCE - ANEXO III - Preencher'!L318</f>
        <v>108.749511494</v>
      </c>
      <c r="L309" s="15">
        <f>'[1]TCE - ANEXO III - Preencher'!M318</f>
        <v>23.95</v>
      </c>
      <c r="M309" s="15">
        <f t="shared" si="25"/>
        <v>84.799511494000001</v>
      </c>
      <c r="N309" s="15">
        <f>'[1]TCE - ANEXO III - Preencher'!O318</f>
        <v>2.0099999999999998</v>
      </c>
      <c r="O309" s="15">
        <f>'[1]TCE - ANEXO III - Preencher'!P318</f>
        <v>0</v>
      </c>
      <c r="P309" s="16">
        <f t="shared" si="26"/>
        <v>2.0099999999999998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212.21351149399999</v>
      </c>
    </row>
    <row r="310" spans="1:28" x14ac:dyDescent="0.2">
      <c r="A310" s="8">
        <f>IFERROR(VLOOKUP(B310,'[1]DADOS (OCULTAR)'!$P$3:$R$56,3,0),"")</f>
        <v>10583920000800</v>
      </c>
      <c r="B310" s="9" t="str">
        <f>'[1]TCE - ANEXO III - Preencher'!C319</f>
        <v>HOSPITAL MESTRE VITALINO (COVID-19 CAMPANHA)</v>
      </c>
      <c r="C310" s="10"/>
      <c r="D310" s="11" t="str">
        <f>'[1]TCE - ANEXO III - Preencher'!E319</f>
        <v>MARICELMA HENRIQUE DE SOUZA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322205</v>
      </c>
      <c r="G310" s="13">
        <f>IF('[1]TCE - ANEXO III - Preencher'!H319="","",'[1]TCE - ANEXO III - Preencher'!H319)</f>
        <v>44256</v>
      </c>
      <c r="H310" s="14">
        <f>'[1]TCE - ANEXO III - Preencher'!I319</f>
        <v>0</v>
      </c>
      <c r="I310" s="14">
        <f>'[1]TCE - ANEXO III - Preencher'!J319</f>
        <v>182.71360000000001</v>
      </c>
      <c r="J310" s="14">
        <f>'[1]TCE - ANEXO III - Preencher'!K319</f>
        <v>0</v>
      </c>
      <c r="K310" s="15">
        <f>'[1]TCE - ANEXO III - Preencher'!L319</f>
        <v>108.749511494</v>
      </c>
      <c r="L310" s="15">
        <f>'[1]TCE - ANEXO III - Preencher'!M319</f>
        <v>25.05</v>
      </c>
      <c r="M310" s="15">
        <f t="shared" si="25"/>
        <v>83.699511494000006</v>
      </c>
      <c r="N310" s="15">
        <f>'[1]TCE - ANEXO III - Preencher'!O319</f>
        <v>2.0099999999999998</v>
      </c>
      <c r="O310" s="15">
        <f>'[1]TCE - ANEXO III - Preencher'!P319</f>
        <v>0</v>
      </c>
      <c r="P310" s="16">
        <f t="shared" si="26"/>
        <v>2.0099999999999998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268.42311149400001</v>
      </c>
    </row>
    <row r="311" spans="1:28" x14ac:dyDescent="0.2">
      <c r="A311" s="8">
        <f>IFERROR(VLOOKUP(B311,'[1]DADOS (OCULTAR)'!$P$3:$R$56,3,0),"")</f>
        <v>10583920000800</v>
      </c>
      <c r="B311" s="9" t="str">
        <f>'[1]TCE - ANEXO III - Preencher'!C320</f>
        <v>HOSPITAL MESTRE VITALINO (COVID-19 CAMPANHA)</v>
      </c>
      <c r="C311" s="10"/>
      <c r="D311" s="11" t="str">
        <f>'[1]TCE - ANEXO III - Preencher'!E320</f>
        <v>MARINA BARBOSA E SOUZA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223505</v>
      </c>
      <c r="G311" s="13">
        <f>IF('[1]TCE - ANEXO III - Preencher'!H320="","",'[1]TCE - ANEXO III - Preencher'!H320)</f>
        <v>44256</v>
      </c>
      <c r="H311" s="14">
        <f>'[1]TCE - ANEXO III - Preencher'!I320</f>
        <v>0</v>
      </c>
      <c r="I311" s="14">
        <f>'[1]TCE - ANEXO III - Preencher'!J320</f>
        <v>273.08</v>
      </c>
      <c r="J311" s="14">
        <f>'[1]TCE - ANEXO III - Preencher'!K320</f>
        <v>0</v>
      </c>
      <c r="K311" s="15">
        <f>'[1]TCE - ANEXO III - Preencher'!L320</f>
        <v>108.749511494</v>
      </c>
      <c r="L311" s="15">
        <f>'[1]TCE - ANEXO III - Preencher'!M320</f>
        <v>2.66</v>
      </c>
      <c r="M311" s="15">
        <f t="shared" si="25"/>
        <v>106.08951149400001</v>
      </c>
      <c r="N311" s="15">
        <f>'[1]TCE - ANEXO III - Preencher'!O320</f>
        <v>1.68</v>
      </c>
      <c r="O311" s="15">
        <f>'[1]TCE - ANEXO III - Preencher'!P320</f>
        <v>0</v>
      </c>
      <c r="P311" s="16">
        <f t="shared" si="26"/>
        <v>1.68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380.84951149400001</v>
      </c>
    </row>
    <row r="312" spans="1:28" x14ac:dyDescent="0.2">
      <c r="A312" s="8">
        <f>IFERROR(VLOOKUP(B312,'[1]DADOS (OCULTAR)'!$P$3:$R$56,3,0),"")</f>
        <v>10583920000800</v>
      </c>
      <c r="B312" s="9" t="str">
        <f>'[1]TCE - ANEXO III - Preencher'!C321</f>
        <v>HOSPITAL MESTRE VITALINO (COVID-19 CAMPANHA)</v>
      </c>
      <c r="C312" s="10"/>
      <c r="D312" s="11" t="str">
        <f>'[1]TCE - ANEXO III - Preencher'!E321</f>
        <v>MARINALVA MARIA VIEIRA DA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322205</v>
      </c>
      <c r="G312" s="13">
        <f>IF('[1]TCE - ANEXO III - Preencher'!H321="","",'[1]TCE - ANEXO III - Preencher'!H321)</f>
        <v>44256</v>
      </c>
      <c r="H312" s="14">
        <f>'[1]TCE - ANEXO III - Preencher'!I321</f>
        <v>0</v>
      </c>
      <c r="I312" s="14">
        <f>'[1]TCE - ANEXO III - Preencher'!J321</f>
        <v>160.57839999999999</v>
      </c>
      <c r="J312" s="14">
        <f>'[1]TCE - ANEXO III - Preencher'!K321</f>
        <v>0</v>
      </c>
      <c r="K312" s="15">
        <f>'[1]TCE - ANEXO III - Preencher'!L321</f>
        <v>108.749511494</v>
      </c>
      <c r="L312" s="15">
        <f>'[1]TCE - ANEXO III - Preencher'!M321</f>
        <v>25.05</v>
      </c>
      <c r="M312" s="15">
        <f t="shared" si="25"/>
        <v>83.699511494000006</v>
      </c>
      <c r="N312" s="15">
        <f>'[1]TCE - ANEXO III - Preencher'!O321</f>
        <v>2.0099999999999998</v>
      </c>
      <c r="O312" s="15">
        <f>'[1]TCE - ANEXO III - Preencher'!P321</f>
        <v>0</v>
      </c>
      <c r="P312" s="16">
        <f t="shared" si="26"/>
        <v>2.0099999999999998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246.28791149399999</v>
      </c>
    </row>
    <row r="313" spans="1:28" x14ac:dyDescent="0.2">
      <c r="A313" s="8">
        <f>IFERROR(VLOOKUP(B313,'[1]DADOS (OCULTAR)'!$P$3:$R$56,3,0),"")</f>
        <v>10583920000800</v>
      </c>
      <c r="B313" s="9" t="str">
        <f>'[1]TCE - ANEXO III - Preencher'!C322</f>
        <v>HOSPITAL MESTRE VITALINO (COVID-19 CAMPANHA)</v>
      </c>
      <c r="C313" s="10"/>
      <c r="D313" s="11" t="str">
        <f>'[1]TCE - ANEXO III - Preencher'!E322</f>
        <v>MARLON LEANDRO BOTELHO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223505</v>
      </c>
      <c r="G313" s="13">
        <f>IF('[1]TCE - ANEXO III - Preencher'!H322="","",'[1]TCE - ANEXO III - Preencher'!H322)</f>
        <v>44256</v>
      </c>
      <c r="H313" s="14">
        <f>'[1]TCE - ANEXO III - Preencher'!I322</f>
        <v>0</v>
      </c>
      <c r="I313" s="14">
        <f>'[1]TCE - ANEXO III - Preencher'!J322</f>
        <v>252.59200000000001</v>
      </c>
      <c r="J313" s="14">
        <f>'[1]TCE - ANEXO III - Preencher'!K322</f>
        <v>0</v>
      </c>
      <c r="K313" s="15">
        <f>'[1]TCE - ANEXO III - Preencher'!L322</f>
        <v>108.749511494</v>
      </c>
      <c r="L313" s="15">
        <f>'[1]TCE - ANEXO III - Preencher'!M322</f>
        <v>2.66</v>
      </c>
      <c r="M313" s="15">
        <f t="shared" si="25"/>
        <v>106.08951149400001</v>
      </c>
      <c r="N313" s="15">
        <f>'[1]TCE - ANEXO III - Preencher'!O322</f>
        <v>1.68</v>
      </c>
      <c r="O313" s="15">
        <f>'[1]TCE - ANEXO III - Preencher'!P322</f>
        <v>0</v>
      </c>
      <c r="P313" s="16">
        <f t="shared" si="26"/>
        <v>1.68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360.36151149400001</v>
      </c>
    </row>
    <row r="314" spans="1:28" x14ac:dyDescent="0.2">
      <c r="A314" s="8">
        <f>IFERROR(VLOOKUP(B314,'[1]DADOS (OCULTAR)'!$P$3:$R$56,3,0),"")</f>
        <v>10583920000800</v>
      </c>
      <c r="B314" s="9" t="str">
        <f>'[1]TCE - ANEXO III - Preencher'!C323</f>
        <v>HOSPITAL MESTRE VITALINO (COVID-19 CAMPANHA)</v>
      </c>
      <c r="C314" s="10"/>
      <c r="D314" s="11" t="str">
        <f>'[1]TCE - ANEXO III - Preencher'!E323</f>
        <v>MATIAS CORREIA DO AMARAL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515110</v>
      </c>
      <c r="G314" s="13">
        <f>IF('[1]TCE - ANEXO III - Preencher'!H323="","",'[1]TCE - ANEXO III - Preencher'!H323)</f>
        <v>44256</v>
      </c>
      <c r="H314" s="14">
        <f>'[1]TCE - ANEXO III - Preencher'!I323</f>
        <v>0</v>
      </c>
      <c r="I314" s="14">
        <f>'[1]TCE - ANEXO III - Preencher'!J323</f>
        <v>147.19999999999999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2.0099999999999998</v>
      </c>
      <c r="O314" s="15">
        <f>'[1]TCE - ANEXO III - Preencher'!P323</f>
        <v>0</v>
      </c>
      <c r="P314" s="16">
        <f t="shared" si="26"/>
        <v>2.0099999999999998</v>
      </c>
      <c r="Q314" s="15">
        <f>'[1]TCE - ANEXO III - Preencher'!R323</f>
        <v>105.6</v>
      </c>
      <c r="R314" s="15">
        <f>'[1]TCE - ANEXO III - Preencher'!S323</f>
        <v>66</v>
      </c>
      <c r="S314" s="16">
        <f t="shared" si="27"/>
        <v>39.599999999999994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188.80999999999997</v>
      </c>
    </row>
    <row r="315" spans="1:28" x14ac:dyDescent="0.2">
      <c r="A315" s="8">
        <f>IFERROR(VLOOKUP(B315,'[1]DADOS (OCULTAR)'!$P$3:$R$56,3,0),"")</f>
        <v>10583920000800</v>
      </c>
      <c r="B315" s="9" t="str">
        <f>'[1]TCE - ANEXO III - Preencher'!C324</f>
        <v>HOSPITAL MESTRE VITALINO (COVID-19 CAMPANHA)</v>
      </c>
      <c r="C315" s="10"/>
      <c r="D315" s="11" t="str">
        <f>'[1]TCE - ANEXO III - Preencher'!E324</f>
        <v>MAURA DANIELY PEREIRA DE SOUZA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322205</v>
      </c>
      <c r="G315" s="13">
        <f>IF('[1]TCE - ANEXO III - Preencher'!H324="","",'[1]TCE - ANEXO III - Preencher'!H324)</f>
        <v>44256</v>
      </c>
      <c r="H315" s="14">
        <f>'[1]TCE - ANEXO III - Preencher'!I324</f>
        <v>0</v>
      </c>
      <c r="I315" s="14">
        <f>'[1]TCE - ANEXO III - Preencher'!J324</f>
        <v>9.2607999999999997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2.0099999999999998</v>
      </c>
      <c r="O315" s="15">
        <f>'[1]TCE - ANEXO III - Preencher'!P324</f>
        <v>0</v>
      </c>
      <c r="P315" s="16">
        <f t="shared" si="26"/>
        <v>2.0099999999999998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11.270799999999999</v>
      </c>
    </row>
    <row r="316" spans="1:28" x14ac:dyDescent="0.2">
      <c r="A316" s="8">
        <f>IFERROR(VLOOKUP(B316,'[1]DADOS (OCULTAR)'!$P$3:$R$56,3,0),"")</f>
        <v>10583920000800</v>
      </c>
      <c r="B316" s="9" t="str">
        <f>'[1]TCE - ANEXO III - Preencher'!C325</f>
        <v>HOSPITAL MESTRE VITALINO (COVID-19 CAMPANHA)</v>
      </c>
      <c r="C316" s="10"/>
      <c r="D316" s="11" t="str">
        <f>'[1]TCE - ANEXO III - Preencher'!E325</f>
        <v>MAYARA COUTO PIMENTEL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223405</v>
      </c>
      <c r="G316" s="13">
        <f>IF('[1]TCE - ANEXO III - Preencher'!H325="","",'[1]TCE - ANEXO III - Preencher'!H325)</f>
        <v>44256</v>
      </c>
      <c r="H316" s="14">
        <f>'[1]TCE - ANEXO III - Preencher'!I325</f>
        <v>0</v>
      </c>
      <c r="I316" s="14">
        <f>'[1]TCE - ANEXO III - Preencher'!J325</f>
        <v>315.26159999999999</v>
      </c>
      <c r="J316" s="14">
        <f>'[1]TCE - ANEXO III - Preencher'!K325</f>
        <v>0</v>
      </c>
      <c r="K316" s="15">
        <f>'[1]TCE - ANEXO III - Preencher'!L325</f>
        <v>108.749511494</v>
      </c>
      <c r="L316" s="15">
        <f>'[1]TCE - ANEXO III - Preencher'!M325</f>
        <v>13.49</v>
      </c>
      <c r="M316" s="15">
        <f t="shared" si="25"/>
        <v>95.259511494000009</v>
      </c>
      <c r="N316" s="15">
        <f>'[1]TCE - ANEXO III - Preencher'!O325</f>
        <v>2.0099999999999998</v>
      </c>
      <c r="O316" s="15">
        <f>'[1]TCE - ANEXO III - Preencher'!P325</f>
        <v>0</v>
      </c>
      <c r="P316" s="16">
        <f t="shared" si="26"/>
        <v>2.0099999999999998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412.53111149400002</v>
      </c>
    </row>
    <row r="317" spans="1:28" x14ac:dyDescent="0.2">
      <c r="A317" s="8">
        <f>IFERROR(VLOOKUP(B317,'[1]DADOS (OCULTAR)'!$P$3:$R$56,3,0),"")</f>
        <v>10583920000800</v>
      </c>
      <c r="B317" s="9" t="str">
        <f>'[1]TCE - ANEXO III - Preencher'!C326</f>
        <v>HOSPITAL MESTRE VITALINO (COVID-19 CAMPANHA)</v>
      </c>
      <c r="C317" s="10"/>
      <c r="D317" s="11" t="str">
        <f>'[1]TCE - ANEXO III - Preencher'!E326</f>
        <v>MAYARA LARISSA DA SILVA BRAGA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411010</v>
      </c>
      <c r="G317" s="13">
        <f>IF('[1]TCE - ANEXO III - Preencher'!H326="","",'[1]TCE - ANEXO III - Preencher'!H326)</f>
        <v>44256</v>
      </c>
      <c r="H317" s="14">
        <f>'[1]TCE - ANEXO III - Preencher'!I326</f>
        <v>0</v>
      </c>
      <c r="I317" s="14">
        <f>'[1]TCE - ANEXO III - Preencher'!J326</f>
        <v>159.37280000000001</v>
      </c>
      <c r="J317" s="14">
        <f>'[1]TCE - ANEXO III - Preencher'!K326</f>
        <v>0</v>
      </c>
      <c r="K317" s="15">
        <f>'[1]TCE - ANEXO III - Preencher'!L326</f>
        <v>108.749511494</v>
      </c>
      <c r="L317" s="15">
        <f>'[1]TCE - ANEXO III - Preencher'!M326</f>
        <v>23.95</v>
      </c>
      <c r="M317" s="15">
        <f t="shared" si="25"/>
        <v>84.799511494000001</v>
      </c>
      <c r="N317" s="15">
        <f>'[1]TCE - ANEXO III - Preencher'!O326</f>
        <v>2.0099999999999998</v>
      </c>
      <c r="O317" s="15">
        <f>'[1]TCE - ANEXO III - Preencher'!P326</f>
        <v>0</v>
      </c>
      <c r="P317" s="16">
        <f t="shared" si="26"/>
        <v>2.0099999999999998</v>
      </c>
      <c r="Q317" s="15">
        <f>'[1]TCE - ANEXO III - Preencher'!R326</f>
        <v>151.80000000000001</v>
      </c>
      <c r="R317" s="15">
        <f>'[1]TCE - ANEXO III - Preencher'!S326</f>
        <v>71.849999999999994</v>
      </c>
      <c r="S317" s="16">
        <f t="shared" si="27"/>
        <v>79.950000000000017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326.13231149400002</v>
      </c>
    </row>
    <row r="318" spans="1:28" x14ac:dyDescent="0.2">
      <c r="A318" s="8">
        <f>IFERROR(VLOOKUP(B318,'[1]DADOS (OCULTAR)'!$P$3:$R$56,3,0),"")</f>
        <v>10583920000800</v>
      </c>
      <c r="B318" s="9" t="str">
        <f>'[1]TCE - ANEXO III - Preencher'!C327</f>
        <v>HOSPITAL MESTRE VITALINO (COVID-19 CAMPANHA)</v>
      </c>
      <c r="C318" s="10"/>
      <c r="D318" s="11" t="str">
        <f>'[1]TCE - ANEXO III - Preencher'!E327</f>
        <v>MELYSSA RODRIGUES DA SILVA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322205</v>
      </c>
      <c r="G318" s="13">
        <f>IF('[1]TCE - ANEXO III - Preencher'!H327="","",'[1]TCE - ANEXO III - Preencher'!H327)</f>
        <v>44256</v>
      </c>
      <c r="H318" s="14">
        <f>'[1]TCE - ANEXO III - Preencher'!I327</f>
        <v>0</v>
      </c>
      <c r="I318" s="14">
        <f>'[1]TCE - ANEXO III - Preencher'!J327</f>
        <v>177.65360000000001</v>
      </c>
      <c r="J318" s="14">
        <f>'[1]TCE - ANEXO III - Preencher'!K327</f>
        <v>0</v>
      </c>
      <c r="K318" s="15">
        <f>'[1]TCE - ANEXO III - Preencher'!L327</f>
        <v>108.749511494</v>
      </c>
      <c r="L318" s="15">
        <f>'[1]TCE - ANEXO III - Preencher'!M327</f>
        <v>25.05</v>
      </c>
      <c r="M318" s="15">
        <f t="shared" si="25"/>
        <v>83.699511494000006</v>
      </c>
      <c r="N318" s="15">
        <f>'[1]TCE - ANEXO III - Preencher'!O327</f>
        <v>2.0099999999999998</v>
      </c>
      <c r="O318" s="15">
        <f>'[1]TCE - ANEXO III - Preencher'!P327</f>
        <v>0</v>
      </c>
      <c r="P318" s="16">
        <f t="shared" si="26"/>
        <v>2.0099999999999998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263.36311149400001</v>
      </c>
    </row>
    <row r="319" spans="1:28" x14ac:dyDescent="0.2">
      <c r="A319" s="8">
        <f>IFERROR(VLOOKUP(B319,'[1]DADOS (OCULTAR)'!$P$3:$R$56,3,0),"")</f>
        <v>10583920000800</v>
      </c>
      <c r="B319" s="9" t="str">
        <f>'[1]TCE - ANEXO III - Preencher'!C328</f>
        <v>HOSPITAL MESTRE VITALINO (COVID-19 CAMPANHA)</v>
      </c>
      <c r="C319" s="10"/>
      <c r="D319" s="11" t="str">
        <f>'[1]TCE - ANEXO III - Preencher'!E328</f>
        <v>MILENE GONCALVES LIMA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322205</v>
      </c>
      <c r="G319" s="13">
        <f>IF('[1]TCE - ANEXO III - Preencher'!H328="","",'[1]TCE - ANEXO III - Preencher'!H328)</f>
        <v>44256</v>
      </c>
      <c r="H319" s="14">
        <f>'[1]TCE - ANEXO III - Preencher'!I328</f>
        <v>0</v>
      </c>
      <c r="I319" s="14">
        <f>'[1]TCE - ANEXO III - Preencher'!J328</f>
        <v>152.82640000000001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2.0099999999999998</v>
      </c>
      <c r="O319" s="15">
        <f>'[1]TCE - ANEXO III - Preencher'!P328</f>
        <v>0</v>
      </c>
      <c r="P319" s="16">
        <f t="shared" si="26"/>
        <v>2.0099999999999998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66.11</v>
      </c>
      <c r="U319" s="15">
        <f>'[1]TCE - ANEXO III - Preencher'!V328</f>
        <v>0</v>
      </c>
      <c r="V319" s="16">
        <f t="shared" si="28"/>
        <v>66.11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220.94639999999998</v>
      </c>
    </row>
    <row r="320" spans="1:28" x14ac:dyDescent="0.2">
      <c r="A320" s="8">
        <f>IFERROR(VLOOKUP(B320,'[1]DADOS (OCULTAR)'!$P$3:$R$56,3,0),"")</f>
        <v>10583920000800</v>
      </c>
      <c r="B320" s="9" t="str">
        <f>'[1]TCE - ANEXO III - Preencher'!C329</f>
        <v>HOSPITAL MESTRE VITALINO (COVID-19 CAMPANHA)</v>
      </c>
      <c r="C320" s="10"/>
      <c r="D320" s="11" t="str">
        <f>'[1]TCE - ANEXO III - Preencher'!E329</f>
        <v>MILTON JOSE DA SILVA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517410</v>
      </c>
      <c r="G320" s="13">
        <f>IF('[1]TCE - ANEXO III - Preencher'!H329="","",'[1]TCE - ANEXO III - Preencher'!H329)</f>
        <v>44256</v>
      </c>
      <c r="H320" s="14">
        <f>'[1]TCE - ANEXO III - Preencher'!I329</f>
        <v>0</v>
      </c>
      <c r="I320" s="14">
        <f>'[1]TCE - ANEXO III - Preencher'!J329</f>
        <v>167.744</v>
      </c>
      <c r="J320" s="14">
        <f>'[1]TCE - ANEXO III - Preencher'!K329</f>
        <v>0</v>
      </c>
      <c r="K320" s="15">
        <f>'[1]TCE - ANEXO III - Preencher'!L329</f>
        <v>108.749511494</v>
      </c>
      <c r="L320" s="15">
        <f>'[1]TCE - ANEXO III - Preencher'!M329</f>
        <v>22</v>
      </c>
      <c r="M320" s="15">
        <f t="shared" si="25"/>
        <v>86.749511494000004</v>
      </c>
      <c r="N320" s="15">
        <f>'[1]TCE - ANEXO III - Preencher'!O329</f>
        <v>2.0099999999999998</v>
      </c>
      <c r="O320" s="15">
        <f>'[1]TCE - ANEXO III - Preencher'!P329</f>
        <v>0</v>
      </c>
      <c r="P320" s="16">
        <f t="shared" si="26"/>
        <v>2.0099999999999998</v>
      </c>
      <c r="Q320" s="15">
        <f>'[1]TCE - ANEXO III - Preencher'!R329</f>
        <v>211.2</v>
      </c>
      <c r="R320" s="15">
        <f>'[1]TCE - ANEXO III - Preencher'!S329</f>
        <v>66</v>
      </c>
      <c r="S320" s="16">
        <f t="shared" si="27"/>
        <v>145.19999999999999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401.703511494</v>
      </c>
    </row>
    <row r="321" spans="1:28" x14ac:dyDescent="0.2">
      <c r="A321" s="8">
        <f>IFERROR(VLOOKUP(B321,'[1]DADOS (OCULTAR)'!$P$3:$R$56,3,0),"")</f>
        <v>10583920000800</v>
      </c>
      <c r="B321" s="9" t="str">
        <f>'[1]TCE - ANEXO III - Preencher'!C330</f>
        <v>HOSPITAL MESTRE VITALINO (COVID-19 CAMPANHA)</v>
      </c>
      <c r="C321" s="10"/>
      <c r="D321" s="11" t="str">
        <f>'[1]TCE - ANEXO III - Preencher'!E330</f>
        <v>MIRELE ANA DA SILVA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322205</v>
      </c>
      <c r="G321" s="13">
        <f>IF('[1]TCE - ANEXO III - Preencher'!H330="","",'[1]TCE - ANEXO III - Preencher'!H330)</f>
        <v>44256</v>
      </c>
      <c r="H321" s="14">
        <f>'[1]TCE - ANEXO III - Preencher'!I330</f>
        <v>0</v>
      </c>
      <c r="I321" s="14">
        <f>'[1]TCE - ANEXO III - Preencher'!J330</f>
        <v>179.48240000000001</v>
      </c>
      <c r="J321" s="14">
        <f>'[1]TCE - ANEXO III - Preencher'!K330</f>
        <v>0</v>
      </c>
      <c r="K321" s="15">
        <f>'[1]TCE - ANEXO III - Preencher'!L330</f>
        <v>108.749511494</v>
      </c>
      <c r="L321" s="15">
        <f>'[1]TCE - ANEXO III - Preencher'!M330</f>
        <v>25.05</v>
      </c>
      <c r="M321" s="15">
        <f t="shared" si="25"/>
        <v>83.699511494000006</v>
      </c>
      <c r="N321" s="15">
        <f>'[1]TCE - ANEXO III - Preencher'!O330</f>
        <v>2.0099999999999998</v>
      </c>
      <c r="O321" s="15">
        <f>'[1]TCE - ANEXO III - Preencher'!P330</f>
        <v>0</v>
      </c>
      <c r="P321" s="16">
        <f t="shared" si="26"/>
        <v>2.0099999999999998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265.19191149400001</v>
      </c>
    </row>
    <row r="322" spans="1:28" x14ac:dyDescent="0.2">
      <c r="A322" s="8">
        <f>IFERROR(VLOOKUP(B322,'[1]DADOS (OCULTAR)'!$P$3:$R$56,3,0),"")</f>
        <v>10583920000800</v>
      </c>
      <c r="B322" s="9" t="str">
        <f>'[1]TCE - ANEXO III - Preencher'!C331</f>
        <v>HOSPITAL MESTRE VITALINO (COVID-19 CAMPANHA)</v>
      </c>
      <c r="C322" s="10"/>
      <c r="D322" s="11" t="str">
        <f>'[1]TCE - ANEXO III - Preencher'!E331</f>
        <v>MIRELLE VILAR DE QUEIROZ</v>
      </c>
      <c r="E322" s="9" t="str">
        <f>IF('[1]TCE - ANEXO III - Preencher'!F331="4 - Assistência Odontológica","2 - Outros Profissionais da Saúde",'[1]TCE - ANEXO III - Preencher'!F331)</f>
        <v>2 - Outros Profissionais da Saúde</v>
      </c>
      <c r="F322" s="12" t="str">
        <f>'[1]TCE - ANEXO III - Preencher'!G331</f>
        <v>223605</v>
      </c>
      <c r="G322" s="13">
        <f>IF('[1]TCE - ANEXO III - Preencher'!H331="","",'[1]TCE - ANEXO III - Preencher'!H331)</f>
        <v>44256</v>
      </c>
      <c r="H322" s="14">
        <f>'[1]TCE - ANEXO III - Preencher'!I331</f>
        <v>0</v>
      </c>
      <c r="I322" s="14">
        <f>'[1]TCE - ANEXO III - Preencher'!J331</f>
        <v>220.29040000000001</v>
      </c>
      <c r="J322" s="14">
        <f>'[1]TCE - ANEXO III - Preencher'!K331</f>
        <v>0</v>
      </c>
      <c r="K322" s="15">
        <f>'[1]TCE - ANEXO III - Preencher'!L331</f>
        <v>108.749511494</v>
      </c>
      <c r="L322" s="15">
        <f>'[1]TCE - ANEXO III - Preencher'!M331</f>
        <v>2.3199999999999998</v>
      </c>
      <c r="M322" s="15">
        <f t="shared" si="25"/>
        <v>106.42951149400001</v>
      </c>
      <c r="N322" s="15">
        <f>'[1]TCE - ANEXO III - Preencher'!O331</f>
        <v>1.68</v>
      </c>
      <c r="O322" s="15">
        <f>'[1]TCE - ANEXO III - Preencher'!P331</f>
        <v>0</v>
      </c>
      <c r="P322" s="16">
        <f t="shared" si="26"/>
        <v>1.68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328.39991149400004</v>
      </c>
    </row>
    <row r="323" spans="1:28" x14ac:dyDescent="0.2">
      <c r="A323" s="8">
        <f>IFERROR(VLOOKUP(B323,'[1]DADOS (OCULTAR)'!$P$3:$R$56,3,0),"")</f>
        <v>10583920000800</v>
      </c>
      <c r="B323" s="9" t="str">
        <f>'[1]TCE - ANEXO III - Preencher'!C332</f>
        <v>HOSPITAL MESTRE VITALINO (COVID-19 CAMPANHA)</v>
      </c>
      <c r="C323" s="10"/>
      <c r="D323" s="11" t="str">
        <f>'[1]TCE - ANEXO III - Preencher'!E332</f>
        <v>MOISES AMARO GOMES DE LIMA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517410</v>
      </c>
      <c r="G323" s="13">
        <f>IF('[1]TCE - ANEXO III - Preencher'!H332="","",'[1]TCE - ANEXO III - Preencher'!H332)</f>
        <v>44256</v>
      </c>
      <c r="H323" s="14">
        <f>'[1]TCE - ANEXO III - Preencher'!I332</f>
        <v>0</v>
      </c>
      <c r="I323" s="14">
        <f>'[1]TCE - ANEXO III - Preencher'!J332</f>
        <v>189.07759999999999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2.0099999999999998</v>
      </c>
      <c r="O323" s="15">
        <f>'[1]TCE - ANEXO III - Preencher'!P332</f>
        <v>0</v>
      </c>
      <c r="P323" s="16">
        <f t="shared" si="26"/>
        <v>2.0099999999999998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191.08759999999998</v>
      </c>
    </row>
    <row r="324" spans="1:28" x14ac:dyDescent="0.2">
      <c r="A324" s="8">
        <f>IFERROR(VLOOKUP(B324,'[1]DADOS (OCULTAR)'!$P$3:$R$56,3,0),"")</f>
        <v>10583920000800</v>
      </c>
      <c r="B324" s="9" t="str">
        <f>'[1]TCE - ANEXO III - Preencher'!C333</f>
        <v>HOSPITAL MESTRE VITALINO (COVID-19 CAMPANHA)</v>
      </c>
      <c r="C324" s="10"/>
      <c r="D324" s="11" t="str">
        <f>'[1]TCE - ANEXO III - Preencher'!E333</f>
        <v>MONALISA VITORIA ALVES DE AQUINO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223605</v>
      </c>
      <c r="G324" s="13">
        <f>IF('[1]TCE - ANEXO III - Preencher'!H333="","",'[1]TCE - ANEXO III - Preencher'!H333)</f>
        <v>44256</v>
      </c>
      <c r="H324" s="14">
        <f>'[1]TCE - ANEXO III - Preencher'!I333</f>
        <v>0</v>
      </c>
      <c r="I324" s="14">
        <f>'[1]TCE - ANEXO III - Preencher'!J333</f>
        <v>192.80879999999999</v>
      </c>
      <c r="J324" s="14">
        <f>'[1]TCE - ANEXO III - Preencher'!K333</f>
        <v>0</v>
      </c>
      <c r="K324" s="15">
        <f>'[1]TCE - ANEXO III - Preencher'!L333</f>
        <v>108.749511494</v>
      </c>
      <c r="L324" s="15">
        <f>'[1]TCE - ANEXO III - Preencher'!M333</f>
        <v>2.3199999999999998</v>
      </c>
      <c r="M324" s="15">
        <f t="shared" ref="M324:M387" si="31">K324-L324</f>
        <v>106.42951149400001</v>
      </c>
      <c r="N324" s="15">
        <f>'[1]TCE - ANEXO III - Preencher'!O333</f>
        <v>1.68</v>
      </c>
      <c r="O324" s="15">
        <f>'[1]TCE - ANEXO III - Preencher'!P333</f>
        <v>0</v>
      </c>
      <c r="P324" s="16">
        <f t="shared" ref="P324:P387" si="32">N324-O324</f>
        <v>1.68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300.91831149400002</v>
      </c>
    </row>
    <row r="325" spans="1:28" x14ac:dyDescent="0.2">
      <c r="A325" s="8">
        <f>IFERROR(VLOOKUP(B325,'[1]DADOS (OCULTAR)'!$P$3:$R$56,3,0),"")</f>
        <v>10583920000800</v>
      </c>
      <c r="B325" s="9" t="str">
        <f>'[1]TCE - ANEXO III - Preencher'!C334</f>
        <v>HOSPITAL MESTRE VITALINO (COVID-19 CAMPANHA)</v>
      </c>
      <c r="C325" s="10"/>
      <c r="D325" s="11" t="str">
        <f>'[1]TCE - ANEXO III - Preencher'!E334</f>
        <v>MONICA BARBOSA DE MELO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322205</v>
      </c>
      <c r="G325" s="13">
        <f>IF('[1]TCE - ANEXO III - Preencher'!H334="","",'[1]TCE - ANEXO III - Preencher'!H334)</f>
        <v>44256</v>
      </c>
      <c r="H325" s="14">
        <f>'[1]TCE - ANEXO III - Preencher'!I334</f>
        <v>0</v>
      </c>
      <c r="I325" s="14">
        <f>'[1]TCE - ANEXO III - Preencher'!J334</f>
        <v>161.58080000000001</v>
      </c>
      <c r="J325" s="14">
        <f>'[1]TCE - ANEXO III - Preencher'!K334</f>
        <v>0</v>
      </c>
      <c r="K325" s="15">
        <f>'[1]TCE - ANEXO III - Preencher'!L334</f>
        <v>108.749511494</v>
      </c>
      <c r="L325" s="15">
        <f>'[1]TCE - ANEXO III - Preencher'!M334</f>
        <v>25.05</v>
      </c>
      <c r="M325" s="15">
        <f t="shared" si="31"/>
        <v>83.699511494000006</v>
      </c>
      <c r="N325" s="15">
        <f>'[1]TCE - ANEXO III - Preencher'!O334</f>
        <v>2.0099999999999998</v>
      </c>
      <c r="O325" s="15">
        <f>'[1]TCE - ANEXO III - Preencher'!P334</f>
        <v>0</v>
      </c>
      <c r="P325" s="16">
        <f t="shared" si="32"/>
        <v>2.0099999999999998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247.29031149400001</v>
      </c>
    </row>
    <row r="326" spans="1:28" x14ac:dyDescent="0.2">
      <c r="A326" s="8">
        <f>IFERROR(VLOOKUP(B326,'[1]DADOS (OCULTAR)'!$P$3:$R$56,3,0),"")</f>
        <v>10583920000800</v>
      </c>
      <c r="B326" s="9" t="str">
        <f>'[1]TCE - ANEXO III - Preencher'!C335</f>
        <v>HOSPITAL MESTRE VITALINO (COVID-19 CAMPANHA)</v>
      </c>
      <c r="C326" s="10"/>
      <c r="D326" s="11" t="str">
        <f>'[1]TCE - ANEXO III - Preencher'!E335</f>
        <v>MONICA RUFINO ALVES MATIAS</v>
      </c>
      <c r="E326" s="9" t="str">
        <f>IF('[1]TCE - ANEXO III - Preencher'!F335="4 - Assistência Odontológica","2 - Outros Profissionais da Saúde",'[1]TCE - ANEXO III - Preencher'!F335)</f>
        <v>1 - Médico</v>
      </c>
      <c r="F326" s="12" t="str">
        <f>'[1]TCE - ANEXO III - Preencher'!G335</f>
        <v>225150</v>
      </c>
      <c r="G326" s="13">
        <f>IF('[1]TCE - ANEXO III - Preencher'!H335="","",'[1]TCE - ANEXO III - Preencher'!H335)</f>
        <v>44256</v>
      </c>
      <c r="H326" s="14">
        <f>'[1]TCE - ANEXO III - Preencher'!I335</f>
        <v>0</v>
      </c>
      <c r="I326" s="14">
        <f>'[1]TCE - ANEXO III - Preencher'!J335</f>
        <v>949.0136</v>
      </c>
      <c r="J326" s="14">
        <f>'[1]TCE - ANEXO III - Preencher'!K335</f>
        <v>0</v>
      </c>
      <c r="K326" s="15">
        <f>'[1]TCE - ANEXO III - Preencher'!L335</f>
        <v>108.749511494</v>
      </c>
      <c r="L326" s="15">
        <f>'[1]TCE - ANEXO III - Preencher'!M335</f>
        <v>2.75</v>
      </c>
      <c r="M326" s="15">
        <f t="shared" si="31"/>
        <v>105.999511494</v>
      </c>
      <c r="N326" s="15">
        <f>'[1]TCE - ANEXO III - Preencher'!O335</f>
        <v>6.13</v>
      </c>
      <c r="O326" s="15">
        <f>'[1]TCE - ANEXO III - Preencher'!P335</f>
        <v>1.23</v>
      </c>
      <c r="P326" s="16">
        <f t="shared" si="32"/>
        <v>4.9000000000000004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1059.9131114940001</v>
      </c>
    </row>
    <row r="327" spans="1:28" x14ac:dyDescent="0.2">
      <c r="A327" s="8">
        <f>IFERROR(VLOOKUP(B327,'[1]DADOS (OCULTAR)'!$P$3:$R$56,3,0),"")</f>
        <v>10583920000800</v>
      </c>
      <c r="B327" s="9" t="str">
        <f>'[1]TCE - ANEXO III - Preencher'!C336</f>
        <v>HOSPITAL MESTRE VITALINO (COVID-19 CAMPANHA)</v>
      </c>
      <c r="C327" s="10"/>
      <c r="D327" s="11" t="str">
        <f>'[1]TCE - ANEXO III - Preencher'!E336</f>
        <v>MORGANA PEREIRA DE OLIVEIRA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223505</v>
      </c>
      <c r="G327" s="13">
        <f>IF('[1]TCE - ANEXO III - Preencher'!H336="","",'[1]TCE - ANEXO III - Preencher'!H336)</f>
        <v>44256</v>
      </c>
      <c r="H327" s="14">
        <f>'[1]TCE - ANEXO III - Preencher'!I336</f>
        <v>0</v>
      </c>
      <c r="I327" s="14">
        <f>'[1]TCE - ANEXO III - Preencher'!J336</f>
        <v>138.7696</v>
      </c>
      <c r="J327" s="14">
        <f>'[1]TCE - ANEXO III - Preencher'!K336</f>
        <v>0</v>
      </c>
      <c r="K327" s="15">
        <f>'[1]TCE - ANEXO III - Preencher'!L336</f>
        <v>108.749511494</v>
      </c>
      <c r="L327" s="15">
        <f>'[1]TCE - ANEXO III - Preencher'!M336</f>
        <v>1.51</v>
      </c>
      <c r="M327" s="15">
        <f t="shared" si="31"/>
        <v>107.239511494</v>
      </c>
      <c r="N327" s="15">
        <f>'[1]TCE - ANEXO III - Preencher'!O336</f>
        <v>1.68</v>
      </c>
      <c r="O327" s="15">
        <f>'[1]TCE - ANEXO III - Preencher'!P336</f>
        <v>0</v>
      </c>
      <c r="P327" s="16">
        <f t="shared" si="32"/>
        <v>1.68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247.689111494</v>
      </c>
    </row>
    <row r="328" spans="1:28" x14ac:dyDescent="0.2">
      <c r="A328" s="8">
        <f>IFERROR(VLOOKUP(B328,'[1]DADOS (OCULTAR)'!$P$3:$R$56,3,0),"")</f>
        <v>10583920000800</v>
      </c>
      <c r="B328" s="9" t="str">
        <f>'[1]TCE - ANEXO III - Preencher'!C337</f>
        <v>HOSPITAL MESTRE VITALINO (COVID-19 CAMPANHA)</v>
      </c>
      <c r="C328" s="10"/>
      <c r="D328" s="11" t="str">
        <f>'[1]TCE - ANEXO III - Preencher'!E337</f>
        <v>NADIA RAFAELE SOUZA DA SILVA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322205</v>
      </c>
      <c r="G328" s="13">
        <f>IF('[1]TCE - ANEXO III - Preencher'!H337="","",'[1]TCE - ANEXO III - Preencher'!H337)</f>
        <v>44256</v>
      </c>
      <c r="H328" s="14">
        <f>'[1]TCE - ANEXO III - Preencher'!I337</f>
        <v>0</v>
      </c>
      <c r="I328" s="14">
        <f>'[1]TCE - ANEXO III - Preencher'!J337</f>
        <v>103.99760000000001</v>
      </c>
      <c r="J328" s="14">
        <f>'[1]TCE - ANEXO III - Preencher'!K337</f>
        <v>0</v>
      </c>
      <c r="K328" s="15">
        <f>'[1]TCE - ANEXO III - Preencher'!L337</f>
        <v>108.749511494</v>
      </c>
      <c r="L328" s="15">
        <f>'[1]TCE - ANEXO III - Preencher'!M337</f>
        <v>25.05</v>
      </c>
      <c r="M328" s="15">
        <f t="shared" si="31"/>
        <v>83.699511494000006</v>
      </c>
      <c r="N328" s="15">
        <f>'[1]TCE - ANEXO III - Preencher'!O337</f>
        <v>2.0099999999999998</v>
      </c>
      <c r="O328" s="15">
        <f>'[1]TCE - ANEXO III - Preencher'!P337</f>
        <v>0</v>
      </c>
      <c r="P328" s="16">
        <f t="shared" si="32"/>
        <v>2.0099999999999998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>AUX. CRECHE I</v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189.707111494</v>
      </c>
    </row>
    <row r="329" spans="1:28" x14ac:dyDescent="0.2">
      <c r="A329" s="8">
        <f>IFERROR(VLOOKUP(B329,'[1]DADOS (OCULTAR)'!$P$3:$R$56,3,0),"")</f>
        <v>10583920000800</v>
      </c>
      <c r="B329" s="9" t="str">
        <f>'[1]TCE - ANEXO III - Preencher'!C338</f>
        <v>HOSPITAL MESTRE VITALINO (COVID-19 CAMPANHA)</v>
      </c>
      <c r="C329" s="10"/>
      <c r="D329" s="11" t="str">
        <f>'[1]TCE - ANEXO III - Preencher'!E338</f>
        <v>NAIANA DOS ANJOS SANTOS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223505</v>
      </c>
      <c r="G329" s="13">
        <f>IF('[1]TCE - ANEXO III - Preencher'!H338="","",'[1]TCE - ANEXO III - Preencher'!H338)</f>
        <v>44256</v>
      </c>
      <c r="H329" s="14">
        <f>'[1]TCE - ANEXO III - Preencher'!I338</f>
        <v>0</v>
      </c>
      <c r="I329" s="14">
        <f>'[1]TCE - ANEXO III - Preencher'!J338</f>
        <v>238.9272</v>
      </c>
      <c r="J329" s="14">
        <f>'[1]TCE - ANEXO III - Preencher'!K338</f>
        <v>0</v>
      </c>
      <c r="K329" s="15">
        <f>'[1]TCE - ANEXO III - Preencher'!L338</f>
        <v>108.749511494</v>
      </c>
      <c r="L329" s="15">
        <f>'[1]TCE - ANEXO III - Preencher'!M338</f>
        <v>2.66</v>
      </c>
      <c r="M329" s="15">
        <f t="shared" si="31"/>
        <v>106.08951149400001</v>
      </c>
      <c r="N329" s="15">
        <f>'[1]TCE - ANEXO III - Preencher'!O338</f>
        <v>1.68</v>
      </c>
      <c r="O329" s="15">
        <f>'[1]TCE - ANEXO III - Preencher'!P338</f>
        <v>0</v>
      </c>
      <c r="P329" s="16">
        <f t="shared" si="32"/>
        <v>1.68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346.696711494</v>
      </c>
    </row>
    <row r="330" spans="1:28" x14ac:dyDescent="0.2">
      <c r="A330" s="8">
        <f>IFERROR(VLOOKUP(B330,'[1]DADOS (OCULTAR)'!$P$3:$R$56,3,0),"")</f>
        <v>10583920000800</v>
      </c>
      <c r="B330" s="9" t="str">
        <f>'[1]TCE - ANEXO III - Preencher'!C339</f>
        <v>HOSPITAL MESTRE VITALINO (COVID-19 CAMPANHA)</v>
      </c>
      <c r="C330" s="10"/>
      <c r="D330" s="11" t="str">
        <f>'[1]TCE - ANEXO III - Preencher'!E339</f>
        <v>NATALIA CATALINY DA SILVA SANTOS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251605</v>
      </c>
      <c r="G330" s="13">
        <f>IF('[1]TCE - ANEXO III - Preencher'!H339="","",'[1]TCE - ANEXO III - Preencher'!H339)</f>
        <v>44256</v>
      </c>
      <c r="H330" s="14">
        <f>'[1]TCE - ANEXO III - Preencher'!I339</f>
        <v>0</v>
      </c>
      <c r="I330" s="14">
        <f>'[1]TCE - ANEXO III - Preencher'!J339</f>
        <v>217.78800000000001</v>
      </c>
      <c r="J330" s="14">
        <f>'[1]TCE - ANEXO III - Preencher'!K339</f>
        <v>0</v>
      </c>
      <c r="K330" s="15">
        <f>'[1]TCE - ANEXO III - Preencher'!L339</f>
        <v>108.749511494</v>
      </c>
      <c r="L330" s="15">
        <f>'[1]TCE - ANEXO III - Preencher'!M339</f>
        <v>39.08</v>
      </c>
      <c r="M330" s="15">
        <f t="shared" si="31"/>
        <v>69.669511494000005</v>
      </c>
      <c r="N330" s="15">
        <f>'[1]TCE - ANEXO III - Preencher'!O339</f>
        <v>2.0099999999999998</v>
      </c>
      <c r="O330" s="15">
        <f>'[1]TCE - ANEXO III - Preencher'!P339</f>
        <v>0</v>
      </c>
      <c r="P330" s="16">
        <f t="shared" si="32"/>
        <v>2.0099999999999998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289.46751149400001</v>
      </c>
    </row>
    <row r="331" spans="1:28" x14ac:dyDescent="0.2">
      <c r="A331" s="8">
        <f>IFERROR(VLOOKUP(B331,'[1]DADOS (OCULTAR)'!$P$3:$R$56,3,0),"")</f>
        <v>10583920000800</v>
      </c>
      <c r="B331" s="9" t="str">
        <f>'[1]TCE - ANEXO III - Preencher'!C340</f>
        <v>HOSPITAL MESTRE VITALINO (COVID-19 CAMPANHA)</v>
      </c>
      <c r="C331" s="10"/>
      <c r="D331" s="11" t="str">
        <f>'[1]TCE - ANEXO III - Preencher'!E340</f>
        <v>NATALIA LUANA DA SILVA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322205</v>
      </c>
      <c r="G331" s="13">
        <f>IF('[1]TCE - ANEXO III - Preencher'!H340="","",'[1]TCE - ANEXO III - Preencher'!H340)</f>
        <v>44256</v>
      </c>
      <c r="H331" s="14">
        <f>'[1]TCE - ANEXO III - Preencher'!I340</f>
        <v>0</v>
      </c>
      <c r="I331" s="14">
        <f>'[1]TCE - ANEXO III - Preencher'!J340</f>
        <v>152.07679999999999</v>
      </c>
      <c r="J331" s="14">
        <f>'[1]TCE - ANEXO III - Preencher'!K340</f>
        <v>0</v>
      </c>
      <c r="K331" s="15">
        <f>'[1]TCE - ANEXO III - Preencher'!L340</f>
        <v>108.749511494</v>
      </c>
      <c r="L331" s="15">
        <f>'[1]TCE - ANEXO III - Preencher'!M340</f>
        <v>25.05</v>
      </c>
      <c r="M331" s="15">
        <f t="shared" si="31"/>
        <v>83.699511494000006</v>
      </c>
      <c r="N331" s="15">
        <f>'[1]TCE - ANEXO III - Preencher'!O340</f>
        <v>2.0099999999999998</v>
      </c>
      <c r="O331" s="15">
        <f>'[1]TCE - ANEXO III - Preencher'!P340</f>
        <v>0</v>
      </c>
      <c r="P331" s="16">
        <f t="shared" si="32"/>
        <v>2.0099999999999998</v>
      </c>
      <c r="Q331" s="15">
        <f>'[1]TCE - ANEXO III - Preencher'!R340</f>
        <v>211.2</v>
      </c>
      <c r="R331" s="15">
        <f>'[1]TCE - ANEXO III - Preencher'!S340</f>
        <v>75.150000000000006</v>
      </c>
      <c r="S331" s="16">
        <f t="shared" si="33"/>
        <v>136.04999999999998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373.83631149399997</v>
      </c>
    </row>
    <row r="332" spans="1:28" x14ac:dyDescent="0.2">
      <c r="A332" s="8">
        <f>IFERROR(VLOOKUP(B332,'[1]DADOS (OCULTAR)'!$P$3:$R$56,3,0),"")</f>
        <v>10583920000800</v>
      </c>
      <c r="B332" s="9" t="str">
        <f>'[1]TCE - ANEXO III - Preencher'!C341</f>
        <v>HOSPITAL MESTRE VITALINO (COVID-19 CAMPANHA)</v>
      </c>
      <c r="C332" s="10"/>
      <c r="D332" s="11" t="str">
        <f>'[1]TCE - ANEXO III - Preencher'!E341</f>
        <v>NATHALIA BEATRIZ DE ANDRADE OLIVEIRA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513430</v>
      </c>
      <c r="G332" s="13">
        <f>IF('[1]TCE - ANEXO III - Preencher'!H341="","",'[1]TCE - ANEXO III - Preencher'!H341)</f>
        <v>44256</v>
      </c>
      <c r="H332" s="14">
        <f>'[1]TCE - ANEXO III - Preencher'!I341</f>
        <v>0</v>
      </c>
      <c r="I332" s="14">
        <f>'[1]TCE - ANEXO III - Preencher'!J341</f>
        <v>149.06</v>
      </c>
      <c r="J332" s="14">
        <f>'[1]TCE - ANEXO III - Preencher'!K341</f>
        <v>0</v>
      </c>
      <c r="K332" s="15">
        <f>'[1]TCE - ANEXO III - Preencher'!L341</f>
        <v>108.749511494</v>
      </c>
      <c r="L332" s="15">
        <f>'[1]TCE - ANEXO III - Preencher'!M341</f>
        <v>22</v>
      </c>
      <c r="M332" s="15">
        <f t="shared" si="31"/>
        <v>86.749511494000004</v>
      </c>
      <c r="N332" s="15">
        <f>'[1]TCE - ANEXO III - Preencher'!O341</f>
        <v>2.0099999999999998</v>
      </c>
      <c r="O332" s="15">
        <f>'[1]TCE - ANEXO III - Preencher'!P341</f>
        <v>0</v>
      </c>
      <c r="P332" s="16">
        <f t="shared" si="32"/>
        <v>2.0099999999999998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66.12</v>
      </c>
      <c r="U332" s="15">
        <f>'[1]TCE - ANEXO III - Preencher'!V341</f>
        <v>0</v>
      </c>
      <c r="V332" s="16">
        <f t="shared" si="34"/>
        <v>66.12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303.93951149399999</v>
      </c>
    </row>
    <row r="333" spans="1:28" x14ac:dyDescent="0.2">
      <c r="A333" s="8">
        <f>IFERROR(VLOOKUP(B333,'[1]DADOS (OCULTAR)'!$P$3:$R$56,3,0),"")</f>
        <v>10583920000800</v>
      </c>
      <c r="B333" s="9" t="str">
        <f>'[1]TCE - ANEXO III - Preencher'!C342</f>
        <v>HOSPITAL MESTRE VITALINO (COVID-19 CAMPANHA)</v>
      </c>
      <c r="C333" s="10"/>
      <c r="D333" s="11" t="str">
        <f>'[1]TCE - ANEXO III - Preencher'!E342</f>
        <v>NATHALIA MARTINS DA COSTA E SILVA</v>
      </c>
      <c r="E333" s="9" t="str">
        <f>IF('[1]TCE - ANEXO III - Preencher'!F342="4 - Assistência Odontológica","2 - Outros Profissionais da Saúde",'[1]TCE - ANEXO III - Preencher'!F342)</f>
        <v>1 - Médico</v>
      </c>
      <c r="F333" s="12" t="str">
        <f>'[1]TCE - ANEXO III - Preencher'!G342</f>
        <v>225150</v>
      </c>
      <c r="G333" s="13">
        <f>IF('[1]TCE - ANEXO III - Preencher'!H342="","",'[1]TCE - ANEXO III - Preencher'!H342)</f>
        <v>44256</v>
      </c>
      <c r="H333" s="14">
        <f>'[1]TCE - ANEXO III - Preencher'!I342</f>
        <v>0</v>
      </c>
      <c r="I333" s="14">
        <f>'[1]TCE - ANEXO III - Preencher'!J342</f>
        <v>1106.9168</v>
      </c>
      <c r="J333" s="14">
        <f>'[1]TCE - ANEXO III - Preencher'!K342</f>
        <v>0</v>
      </c>
      <c r="K333" s="15">
        <f>'[1]TCE - ANEXO III - Preencher'!L342</f>
        <v>108.749511494</v>
      </c>
      <c r="L333" s="15">
        <f>'[1]TCE - ANEXO III - Preencher'!M342</f>
        <v>2.75</v>
      </c>
      <c r="M333" s="15">
        <f t="shared" si="31"/>
        <v>105.999511494</v>
      </c>
      <c r="N333" s="15">
        <f>'[1]TCE - ANEXO III - Preencher'!O342</f>
        <v>6.13</v>
      </c>
      <c r="O333" s="15">
        <f>'[1]TCE - ANEXO III - Preencher'!P342</f>
        <v>1.23</v>
      </c>
      <c r="P333" s="16">
        <f t="shared" si="32"/>
        <v>4.9000000000000004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1217.816311494</v>
      </c>
    </row>
    <row r="334" spans="1:28" x14ac:dyDescent="0.2">
      <c r="A334" s="8">
        <f>IFERROR(VLOOKUP(B334,'[1]DADOS (OCULTAR)'!$P$3:$R$56,3,0),"")</f>
        <v>10583920000800</v>
      </c>
      <c r="B334" s="9" t="str">
        <f>'[1]TCE - ANEXO III - Preencher'!C343</f>
        <v>HOSPITAL MESTRE VITALINO (COVID-19 CAMPANHA)</v>
      </c>
      <c r="C334" s="10"/>
      <c r="D334" s="11" t="str">
        <f>'[1]TCE - ANEXO III - Preencher'!E343</f>
        <v>NATHALIA SANTOS DE SA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223710</v>
      </c>
      <c r="G334" s="13">
        <f>IF('[1]TCE - ANEXO III - Preencher'!H343="","",'[1]TCE - ANEXO III - Preencher'!H343)</f>
        <v>44256</v>
      </c>
      <c r="H334" s="14">
        <f>'[1]TCE - ANEXO III - Preencher'!I343</f>
        <v>0</v>
      </c>
      <c r="I334" s="14">
        <f>'[1]TCE - ANEXO III - Preencher'!J343</f>
        <v>134.52799999999999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2.0099999999999998</v>
      </c>
      <c r="O334" s="15">
        <f>'[1]TCE - ANEXO III - Preencher'!P343</f>
        <v>0</v>
      </c>
      <c r="P334" s="16">
        <f t="shared" si="32"/>
        <v>2.0099999999999998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26.45</v>
      </c>
      <c r="U334" s="15">
        <f>'[1]TCE - ANEXO III - Preencher'!V343</f>
        <v>0</v>
      </c>
      <c r="V334" s="16">
        <f t="shared" si="34"/>
        <v>26.45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162.98799999999997</v>
      </c>
    </row>
    <row r="335" spans="1:28" x14ac:dyDescent="0.2">
      <c r="A335" s="8">
        <f>IFERROR(VLOOKUP(B335,'[1]DADOS (OCULTAR)'!$P$3:$R$56,3,0),"")</f>
        <v>10583920000800</v>
      </c>
      <c r="B335" s="9" t="str">
        <f>'[1]TCE - ANEXO III - Preencher'!C344</f>
        <v>HOSPITAL MESTRE VITALINO (COVID-19 CAMPANHA)</v>
      </c>
      <c r="C335" s="10"/>
      <c r="D335" s="11" t="str">
        <f>'[1]TCE - ANEXO III - Preencher'!E344</f>
        <v>NAYALA ANATALIA DE LOURDES GALINDO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223505</v>
      </c>
      <c r="G335" s="13">
        <f>IF('[1]TCE - ANEXO III - Preencher'!H344="","",'[1]TCE - ANEXO III - Preencher'!H344)</f>
        <v>44256</v>
      </c>
      <c r="H335" s="14">
        <f>'[1]TCE - ANEXO III - Preencher'!I344</f>
        <v>0</v>
      </c>
      <c r="I335" s="14">
        <f>'[1]TCE - ANEXO III - Preencher'!J344</f>
        <v>241.5872</v>
      </c>
      <c r="J335" s="14">
        <f>'[1]TCE - ANEXO III - Preencher'!K344</f>
        <v>0</v>
      </c>
      <c r="K335" s="15">
        <f>'[1]TCE - ANEXO III - Preencher'!L344</f>
        <v>108.749511494</v>
      </c>
      <c r="L335" s="15">
        <f>'[1]TCE - ANEXO III - Preencher'!M344</f>
        <v>2.66</v>
      </c>
      <c r="M335" s="15">
        <f t="shared" si="31"/>
        <v>106.08951149400001</v>
      </c>
      <c r="N335" s="15">
        <f>'[1]TCE - ANEXO III - Preencher'!O344</f>
        <v>1.68</v>
      </c>
      <c r="O335" s="15">
        <f>'[1]TCE - ANEXO III - Preencher'!P344</f>
        <v>0</v>
      </c>
      <c r="P335" s="16">
        <f t="shared" si="32"/>
        <v>1.68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349.35671149400002</v>
      </c>
    </row>
    <row r="336" spans="1:28" x14ac:dyDescent="0.2">
      <c r="A336" s="8">
        <f>IFERROR(VLOOKUP(B336,'[1]DADOS (OCULTAR)'!$P$3:$R$56,3,0),"")</f>
        <v>10583920000800</v>
      </c>
      <c r="B336" s="9" t="str">
        <f>'[1]TCE - ANEXO III - Preencher'!C345</f>
        <v>HOSPITAL MESTRE VITALINO (COVID-19 CAMPANHA)</v>
      </c>
      <c r="C336" s="10"/>
      <c r="D336" s="11" t="str">
        <f>'[1]TCE - ANEXO III - Preencher'!E345</f>
        <v>NEYLLA BEATRIZ DA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223505</v>
      </c>
      <c r="G336" s="13">
        <f>IF('[1]TCE - ANEXO III - Preencher'!H345="","",'[1]TCE - ANEXO III - Preencher'!H345)</f>
        <v>44256</v>
      </c>
      <c r="H336" s="14">
        <f>'[1]TCE - ANEXO III - Preencher'!I345</f>
        <v>0</v>
      </c>
      <c r="I336" s="14">
        <f>'[1]TCE - ANEXO III - Preencher'!J345</f>
        <v>137.05199999999999</v>
      </c>
      <c r="J336" s="14">
        <f>'[1]TCE - ANEXO III - Preencher'!K345</f>
        <v>0</v>
      </c>
      <c r="K336" s="15">
        <f>'[1]TCE - ANEXO III - Preencher'!L345</f>
        <v>108.749511494</v>
      </c>
      <c r="L336" s="15">
        <f>'[1]TCE - ANEXO III - Preencher'!M345</f>
        <v>1.51</v>
      </c>
      <c r="M336" s="15">
        <f t="shared" si="31"/>
        <v>107.239511494</v>
      </c>
      <c r="N336" s="15">
        <f>'[1]TCE - ANEXO III - Preencher'!O345</f>
        <v>1.68</v>
      </c>
      <c r="O336" s="15">
        <f>'[1]TCE - ANEXO III - Preencher'!P345</f>
        <v>0</v>
      </c>
      <c r="P336" s="16">
        <f t="shared" si="32"/>
        <v>1.68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245.971511494</v>
      </c>
    </row>
    <row r="337" spans="1:28" x14ac:dyDescent="0.2">
      <c r="A337" s="8">
        <f>IFERROR(VLOOKUP(B337,'[1]DADOS (OCULTAR)'!$P$3:$R$56,3,0),"")</f>
        <v>10583920000800</v>
      </c>
      <c r="B337" s="9" t="str">
        <f>'[1]TCE - ANEXO III - Preencher'!C346</f>
        <v>HOSPITAL MESTRE VITALINO (COVID-19 CAMPANHA)</v>
      </c>
      <c r="C337" s="10"/>
      <c r="D337" s="11" t="str">
        <f>'[1]TCE - ANEXO III - Preencher'!E346</f>
        <v>NIKAELLY CORDEIRO CABRAL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223710</v>
      </c>
      <c r="G337" s="13">
        <f>IF('[1]TCE - ANEXO III - Preencher'!H346="","",'[1]TCE - ANEXO III - Preencher'!H346)</f>
        <v>44256</v>
      </c>
      <c r="H337" s="14">
        <f>'[1]TCE - ANEXO III - Preencher'!I346</f>
        <v>0</v>
      </c>
      <c r="I337" s="14">
        <f>'[1]TCE - ANEXO III - Preencher'!J346</f>
        <v>259.03120000000001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2.0099999999999998</v>
      </c>
      <c r="O337" s="15">
        <f>'[1]TCE - ANEXO III - Preencher'!P346</f>
        <v>0</v>
      </c>
      <c r="P337" s="16">
        <f t="shared" si="32"/>
        <v>2.0099999999999998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261.0412</v>
      </c>
    </row>
    <row r="338" spans="1:28" x14ac:dyDescent="0.2">
      <c r="A338" s="8">
        <f>IFERROR(VLOOKUP(B338,'[1]DADOS (OCULTAR)'!$P$3:$R$56,3,0),"")</f>
        <v>10583920000800</v>
      </c>
      <c r="B338" s="9" t="str">
        <f>'[1]TCE - ANEXO III - Preencher'!C347</f>
        <v>HOSPITAL MESTRE VITALINO (COVID-19 CAMPANHA)</v>
      </c>
      <c r="C338" s="10"/>
      <c r="D338" s="11" t="str">
        <f>'[1]TCE - ANEXO III - Preencher'!E347</f>
        <v>NILTES ARRUDA DA MOTA JUNIOR</v>
      </c>
      <c r="E338" s="9" t="str">
        <f>IF('[1]TCE - ANEXO III - Preencher'!F347="4 - Assistência Odontológica","2 - Outros Profissionais da Saúde",'[1]TCE - ANEXO III - Preencher'!F347)</f>
        <v>1 - Médico</v>
      </c>
      <c r="F338" s="12" t="str">
        <f>'[1]TCE - ANEXO III - Preencher'!G347</f>
        <v>225125</v>
      </c>
      <c r="G338" s="13">
        <f>IF('[1]TCE - ANEXO III - Preencher'!H347="","",'[1]TCE - ANEXO III - Preencher'!H347)</f>
        <v>44256</v>
      </c>
      <c r="H338" s="14">
        <f>'[1]TCE - ANEXO III - Preencher'!I347</f>
        <v>0</v>
      </c>
      <c r="I338" s="14">
        <f>'[1]TCE - ANEXO III - Preencher'!J347</f>
        <v>401.76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401.76</v>
      </c>
    </row>
    <row r="339" spans="1:28" x14ac:dyDescent="0.2">
      <c r="A339" s="8">
        <f>IFERROR(VLOOKUP(B339,'[1]DADOS (OCULTAR)'!$P$3:$R$56,3,0),"")</f>
        <v>10583920000800</v>
      </c>
      <c r="B339" s="9" t="str">
        <f>'[1]TCE - ANEXO III - Preencher'!C348</f>
        <v>HOSPITAL MESTRE VITALINO (COVID-19 CAMPANHA)</v>
      </c>
      <c r="C339" s="10"/>
      <c r="D339" s="11" t="str">
        <f>'[1]TCE - ANEXO III - Preencher'!E348</f>
        <v>NIVIA MARIA TORRES DE CARVALHO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322205</v>
      </c>
      <c r="G339" s="13">
        <f>IF('[1]TCE - ANEXO III - Preencher'!H348="","",'[1]TCE - ANEXO III - Preencher'!H348)</f>
        <v>44256</v>
      </c>
      <c r="H339" s="14">
        <f>'[1]TCE - ANEXO III - Preencher'!I348</f>
        <v>0</v>
      </c>
      <c r="I339" s="14">
        <f>'[1]TCE - ANEXO III - Preencher'!J348</f>
        <v>156.83680000000001</v>
      </c>
      <c r="J339" s="14">
        <f>'[1]TCE - ANEXO III - Preencher'!K348</f>
        <v>0</v>
      </c>
      <c r="K339" s="15">
        <f>'[1]TCE - ANEXO III - Preencher'!L348</f>
        <v>108.749511494</v>
      </c>
      <c r="L339" s="15">
        <f>'[1]TCE - ANEXO III - Preencher'!M348</f>
        <v>25.05</v>
      </c>
      <c r="M339" s="15">
        <f t="shared" si="31"/>
        <v>83.699511494000006</v>
      </c>
      <c r="N339" s="15">
        <f>'[1]TCE - ANEXO III - Preencher'!O348</f>
        <v>2.0099999999999998</v>
      </c>
      <c r="O339" s="15">
        <f>'[1]TCE - ANEXO III - Preencher'!P348</f>
        <v>0</v>
      </c>
      <c r="P339" s="16">
        <f t="shared" si="32"/>
        <v>2.0099999999999998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242.54631149400001</v>
      </c>
    </row>
    <row r="340" spans="1:28" x14ac:dyDescent="0.2">
      <c r="A340" s="8">
        <f>IFERROR(VLOOKUP(B340,'[1]DADOS (OCULTAR)'!$P$3:$R$56,3,0),"")</f>
        <v>10583920000800</v>
      </c>
      <c r="B340" s="9" t="str">
        <f>'[1]TCE - ANEXO III - Preencher'!C349</f>
        <v>HOSPITAL MESTRE VITALINO (COVID-19 CAMPANHA)</v>
      </c>
      <c r="C340" s="10"/>
      <c r="D340" s="11" t="str">
        <f>'[1]TCE - ANEXO III - Preencher'!E349</f>
        <v>NOEMIA SANTOS LEMOS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322205</v>
      </c>
      <c r="G340" s="13">
        <f>IF('[1]TCE - ANEXO III - Preencher'!H349="","",'[1]TCE - ANEXO III - Preencher'!H349)</f>
        <v>44256</v>
      </c>
      <c r="H340" s="14">
        <f>'[1]TCE - ANEXO III - Preencher'!I349</f>
        <v>0</v>
      </c>
      <c r="I340" s="14">
        <f>'[1]TCE - ANEXO III - Preencher'!J349</f>
        <v>165.97839999999999</v>
      </c>
      <c r="J340" s="14">
        <f>'[1]TCE - ANEXO III - Preencher'!K349</f>
        <v>0</v>
      </c>
      <c r="K340" s="15">
        <f>'[1]TCE - ANEXO III - Preencher'!L349</f>
        <v>108.749511494</v>
      </c>
      <c r="L340" s="15">
        <f>'[1]TCE - ANEXO III - Preencher'!M349</f>
        <v>25.05</v>
      </c>
      <c r="M340" s="15">
        <f t="shared" si="31"/>
        <v>83.699511494000006</v>
      </c>
      <c r="N340" s="15">
        <f>'[1]TCE - ANEXO III - Preencher'!O349</f>
        <v>2.0099999999999998</v>
      </c>
      <c r="O340" s="15">
        <f>'[1]TCE - ANEXO III - Preencher'!P349</f>
        <v>0</v>
      </c>
      <c r="P340" s="16">
        <f t="shared" si="32"/>
        <v>2.0099999999999998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251.68791149399999</v>
      </c>
    </row>
    <row r="341" spans="1:28" x14ac:dyDescent="0.2">
      <c r="A341" s="8">
        <f>IFERROR(VLOOKUP(B341,'[1]DADOS (OCULTAR)'!$P$3:$R$56,3,0),"")</f>
        <v>10583920000800</v>
      </c>
      <c r="B341" s="9" t="str">
        <f>'[1]TCE - ANEXO III - Preencher'!C350</f>
        <v>HOSPITAL MESTRE VITALINO (COVID-19 CAMPANHA)</v>
      </c>
      <c r="C341" s="10"/>
      <c r="D341" s="11" t="str">
        <f>'[1]TCE - ANEXO III - Preencher'!E350</f>
        <v>PATRICIA BEZERRA DA COSTA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131210</v>
      </c>
      <c r="G341" s="13">
        <f>IF('[1]TCE - ANEXO III - Preencher'!H350="","",'[1]TCE - ANEXO III - Preencher'!H350)</f>
        <v>44256</v>
      </c>
      <c r="H341" s="14">
        <f>'[1]TCE - ANEXO III - Preencher'!I350</f>
        <v>0</v>
      </c>
      <c r="I341" s="14">
        <f>'[1]TCE - ANEXO III - Preencher'!J350</f>
        <v>241.76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>AUX. CRECHE I</v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241.76</v>
      </c>
    </row>
    <row r="342" spans="1:28" x14ac:dyDescent="0.2">
      <c r="A342" s="8">
        <f>IFERROR(VLOOKUP(B342,'[1]DADOS (OCULTAR)'!$P$3:$R$56,3,0),"")</f>
        <v>10583920000800</v>
      </c>
      <c r="B342" s="9" t="str">
        <f>'[1]TCE - ANEXO III - Preencher'!C351</f>
        <v>HOSPITAL MESTRE VITALINO (COVID-19 CAMPANHA)</v>
      </c>
      <c r="C342" s="10"/>
      <c r="D342" s="11" t="str">
        <f>'[1]TCE - ANEXO III - Preencher'!E351</f>
        <v>PATRICIA GABRIELLE COSTA DA SILVA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223505</v>
      </c>
      <c r="G342" s="13">
        <f>IF('[1]TCE - ANEXO III - Preencher'!H351="","",'[1]TCE - ANEXO III - Preencher'!H351)</f>
        <v>44256</v>
      </c>
      <c r="H342" s="14">
        <f>'[1]TCE - ANEXO III - Preencher'!I351</f>
        <v>0</v>
      </c>
      <c r="I342" s="14">
        <f>'[1]TCE - ANEXO III - Preencher'!J351</f>
        <v>169.15440000000001</v>
      </c>
      <c r="J342" s="14">
        <f>'[1]TCE - ANEXO III - Preencher'!K351</f>
        <v>0</v>
      </c>
      <c r="K342" s="15">
        <f>'[1]TCE - ANEXO III - Preencher'!L351</f>
        <v>108.749511494</v>
      </c>
      <c r="L342" s="15">
        <f>'[1]TCE - ANEXO III - Preencher'!M351</f>
        <v>1.68</v>
      </c>
      <c r="M342" s="15">
        <f t="shared" si="31"/>
        <v>107.069511494</v>
      </c>
      <c r="N342" s="15">
        <f>'[1]TCE - ANEXO III - Preencher'!O351</f>
        <v>1.68</v>
      </c>
      <c r="O342" s="15">
        <f>'[1]TCE - ANEXO III - Preencher'!P351</f>
        <v>0</v>
      </c>
      <c r="P342" s="16">
        <f t="shared" si="32"/>
        <v>1.68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277.903911494</v>
      </c>
    </row>
    <row r="343" spans="1:28" x14ac:dyDescent="0.2">
      <c r="A343" s="8">
        <f>IFERROR(VLOOKUP(B343,'[1]DADOS (OCULTAR)'!$P$3:$R$56,3,0),"")</f>
        <v>10583920000800</v>
      </c>
      <c r="B343" s="9" t="str">
        <f>'[1]TCE - ANEXO III - Preencher'!C352</f>
        <v>HOSPITAL MESTRE VITALINO (COVID-19 CAMPANHA)</v>
      </c>
      <c r="C343" s="10"/>
      <c r="D343" s="11" t="str">
        <f>'[1]TCE - ANEXO III - Preencher'!E352</f>
        <v>PAULA FERNANDA BEZERRA LIMA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223605</v>
      </c>
      <c r="G343" s="13">
        <f>IF('[1]TCE - ANEXO III - Preencher'!H352="","",'[1]TCE - ANEXO III - Preencher'!H352)</f>
        <v>44256</v>
      </c>
      <c r="H343" s="14">
        <f>'[1]TCE - ANEXO III - Preencher'!I352</f>
        <v>0</v>
      </c>
      <c r="I343" s="14">
        <f>'[1]TCE - ANEXO III - Preencher'!J352</f>
        <v>218.94880000000001</v>
      </c>
      <c r="J343" s="14">
        <f>'[1]TCE - ANEXO III - Preencher'!K352</f>
        <v>0</v>
      </c>
      <c r="K343" s="15">
        <f>'[1]TCE - ANEXO III - Preencher'!L352</f>
        <v>108.749511494</v>
      </c>
      <c r="L343" s="15">
        <f>'[1]TCE - ANEXO III - Preencher'!M352</f>
        <v>2.3199999999999998</v>
      </c>
      <c r="M343" s="15">
        <f t="shared" si="31"/>
        <v>106.42951149400001</v>
      </c>
      <c r="N343" s="15">
        <f>'[1]TCE - ANEXO III - Preencher'!O352</f>
        <v>1.68</v>
      </c>
      <c r="O343" s="15">
        <f>'[1]TCE - ANEXO III - Preencher'!P352</f>
        <v>0</v>
      </c>
      <c r="P343" s="16">
        <f t="shared" si="32"/>
        <v>1.68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>AUX. CRECHE I</v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327.05831149400001</v>
      </c>
    </row>
    <row r="344" spans="1:28" x14ac:dyDescent="0.2">
      <c r="A344" s="8">
        <f>IFERROR(VLOOKUP(B344,'[1]DADOS (OCULTAR)'!$P$3:$R$56,3,0),"")</f>
        <v>10583920000800</v>
      </c>
      <c r="B344" s="9" t="str">
        <f>'[1]TCE - ANEXO III - Preencher'!C353</f>
        <v>HOSPITAL MESTRE VITALINO (COVID-19 CAMPANHA)</v>
      </c>
      <c r="C344" s="10"/>
      <c r="D344" s="11" t="str">
        <f>'[1]TCE - ANEXO III - Preencher'!E353</f>
        <v>PAULO EDUARDO DINIZ BARBOSA</v>
      </c>
      <c r="E344" s="9" t="str">
        <f>IF('[1]TCE - ANEXO III - Preencher'!F353="4 - Assistência Odontológica","2 - Outros Profissionais da Saúde",'[1]TCE - ANEXO III - Preencher'!F353)</f>
        <v>3 - Administrativo</v>
      </c>
      <c r="F344" s="12" t="str">
        <f>'[1]TCE - ANEXO III - Preencher'!G353</f>
        <v>410105</v>
      </c>
      <c r="G344" s="13">
        <f>IF('[1]TCE - ANEXO III - Preencher'!H353="","",'[1]TCE - ANEXO III - Preencher'!H353)</f>
        <v>44256</v>
      </c>
      <c r="H344" s="14">
        <f>'[1]TCE - ANEXO III - Preencher'!I353</f>
        <v>0</v>
      </c>
      <c r="I344" s="14">
        <f>'[1]TCE - ANEXO III - Preencher'!J353</f>
        <v>647.2328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647.2328</v>
      </c>
    </row>
    <row r="345" spans="1:28" x14ac:dyDescent="0.2">
      <c r="A345" s="8">
        <f>IFERROR(VLOOKUP(B345,'[1]DADOS (OCULTAR)'!$P$3:$R$56,3,0),"")</f>
        <v>10583920000800</v>
      </c>
      <c r="B345" s="9" t="str">
        <f>'[1]TCE - ANEXO III - Preencher'!C354</f>
        <v>HOSPITAL MESTRE VITALINO (COVID-19 CAMPANHA)</v>
      </c>
      <c r="C345" s="10"/>
      <c r="D345" s="11" t="str">
        <f>'[1]TCE - ANEXO III - Preencher'!E354</f>
        <v>PAULO HENRIQUE DE LIMA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514320</v>
      </c>
      <c r="G345" s="13">
        <f>IF('[1]TCE - ANEXO III - Preencher'!H354="","",'[1]TCE - ANEXO III - Preencher'!H354)</f>
        <v>44256</v>
      </c>
      <c r="H345" s="14">
        <f>'[1]TCE - ANEXO III - Preencher'!I354</f>
        <v>0</v>
      </c>
      <c r="I345" s="14">
        <f>'[1]TCE - ANEXO III - Preencher'!J354</f>
        <v>177.56319999999999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2.0099999999999998</v>
      </c>
      <c r="O345" s="15">
        <f>'[1]TCE - ANEXO III - Preencher'!P354</f>
        <v>0</v>
      </c>
      <c r="P345" s="16">
        <f t="shared" si="32"/>
        <v>2.0099999999999998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179.57319999999999</v>
      </c>
    </row>
    <row r="346" spans="1:28" x14ac:dyDescent="0.2">
      <c r="A346" s="8">
        <f>IFERROR(VLOOKUP(B346,'[1]DADOS (OCULTAR)'!$P$3:$R$56,3,0),"")</f>
        <v>10583920000800</v>
      </c>
      <c r="B346" s="9" t="str">
        <f>'[1]TCE - ANEXO III - Preencher'!C355</f>
        <v>HOSPITAL MESTRE VITALINO (COVID-19 CAMPANHA)</v>
      </c>
      <c r="C346" s="10"/>
      <c r="D346" s="11" t="str">
        <f>'[1]TCE - ANEXO III - Preencher'!E355</f>
        <v>PEDRO HENRIQUE DE ALMEIDA BARBOSA</v>
      </c>
      <c r="E346" s="9" t="str">
        <f>IF('[1]TCE - ANEXO III - Preencher'!F355="4 - Assistência Odontológica","2 - Outros Profissionais da Saúde",'[1]TCE - ANEXO III - Preencher'!F355)</f>
        <v>1 - Médico</v>
      </c>
      <c r="F346" s="12" t="str">
        <f>'[1]TCE - ANEXO III - Preencher'!G355</f>
        <v>225150</v>
      </c>
      <c r="G346" s="13">
        <f>IF('[1]TCE - ANEXO III - Preencher'!H355="","",'[1]TCE - ANEXO III - Preencher'!H355)</f>
        <v>44256</v>
      </c>
      <c r="H346" s="14">
        <f>'[1]TCE - ANEXO III - Preencher'!I355</f>
        <v>0</v>
      </c>
      <c r="I346" s="14">
        <f>'[1]TCE - ANEXO III - Preencher'!J355</f>
        <v>958.43039999999996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6.13</v>
      </c>
      <c r="O346" s="15">
        <f>'[1]TCE - ANEXO III - Preencher'!P355</f>
        <v>1.23</v>
      </c>
      <c r="P346" s="16">
        <f t="shared" si="32"/>
        <v>4.9000000000000004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963.33039999999994</v>
      </c>
    </row>
    <row r="347" spans="1:28" x14ac:dyDescent="0.2">
      <c r="A347" s="8">
        <f>IFERROR(VLOOKUP(B347,'[1]DADOS (OCULTAR)'!$P$3:$R$56,3,0),"")</f>
        <v>10583920000800</v>
      </c>
      <c r="B347" s="9" t="str">
        <f>'[1]TCE - ANEXO III - Preencher'!C356</f>
        <v>HOSPITAL MESTRE VITALINO (COVID-19 CAMPANHA)</v>
      </c>
      <c r="C347" s="10"/>
      <c r="D347" s="11" t="str">
        <f>'[1]TCE - ANEXO III - Preencher'!E356</f>
        <v>PEDRO HENRIQUE DOS SANTOS SOARES</v>
      </c>
      <c r="E347" s="9" t="str">
        <f>IF('[1]TCE - ANEXO III - Preencher'!F356="4 - Assistência Odontológica","2 - Outros Profissionais da Saúde",'[1]TCE - ANEXO III - Preencher'!F356)</f>
        <v>1 - Médico</v>
      </c>
      <c r="F347" s="12" t="str">
        <f>'[1]TCE - ANEXO III - Preencher'!G356</f>
        <v>225150</v>
      </c>
      <c r="G347" s="13">
        <f>IF('[1]TCE - ANEXO III - Preencher'!H356="","",'[1]TCE - ANEXO III - Preencher'!H356)</f>
        <v>44256</v>
      </c>
      <c r="H347" s="14">
        <f>'[1]TCE - ANEXO III - Preencher'!I356</f>
        <v>0</v>
      </c>
      <c r="I347" s="14">
        <f>'[1]TCE - ANEXO III - Preencher'!J356</f>
        <v>949.0136</v>
      </c>
      <c r="J347" s="14">
        <f>'[1]TCE - ANEXO III - Preencher'!K356</f>
        <v>0</v>
      </c>
      <c r="K347" s="15">
        <f>'[1]TCE - ANEXO III - Preencher'!L356</f>
        <v>108.749511494</v>
      </c>
      <c r="L347" s="15">
        <f>'[1]TCE - ANEXO III - Preencher'!M356</f>
        <v>2.75</v>
      </c>
      <c r="M347" s="15">
        <f t="shared" si="31"/>
        <v>105.999511494</v>
      </c>
      <c r="N347" s="15">
        <f>'[1]TCE - ANEXO III - Preencher'!O356</f>
        <v>6.13</v>
      </c>
      <c r="O347" s="15">
        <f>'[1]TCE - ANEXO III - Preencher'!P356</f>
        <v>1.23</v>
      </c>
      <c r="P347" s="16">
        <f t="shared" si="32"/>
        <v>4.9000000000000004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1059.9131114940001</v>
      </c>
    </row>
    <row r="348" spans="1:28" x14ac:dyDescent="0.2">
      <c r="A348" s="8">
        <f>IFERROR(VLOOKUP(B348,'[1]DADOS (OCULTAR)'!$P$3:$R$56,3,0),"")</f>
        <v>10583920000800</v>
      </c>
      <c r="B348" s="9" t="str">
        <f>'[1]TCE - ANEXO III - Preencher'!C357</f>
        <v>HOSPITAL MESTRE VITALINO (COVID-19 CAMPANHA)</v>
      </c>
      <c r="C348" s="10"/>
      <c r="D348" s="11" t="str">
        <f>'[1]TCE - ANEXO III - Preencher'!E357</f>
        <v>PEDRO LIMA DE OLIVEIRA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324115</v>
      </c>
      <c r="G348" s="13">
        <f>IF('[1]TCE - ANEXO III - Preencher'!H357="","",'[1]TCE - ANEXO III - Preencher'!H357)</f>
        <v>44256</v>
      </c>
      <c r="H348" s="14">
        <f>'[1]TCE - ANEXO III - Preencher'!I357</f>
        <v>0</v>
      </c>
      <c r="I348" s="14">
        <f>'[1]TCE - ANEXO III - Preencher'!J357</f>
        <v>273.38959999999997</v>
      </c>
      <c r="J348" s="14">
        <f>'[1]TCE - ANEXO III - Preencher'!K357</f>
        <v>0</v>
      </c>
      <c r="K348" s="15">
        <f>'[1]TCE - ANEXO III - Preencher'!L357</f>
        <v>108.749511494</v>
      </c>
      <c r="L348" s="15">
        <f>'[1]TCE - ANEXO III - Preencher'!M357</f>
        <v>2.09</v>
      </c>
      <c r="M348" s="15">
        <f t="shared" si="31"/>
        <v>106.659511494</v>
      </c>
      <c r="N348" s="15">
        <f>'[1]TCE - ANEXO III - Preencher'!O357</f>
        <v>10</v>
      </c>
      <c r="O348" s="15">
        <f>'[1]TCE - ANEXO III - Preencher'!P357</f>
        <v>0</v>
      </c>
      <c r="P348" s="16">
        <f t="shared" si="32"/>
        <v>10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390.04911149399999</v>
      </c>
    </row>
    <row r="349" spans="1:28" x14ac:dyDescent="0.2">
      <c r="A349" s="8">
        <f>IFERROR(VLOOKUP(B349,'[1]DADOS (OCULTAR)'!$P$3:$R$56,3,0),"")</f>
        <v>10583920000800</v>
      </c>
      <c r="B349" s="9" t="str">
        <f>'[1]TCE - ANEXO III - Preencher'!C358</f>
        <v>HOSPITAL MESTRE VITALINO (COVID-19 CAMPANHA)</v>
      </c>
      <c r="C349" s="10"/>
      <c r="D349" s="11" t="str">
        <f>'[1]TCE - ANEXO III - Preencher'!E358</f>
        <v>PRISCILA CLECIA BEZERRA DA SILVA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322205</v>
      </c>
      <c r="G349" s="13">
        <f>IF('[1]TCE - ANEXO III - Preencher'!H358="","",'[1]TCE - ANEXO III - Preencher'!H358)</f>
        <v>44256</v>
      </c>
      <c r="H349" s="14">
        <f>'[1]TCE - ANEXO III - Preencher'!I358</f>
        <v>0</v>
      </c>
      <c r="I349" s="14">
        <f>'[1]TCE - ANEXO III - Preencher'!J358</f>
        <v>171.10239999999999</v>
      </c>
      <c r="J349" s="14">
        <f>'[1]TCE - ANEXO III - Preencher'!K358</f>
        <v>0</v>
      </c>
      <c r="K349" s="15">
        <f>'[1]TCE - ANEXO III - Preencher'!L358</f>
        <v>108.749511494</v>
      </c>
      <c r="L349" s="15">
        <f>'[1]TCE - ANEXO III - Preencher'!M358</f>
        <v>25.05</v>
      </c>
      <c r="M349" s="15">
        <f t="shared" si="31"/>
        <v>83.699511494000006</v>
      </c>
      <c r="N349" s="15">
        <f>'[1]TCE - ANEXO III - Preencher'!O358</f>
        <v>2.0099999999999998</v>
      </c>
      <c r="O349" s="15">
        <f>'[1]TCE - ANEXO III - Preencher'!P358</f>
        <v>0</v>
      </c>
      <c r="P349" s="16">
        <f t="shared" si="32"/>
        <v>2.0099999999999998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256.81191149400001</v>
      </c>
    </row>
    <row r="350" spans="1:28" x14ac:dyDescent="0.2">
      <c r="A350" s="8">
        <f>IFERROR(VLOOKUP(B350,'[1]DADOS (OCULTAR)'!$P$3:$R$56,3,0),"")</f>
        <v>10583920000800</v>
      </c>
      <c r="B350" s="9" t="str">
        <f>'[1]TCE - ANEXO III - Preencher'!C359</f>
        <v>HOSPITAL MESTRE VITALINO (COVID-19 CAMPANHA)</v>
      </c>
      <c r="C350" s="10"/>
      <c r="D350" s="11" t="str">
        <f>'[1]TCE - ANEXO III - Preencher'!E359</f>
        <v>RAFAEL ALVES DE MELO</v>
      </c>
      <c r="E350" s="9" t="str">
        <f>IF('[1]TCE - ANEXO III - Preencher'!F359="4 - Assistência Odontológica","2 - Outros Profissionais da Saúde",'[1]TCE - ANEXO III - Preencher'!F359)</f>
        <v>2 - Outros Profissionais da Saúde</v>
      </c>
      <c r="F350" s="12" t="str">
        <f>'[1]TCE - ANEXO III - Preencher'!G359</f>
        <v>223405</v>
      </c>
      <c r="G350" s="13">
        <f>IF('[1]TCE - ANEXO III - Preencher'!H359="","",'[1]TCE - ANEXO III - Preencher'!H359)</f>
        <v>44256</v>
      </c>
      <c r="H350" s="14">
        <f>'[1]TCE - ANEXO III - Preencher'!I359</f>
        <v>0</v>
      </c>
      <c r="I350" s="14">
        <f>'[1]TCE - ANEXO III - Preencher'!J359</f>
        <v>291.97199999999998</v>
      </c>
      <c r="J350" s="14">
        <f>'[1]TCE - ANEXO III - Preencher'!K359</f>
        <v>0</v>
      </c>
      <c r="K350" s="15">
        <f>'[1]TCE - ANEXO III - Preencher'!L359</f>
        <v>108.749511494</v>
      </c>
      <c r="L350" s="15">
        <f>'[1]TCE - ANEXO III - Preencher'!M359</f>
        <v>16.05</v>
      </c>
      <c r="M350" s="15">
        <f t="shared" si="31"/>
        <v>92.699511494000006</v>
      </c>
      <c r="N350" s="15">
        <f>'[1]TCE - ANEXO III - Preencher'!O359</f>
        <v>2.0099999999999998</v>
      </c>
      <c r="O350" s="15">
        <f>'[1]TCE - ANEXO III - Preencher'!P359</f>
        <v>0</v>
      </c>
      <c r="P350" s="16">
        <f t="shared" si="32"/>
        <v>2.0099999999999998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386.68151149400001</v>
      </c>
    </row>
    <row r="351" spans="1:28" x14ac:dyDescent="0.2">
      <c r="A351" s="8">
        <f>IFERROR(VLOOKUP(B351,'[1]DADOS (OCULTAR)'!$P$3:$R$56,3,0),"")</f>
        <v>10583920000800</v>
      </c>
      <c r="B351" s="9" t="str">
        <f>'[1]TCE - ANEXO III - Preencher'!C360</f>
        <v>HOSPITAL MESTRE VITALINO (COVID-19 CAMPANHA)</v>
      </c>
      <c r="C351" s="10"/>
      <c r="D351" s="11" t="str">
        <f>'[1]TCE - ANEXO III - Preencher'!E360</f>
        <v>RAFAEL FELIPE GONCALVES BATISTA</v>
      </c>
      <c r="E351" s="9" t="str">
        <f>IF('[1]TCE - ANEXO III - Preencher'!F360="4 - Assistência Odontológica","2 - Outros Profissionais da Saúde",'[1]TCE - ANEXO III - Preencher'!F360)</f>
        <v>1 - Médico</v>
      </c>
      <c r="F351" s="12" t="str">
        <f>'[1]TCE - ANEXO III - Preencher'!G360</f>
        <v>225150</v>
      </c>
      <c r="G351" s="13">
        <f>IF('[1]TCE - ANEXO III - Preencher'!H360="","",'[1]TCE - ANEXO III - Preencher'!H360)</f>
        <v>44256</v>
      </c>
      <c r="H351" s="14">
        <f>'[1]TCE - ANEXO III - Preencher'!I360</f>
        <v>0</v>
      </c>
      <c r="I351" s="14">
        <f>'[1]TCE - ANEXO III - Preencher'!J360</f>
        <v>949.0136</v>
      </c>
      <c r="J351" s="14">
        <f>'[1]TCE - ANEXO III - Preencher'!K360</f>
        <v>0</v>
      </c>
      <c r="K351" s="15">
        <f>'[1]TCE - ANEXO III - Preencher'!L360</f>
        <v>108.749511494</v>
      </c>
      <c r="L351" s="15">
        <f>'[1]TCE - ANEXO III - Preencher'!M360</f>
        <v>2.75</v>
      </c>
      <c r="M351" s="15">
        <f t="shared" si="31"/>
        <v>105.999511494</v>
      </c>
      <c r="N351" s="15">
        <f>'[1]TCE - ANEXO III - Preencher'!O360</f>
        <v>6.13</v>
      </c>
      <c r="O351" s="15">
        <f>'[1]TCE - ANEXO III - Preencher'!P360</f>
        <v>1.23</v>
      </c>
      <c r="P351" s="16">
        <f t="shared" si="32"/>
        <v>4.9000000000000004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1059.9131114940001</v>
      </c>
    </row>
    <row r="352" spans="1:28" x14ac:dyDescent="0.2">
      <c r="A352" s="8">
        <f>IFERROR(VLOOKUP(B352,'[1]DADOS (OCULTAR)'!$P$3:$R$56,3,0),"")</f>
        <v>10583920000800</v>
      </c>
      <c r="B352" s="9" t="str">
        <f>'[1]TCE - ANEXO III - Preencher'!C361</f>
        <v>HOSPITAL MESTRE VITALINO (COVID-19 CAMPANHA)</v>
      </c>
      <c r="C352" s="10"/>
      <c r="D352" s="11" t="str">
        <f>'[1]TCE - ANEXO III - Preencher'!E361</f>
        <v>RAFAEL KEPLER DOMINGOS SANTOS SILVA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322205</v>
      </c>
      <c r="G352" s="13">
        <f>IF('[1]TCE - ANEXO III - Preencher'!H361="","",'[1]TCE - ANEXO III - Preencher'!H361)</f>
        <v>44256</v>
      </c>
      <c r="H352" s="14">
        <f>'[1]TCE - ANEXO III - Preencher'!I361</f>
        <v>0</v>
      </c>
      <c r="I352" s="14">
        <f>'[1]TCE - ANEXO III - Preencher'!J361</f>
        <v>182.2456</v>
      </c>
      <c r="J352" s="14">
        <f>'[1]TCE - ANEXO III - Preencher'!K361</f>
        <v>0</v>
      </c>
      <c r="K352" s="15">
        <f>'[1]TCE - ANEXO III - Preencher'!L361</f>
        <v>108.749511494</v>
      </c>
      <c r="L352" s="15">
        <f>'[1]TCE - ANEXO III - Preencher'!M361</f>
        <v>25.05</v>
      </c>
      <c r="M352" s="15">
        <f t="shared" si="31"/>
        <v>83.699511494000006</v>
      </c>
      <c r="N352" s="15">
        <f>'[1]TCE - ANEXO III - Preencher'!O361</f>
        <v>2.0099999999999998</v>
      </c>
      <c r="O352" s="15">
        <f>'[1]TCE - ANEXO III - Preencher'!P361</f>
        <v>0</v>
      </c>
      <c r="P352" s="16">
        <f t="shared" si="32"/>
        <v>2.0099999999999998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267.95511149399999</v>
      </c>
    </row>
    <row r="353" spans="1:28" x14ac:dyDescent="0.2">
      <c r="A353" s="8">
        <f>IFERROR(VLOOKUP(B353,'[1]DADOS (OCULTAR)'!$P$3:$R$56,3,0),"")</f>
        <v>10583920000800</v>
      </c>
      <c r="B353" s="9" t="str">
        <f>'[1]TCE - ANEXO III - Preencher'!C362</f>
        <v>HOSPITAL MESTRE VITALINO (COVID-19 CAMPANHA)</v>
      </c>
      <c r="C353" s="10"/>
      <c r="D353" s="11" t="str">
        <f>'[1]TCE - ANEXO III - Preencher'!E362</f>
        <v>RAFAELA MARIA ADRIANA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322205</v>
      </c>
      <c r="G353" s="13">
        <f>IF('[1]TCE - ANEXO III - Preencher'!H362="","",'[1]TCE - ANEXO III - Preencher'!H362)</f>
        <v>44256</v>
      </c>
      <c r="H353" s="14">
        <f>'[1]TCE - ANEXO III - Preencher'!I362</f>
        <v>0</v>
      </c>
      <c r="I353" s="14">
        <f>'[1]TCE - ANEXO III - Preencher'!J362</f>
        <v>163.73599999999999</v>
      </c>
      <c r="J353" s="14">
        <f>'[1]TCE - ANEXO III - Preencher'!K362</f>
        <v>0</v>
      </c>
      <c r="K353" s="15">
        <f>'[1]TCE - ANEXO III - Preencher'!L362</f>
        <v>108.749511494</v>
      </c>
      <c r="L353" s="15">
        <f>'[1]TCE - ANEXO III - Preencher'!M362</f>
        <v>25.05</v>
      </c>
      <c r="M353" s="15">
        <f t="shared" si="31"/>
        <v>83.699511494000006</v>
      </c>
      <c r="N353" s="15">
        <f>'[1]TCE - ANEXO III - Preencher'!O362</f>
        <v>2.0099999999999998</v>
      </c>
      <c r="O353" s="15">
        <f>'[1]TCE - ANEXO III - Preencher'!P362</f>
        <v>0</v>
      </c>
      <c r="P353" s="16">
        <f t="shared" si="32"/>
        <v>2.0099999999999998</v>
      </c>
      <c r="Q353" s="15">
        <f>'[1]TCE - ANEXO III - Preencher'!R362</f>
        <v>105.6</v>
      </c>
      <c r="R353" s="15">
        <f>'[1]TCE - ANEXO III - Preencher'!S362</f>
        <v>75.150000000000006</v>
      </c>
      <c r="S353" s="16">
        <f t="shared" si="33"/>
        <v>30.449999999999989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279.89551149399995</v>
      </c>
    </row>
    <row r="354" spans="1:28" x14ac:dyDescent="0.2">
      <c r="A354" s="8">
        <f>IFERROR(VLOOKUP(B354,'[1]DADOS (OCULTAR)'!$P$3:$R$56,3,0),"")</f>
        <v>10583920000800</v>
      </c>
      <c r="B354" s="9" t="str">
        <f>'[1]TCE - ANEXO III - Preencher'!C363</f>
        <v>HOSPITAL MESTRE VITALINO (COVID-19 CAMPANHA)</v>
      </c>
      <c r="C354" s="10"/>
      <c r="D354" s="11" t="str">
        <f>'[1]TCE - ANEXO III - Preencher'!E363</f>
        <v>RAFAELA MICHELE DA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223710</v>
      </c>
      <c r="G354" s="13">
        <f>IF('[1]TCE - ANEXO III - Preencher'!H363="","",'[1]TCE - ANEXO III - Preencher'!H363)</f>
        <v>44256</v>
      </c>
      <c r="H354" s="14">
        <f>'[1]TCE - ANEXO III - Preencher'!I363</f>
        <v>0</v>
      </c>
      <c r="I354" s="14">
        <f>'[1]TCE - ANEXO III - Preencher'!J363</f>
        <v>419.92320000000001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2.0099999999999998</v>
      </c>
      <c r="O354" s="15">
        <f>'[1]TCE - ANEXO III - Preencher'!P363</f>
        <v>0</v>
      </c>
      <c r="P354" s="16">
        <f t="shared" si="32"/>
        <v>2.0099999999999998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421.9332</v>
      </c>
    </row>
    <row r="355" spans="1:28" x14ac:dyDescent="0.2">
      <c r="A355" s="8">
        <f>IFERROR(VLOOKUP(B355,'[1]DADOS (OCULTAR)'!$P$3:$R$56,3,0),"")</f>
        <v>10583920000800</v>
      </c>
      <c r="B355" s="9" t="str">
        <f>'[1]TCE - ANEXO III - Preencher'!C364</f>
        <v>HOSPITAL MESTRE VITALINO (COVID-19 CAMPANHA)</v>
      </c>
      <c r="C355" s="10"/>
      <c r="D355" s="11" t="str">
        <f>'[1]TCE - ANEXO III - Preencher'!E364</f>
        <v>RAIZA RAIANE SILVA RIBEIRO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223505</v>
      </c>
      <c r="G355" s="13">
        <f>IF('[1]TCE - ANEXO III - Preencher'!H364="","",'[1]TCE - ANEXO III - Preencher'!H364)</f>
        <v>44256</v>
      </c>
      <c r="H355" s="14">
        <f>'[1]TCE - ANEXO III - Preencher'!I364</f>
        <v>0</v>
      </c>
      <c r="I355" s="14">
        <f>'[1]TCE - ANEXO III - Preencher'!J364</f>
        <v>224.9392</v>
      </c>
      <c r="J355" s="14">
        <f>'[1]TCE - ANEXO III - Preencher'!K364</f>
        <v>0</v>
      </c>
      <c r="K355" s="15">
        <f>'[1]TCE - ANEXO III - Preencher'!L364</f>
        <v>108.749511494</v>
      </c>
      <c r="L355" s="15">
        <f>'[1]TCE - ANEXO III - Preencher'!M364</f>
        <v>2.66</v>
      </c>
      <c r="M355" s="15">
        <f t="shared" si="31"/>
        <v>106.08951149400001</v>
      </c>
      <c r="N355" s="15">
        <f>'[1]TCE - ANEXO III - Preencher'!O364</f>
        <v>1.68</v>
      </c>
      <c r="O355" s="15">
        <f>'[1]TCE - ANEXO III - Preencher'!P364</f>
        <v>0</v>
      </c>
      <c r="P355" s="16">
        <f t="shared" si="32"/>
        <v>1.68</v>
      </c>
      <c r="Q355" s="15">
        <f>'[1]TCE - ANEXO III - Preencher'!R364</f>
        <v>151.80000000000001</v>
      </c>
      <c r="R355" s="15">
        <f>'[1]TCE - ANEXO III - Preencher'!S364</f>
        <v>106.3</v>
      </c>
      <c r="S355" s="16">
        <f t="shared" si="33"/>
        <v>45.500000000000014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378.208711494</v>
      </c>
    </row>
    <row r="356" spans="1:28" x14ac:dyDescent="0.2">
      <c r="A356" s="8">
        <f>IFERROR(VLOOKUP(B356,'[1]DADOS (OCULTAR)'!$P$3:$R$56,3,0),"")</f>
        <v>10583920000800</v>
      </c>
      <c r="B356" s="9" t="str">
        <f>'[1]TCE - ANEXO III - Preencher'!C365</f>
        <v>HOSPITAL MESTRE VITALINO (COVID-19 CAMPANHA)</v>
      </c>
      <c r="C356" s="10"/>
      <c r="D356" s="11" t="str">
        <f>'[1]TCE - ANEXO III - Preencher'!E365</f>
        <v>RAPHAEL BARBOSA SARDOU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223405</v>
      </c>
      <c r="G356" s="13">
        <f>IF('[1]TCE - ANEXO III - Preencher'!H365="","",'[1]TCE - ANEXO III - Preencher'!H365)</f>
        <v>44256</v>
      </c>
      <c r="H356" s="14">
        <f>'[1]TCE - ANEXO III - Preencher'!I365</f>
        <v>0</v>
      </c>
      <c r="I356" s="14">
        <f>'[1]TCE - ANEXO III - Preencher'!J365</f>
        <v>433.06880000000001</v>
      </c>
      <c r="J356" s="14">
        <f>'[1]TCE - ANEXO III - Preencher'!K365</f>
        <v>0</v>
      </c>
      <c r="K356" s="15">
        <f>'[1]TCE - ANEXO III - Preencher'!L365</f>
        <v>108.749511494</v>
      </c>
      <c r="L356" s="15">
        <f>'[1]TCE - ANEXO III - Preencher'!M365</f>
        <v>16.05</v>
      </c>
      <c r="M356" s="15">
        <f t="shared" si="31"/>
        <v>92.699511494000006</v>
      </c>
      <c r="N356" s="15">
        <f>'[1]TCE - ANEXO III - Preencher'!O365</f>
        <v>2.0099999999999998</v>
      </c>
      <c r="O356" s="15">
        <f>'[1]TCE - ANEXO III - Preencher'!P365</f>
        <v>0</v>
      </c>
      <c r="P356" s="16">
        <f t="shared" si="32"/>
        <v>2.0099999999999998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527.77831149400004</v>
      </c>
    </row>
    <row r="357" spans="1:28" x14ac:dyDescent="0.2">
      <c r="A357" s="8">
        <f>IFERROR(VLOOKUP(B357,'[1]DADOS (OCULTAR)'!$P$3:$R$56,3,0),"")</f>
        <v>10583920000800</v>
      </c>
      <c r="B357" s="9" t="str">
        <f>'[1]TCE - ANEXO III - Preencher'!C366</f>
        <v>HOSPITAL MESTRE VITALINO (COVID-19 CAMPANHA)</v>
      </c>
      <c r="C357" s="10"/>
      <c r="D357" s="11" t="str">
        <f>'[1]TCE - ANEXO III - Preencher'!E366</f>
        <v>RAQUEL DA SILVA ARAUJO</v>
      </c>
      <c r="E357" s="9" t="str">
        <f>IF('[1]TCE - ANEXO III - Preencher'!F366="4 - Assistência Odontológica","2 - Outros Profissionais da Saúde",'[1]TCE - ANEXO III - Preencher'!F366)</f>
        <v>3 - Administrativo</v>
      </c>
      <c r="F357" s="12" t="str">
        <f>'[1]TCE - ANEXO III - Preencher'!G366</f>
        <v>514320</v>
      </c>
      <c r="G357" s="13">
        <f>IF('[1]TCE - ANEXO III - Preencher'!H366="","",'[1]TCE - ANEXO III - Preencher'!H366)</f>
        <v>44256</v>
      </c>
      <c r="H357" s="14">
        <f>'[1]TCE - ANEXO III - Preencher'!I366</f>
        <v>0</v>
      </c>
      <c r="I357" s="14">
        <f>'[1]TCE - ANEXO III - Preencher'!J366</f>
        <v>165.34399999999999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2.0099999999999998</v>
      </c>
      <c r="O357" s="15">
        <f>'[1]TCE - ANEXO III - Preencher'!P366</f>
        <v>0</v>
      </c>
      <c r="P357" s="16">
        <f t="shared" si="32"/>
        <v>2.0099999999999998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66.12</v>
      </c>
      <c r="U357" s="15">
        <f>'[1]TCE - ANEXO III - Preencher'!V366</f>
        <v>0</v>
      </c>
      <c r="V357" s="16">
        <f t="shared" si="34"/>
        <v>66.12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233.47399999999999</v>
      </c>
    </row>
    <row r="358" spans="1:28" x14ac:dyDescent="0.2">
      <c r="A358" s="8">
        <f>IFERROR(VLOOKUP(B358,'[1]DADOS (OCULTAR)'!$P$3:$R$56,3,0),"")</f>
        <v>10583920000800</v>
      </c>
      <c r="B358" s="9" t="str">
        <f>'[1]TCE - ANEXO III - Preencher'!C367</f>
        <v>HOSPITAL MESTRE VITALINO (COVID-19 CAMPANHA)</v>
      </c>
      <c r="C358" s="10"/>
      <c r="D358" s="11" t="str">
        <f>'[1]TCE - ANEXO III - Preencher'!E367</f>
        <v>RAQUEL HOSANA DUDA DE SOUSA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322205</v>
      </c>
      <c r="G358" s="13">
        <f>IF('[1]TCE - ANEXO III - Preencher'!H367="","",'[1]TCE - ANEXO III - Preencher'!H367)</f>
        <v>44256</v>
      </c>
      <c r="H358" s="14">
        <f>'[1]TCE - ANEXO III - Preencher'!I367</f>
        <v>0</v>
      </c>
      <c r="I358" s="14">
        <f>'[1]TCE - ANEXO III - Preencher'!J367</f>
        <v>181.65039999999999</v>
      </c>
      <c r="J358" s="14">
        <f>'[1]TCE - ANEXO III - Preencher'!K367</f>
        <v>0</v>
      </c>
      <c r="K358" s="15">
        <f>'[1]TCE - ANEXO III - Preencher'!L367</f>
        <v>108.749511494</v>
      </c>
      <c r="L358" s="15">
        <f>'[1]TCE - ANEXO III - Preencher'!M367</f>
        <v>25.05</v>
      </c>
      <c r="M358" s="15">
        <f t="shared" si="31"/>
        <v>83.699511494000006</v>
      </c>
      <c r="N358" s="15">
        <f>'[1]TCE - ANEXO III - Preencher'!O367</f>
        <v>2.0099999999999998</v>
      </c>
      <c r="O358" s="15">
        <f>'[1]TCE - ANEXO III - Preencher'!P367</f>
        <v>0</v>
      </c>
      <c r="P358" s="16">
        <f t="shared" si="32"/>
        <v>2.0099999999999998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267.35991149400002</v>
      </c>
    </row>
    <row r="359" spans="1:28" x14ac:dyDescent="0.2">
      <c r="A359" s="8">
        <f>IFERROR(VLOOKUP(B359,'[1]DADOS (OCULTAR)'!$P$3:$R$56,3,0),"")</f>
        <v>10583920000800</v>
      </c>
      <c r="B359" s="9" t="str">
        <f>'[1]TCE - ANEXO III - Preencher'!C368</f>
        <v>HOSPITAL MESTRE VITALINO (COVID-19 CAMPANHA)</v>
      </c>
      <c r="C359" s="10"/>
      <c r="D359" s="11" t="str">
        <f>'[1]TCE - ANEXO III - Preencher'!E368</f>
        <v>RAYANNE DA SILVA XAVIER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322205</v>
      </c>
      <c r="G359" s="13">
        <f>IF('[1]TCE - ANEXO III - Preencher'!H368="","",'[1]TCE - ANEXO III - Preencher'!H368)</f>
        <v>44256</v>
      </c>
      <c r="H359" s="14">
        <f>'[1]TCE - ANEXO III - Preencher'!I368</f>
        <v>0</v>
      </c>
      <c r="I359" s="14">
        <f>'[1]TCE - ANEXO III - Preencher'!J368</f>
        <v>180.04239999999999</v>
      </c>
      <c r="J359" s="14">
        <f>'[1]TCE - ANEXO III - Preencher'!K368</f>
        <v>0</v>
      </c>
      <c r="K359" s="15">
        <f>'[1]TCE - ANEXO III - Preencher'!L368</f>
        <v>108.749511494</v>
      </c>
      <c r="L359" s="15">
        <f>'[1]TCE - ANEXO III - Preencher'!M368</f>
        <v>25.05</v>
      </c>
      <c r="M359" s="15">
        <f t="shared" si="31"/>
        <v>83.699511494000006</v>
      </c>
      <c r="N359" s="15">
        <f>'[1]TCE - ANEXO III - Preencher'!O368</f>
        <v>2.0099999999999998</v>
      </c>
      <c r="O359" s="15">
        <f>'[1]TCE - ANEXO III - Preencher'!P368</f>
        <v>0</v>
      </c>
      <c r="P359" s="16">
        <f t="shared" si="32"/>
        <v>2.0099999999999998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265.75191149399996</v>
      </c>
    </row>
    <row r="360" spans="1:28" x14ac:dyDescent="0.2">
      <c r="A360" s="8">
        <f>IFERROR(VLOOKUP(B360,'[1]DADOS (OCULTAR)'!$P$3:$R$56,3,0),"")</f>
        <v>10583920000800</v>
      </c>
      <c r="B360" s="9" t="str">
        <f>'[1]TCE - ANEXO III - Preencher'!C369</f>
        <v>HOSPITAL MESTRE VITALINO (COVID-19 CAMPANHA)</v>
      </c>
      <c r="C360" s="10"/>
      <c r="D360" s="11" t="str">
        <f>'[1]TCE - ANEXO III - Preencher'!E369</f>
        <v>RAYANNE LIBIA COLARES DE OLIVEIRA BARBOS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322205</v>
      </c>
      <c r="G360" s="13">
        <f>IF('[1]TCE - ANEXO III - Preencher'!H369="","",'[1]TCE - ANEXO III - Preencher'!H369)</f>
        <v>44256</v>
      </c>
      <c r="H360" s="14">
        <f>'[1]TCE - ANEXO III - Preencher'!I369</f>
        <v>0</v>
      </c>
      <c r="I360" s="14">
        <f>'[1]TCE - ANEXO III - Preencher'!J369</f>
        <v>164.768</v>
      </c>
      <c r="J360" s="14">
        <f>'[1]TCE - ANEXO III - Preencher'!K369</f>
        <v>0</v>
      </c>
      <c r="K360" s="15">
        <f>'[1]TCE - ANEXO III - Preencher'!L369</f>
        <v>108.749511494</v>
      </c>
      <c r="L360" s="15">
        <f>'[1]TCE - ANEXO III - Preencher'!M369</f>
        <v>25.05</v>
      </c>
      <c r="M360" s="15">
        <f t="shared" si="31"/>
        <v>83.699511494000006</v>
      </c>
      <c r="N360" s="15">
        <f>'[1]TCE - ANEXO III - Preencher'!O369</f>
        <v>2.0099999999999998</v>
      </c>
      <c r="O360" s="15">
        <f>'[1]TCE - ANEXO III - Preencher'!P369</f>
        <v>0</v>
      </c>
      <c r="P360" s="16">
        <f t="shared" si="32"/>
        <v>2.0099999999999998</v>
      </c>
      <c r="Q360" s="15">
        <f>'[1]TCE - ANEXO III - Preencher'!R369</f>
        <v>211.2</v>
      </c>
      <c r="R360" s="15">
        <f>'[1]TCE - ANEXO III - Preencher'!S369</f>
        <v>75.150000000000006</v>
      </c>
      <c r="S360" s="16">
        <f t="shared" si="33"/>
        <v>136.04999999999998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386.52751149400001</v>
      </c>
    </row>
    <row r="361" spans="1:28" x14ac:dyDescent="0.2">
      <c r="A361" s="8">
        <f>IFERROR(VLOOKUP(B361,'[1]DADOS (OCULTAR)'!$P$3:$R$56,3,0),"")</f>
        <v>10583920000800</v>
      </c>
      <c r="B361" s="9" t="str">
        <f>'[1]TCE - ANEXO III - Preencher'!C370</f>
        <v>HOSPITAL MESTRE VITALINO (COVID-19 CAMPANHA)</v>
      </c>
      <c r="C361" s="10"/>
      <c r="D361" s="11" t="str">
        <f>'[1]TCE - ANEXO III - Preencher'!E370</f>
        <v>RAYANNE MARIA DE CARVALHO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521130</v>
      </c>
      <c r="G361" s="13">
        <f>IF('[1]TCE - ANEXO III - Preencher'!H370="","",'[1]TCE - ANEXO III - Preencher'!H370)</f>
        <v>44256</v>
      </c>
      <c r="H361" s="14">
        <f>'[1]TCE - ANEXO III - Preencher'!I370</f>
        <v>0</v>
      </c>
      <c r="I361" s="14">
        <f>'[1]TCE - ANEXO III - Preencher'!J370</f>
        <v>159.744</v>
      </c>
      <c r="J361" s="14">
        <f>'[1]TCE - ANEXO III - Preencher'!K370</f>
        <v>0</v>
      </c>
      <c r="K361" s="15">
        <f>'[1]TCE - ANEXO III - Preencher'!L370</f>
        <v>108.749511494</v>
      </c>
      <c r="L361" s="15">
        <f>'[1]TCE - ANEXO III - Preencher'!M370</f>
        <v>22</v>
      </c>
      <c r="M361" s="15">
        <f t="shared" si="31"/>
        <v>86.749511494000004</v>
      </c>
      <c r="N361" s="15">
        <f>'[1]TCE - ANEXO III - Preencher'!O370</f>
        <v>2.0099999999999998</v>
      </c>
      <c r="O361" s="15">
        <f>'[1]TCE - ANEXO III - Preencher'!P370</f>
        <v>0</v>
      </c>
      <c r="P361" s="16">
        <f t="shared" si="32"/>
        <v>2.0099999999999998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248.50351149400001</v>
      </c>
    </row>
    <row r="362" spans="1:28" x14ac:dyDescent="0.2">
      <c r="A362" s="8">
        <f>IFERROR(VLOOKUP(B362,'[1]DADOS (OCULTAR)'!$P$3:$R$56,3,0),"")</f>
        <v>10583920000800</v>
      </c>
      <c r="B362" s="9" t="str">
        <f>'[1]TCE - ANEXO III - Preencher'!C371</f>
        <v>HOSPITAL MESTRE VITALINO (COVID-19 CAMPANHA)</v>
      </c>
      <c r="C362" s="10"/>
      <c r="D362" s="11" t="str">
        <f>'[1]TCE - ANEXO III - Preencher'!E371</f>
        <v>REGINALDO CARLOS BEZERRA</v>
      </c>
      <c r="E362" s="9" t="str">
        <f>IF('[1]TCE - ANEXO III - Preencher'!F371="4 - Assistência Odontológica","2 - Outros Profissionais da Saúde",'[1]TCE - ANEXO III - Preencher'!F371)</f>
        <v>3 - Administrativo</v>
      </c>
      <c r="F362" s="12" t="str">
        <f>'[1]TCE - ANEXO III - Preencher'!G371</f>
        <v>515110</v>
      </c>
      <c r="G362" s="13">
        <f>IF('[1]TCE - ANEXO III - Preencher'!H371="","",'[1]TCE - ANEXO III - Preencher'!H371)</f>
        <v>44256</v>
      </c>
      <c r="H362" s="14">
        <f>'[1]TCE - ANEXO III - Preencher'!I371</f>
        <v>0</v>
      </c>
      <c r="I362" s="14">
        <f>'[1]TCE - ANEXO III - Preencher'!J371</f>
        <v>159.744</v>
      </c>
      <c r="J362" s="14">
        <f>'[1]TCE - ANEXO III - Preencher'!K371</f>
        <v>0</v>
      </c>
      <c r="K362" s="15">
        <f>'[1]TCE - ANEXO III - Preencher'!L371</f>
        <v>108.749511494</v>
      </c>
      <c r="L362" s="15">
        <f>'[1]TCE - ANEXO III - Preencher'!M371</f>
        <v>22</v>
      </c>
      <c r="M362" s="15">
        <f t="shared" si="31"/>
        <v>86.749511494000004</v>
      </c>
      <c r="N362" s="15">
        <f>'[1]TCE - ANEXO III - Preencher'!O371</f>
        <v>2.0099999999999998</v>
      </c>
      <c r="O362" s="15">
        <f>'[1]TCE - ANEXO III - Preencher'!P371</f>
        <v>0</v>
      </c>
      <c r="P362" s="16">
        <f t="shared" si="32"/>
        <v>2.0099999999999998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248.50351149400001</v>
      </c>
    </row>
    <row r="363" spans="1:28" x14ac:dyDescent="0.2">
      <c r="A363" s="8">
        <f>IFERROR(VLOOKUP(B363,'[1]DADOS (OCULTAR)'!$P$3:$R$56,3,0),"")</f>
        <v>10583920000800</v>
      </c>
      <c r="B363" s="9" t="str">
        <f>'[1]TCE - ANEXO III - Preencher'!C372</f>
        <v>HOSPITAL MESTRE VITALINO (COVID-19 CAMPANHA)</v>
      </c>
      <c r="C363" s="10"/>
      <c r="D363" s="11" t="str">
        <f>'[1]TCE - ANEXO III - Preencher'!E372</f>
        <v>RENATA CRIZ DE OLIVEIRA SILVA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223710</v>
      </c>
      <c r="G363" s="13">
        <f>IF('[1]TCE - ANEXO III - Preencher'!H372="","",'[1]TCE - ANEXO III - Preencher'!H372)</f>
        <v>44256</v>
      </c>
      <c r="H363" s="14">
        <f>'[1]TCE - ANEXO III - Preencher'!I372</f>
        <v>0</v>
      </c>
      <c r="I363" s="14">
        <f>'[1]TCE - ANEXO III - Preencher'!J372</f>
        <v>101.44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2.0099999999999998</v>
      </c>
      <c r="O363" s="15">
        <f>'[1]TCE - ANEXO III - Preencher'!P372</f>
        <v>0</v>
      </c>
      <c r="P363" s="16">
        <f t="shared" si="32"/>
        <v>2.0099999999999998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103.45</v>
      </c>
    </row>
    <row r="364" spans="1:28" x14ac:dyDescent="0.2">
      <c r="A364" s="8">
        <f>IFERROR(VLOOKUP(B364,'[1]DADOS (OCULTAR)'!$P$3:$R$56,3,0),"")</f>
        <v>10583920000800</v>
      </c>
      <c r="B364" s="9" t="str">
        <f>'[1]TCE - ANEXO III - Preencher'!C373</f>
        <v>HOSPITAL MESTRE VITALINO (COVID-19 CAMPANHA)</v>
      </c>
      <c r="C364" s="10"/>
      <c r="D364" s="11" t="str">
        <f>'[1]TCE - ANEXO III - Preencher'!E373</f>
        <v>RENATA MARIA DE LIMA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322205</v>
      </c>
      <c r="G364" s="13">
        <f>IF('[1]TCE - ANEXO III - Preencher'!H373="","",'[1]TCE - ANEXO III - Preencher'!H373)</f>
        <v>44256</v>
      </c>
      <c r="H364" s="14">
        <f>'[1]TCE - ANEXO III - Preencher'!I373</f>
        <v>0</v>
      </c>
      <c r="I364" s="14">
        <f>'[1]TCE - ANEXO III - Preencher'!J373</f>
        <v>183.10159999999999</v>
      </c>
      <c r="J364" s="14">
        <f>'[1]TCE - ANEXO III - Preencher'!K373</f>
        <v>0</v>
      </c>
      <c r="K364" s="15">
        <f>'[1]TCE - ANEXO III - Preencher'!L373</f>
        <v>108.749511494</v>
      </c>
      <c r="L364" s="15">
        <f>'[1]TCE - ANEXO III - Preencher'!M373</f>
        <v>25.05</v>
      </c>
      <c r="M364" s="15">
        <f t="shared" si="31"/>
        <v>83.699511494000006</v>
      </c>
      <c r="N364" s="15">
        <f>'[1]TCE - ANEXO III - Preencher'!O373</f>
        <v>2.0099999999999998</v>
      </c>
      <c r="O364" s="15">
        <f>'[1]TCE - ANEXO III - Preencher'!P373</f>
        <v>0</v>
      </c>
      <c r="P364" s="16">
        <f t="shared" si="32"/>
        <v>2.0099999999999998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268.81111149399999</v>
      </c>
    </row>
    <row r="365" spans="1:28" x14ac:dyDescent="0.2">
      <c r="A365" s="8">
        <f>IFERROR(VLOOKUP(B365,'[1]DADOS (OCULTAR)'!$P$3:$R$56,3,0),"")</f>
        <v>10583920000800</v>
      </c>
      <c r="B365" s="9" t="str">
        <f>'[1]TCE - ANEXO III - Preencher'!C374</f>
        <v>HOSPITAL MESTRE VITALINO (COVID-19 CAMPANHA)</v>
      </c>
      <c r="C365" s="10"/>
      <c r="D365" s="11" t="str">
        <f>'[1]TCE - ANEXO III - Preencher'!E374</f>
        <v>RENATO SANTOS DE LIMA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411010</v>
      </c>
      <c r="G365" s="13">
        <f>IF('[1]TCE - ANEXO III - Preencher'!H374="","",'[1]TCE - ANEXO III - Preencher'!H374)</f>
        <v>44256</v>
      </c>
      <c r="H365" s="14">
        <f>'[1]TCE - ANEXO III - Preencher'!I374</f>
        <v>0</v>
      </c>
      <c r="I365" s="14">
        <f>'[1]TCE - ANEXO III - Preencher'!J374</f>
        <v>220.88640000000001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2.0099999999999998</v>
      </c>
      <c r="O365" s="15">
        <f>'[1]TCE - ANEXO III - Preencher'!P374</f>
        <v>0</v>
      </c>
      <c r="P365" s="16">
        <f t="shared" si="32"/>
        <v>2.0099999999999998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222.8964</v>
      </c>
    </row>
    <row r="366" spans="1:28" x14ac:dyDescent="0.2">
      <c r="A366" s="8">
        <f>IFERROR(VLOOKUP(B366,'[1]DADOS (OCULTAR)'!$P$3:$R$56,3,0),"")</f>
        <v>10583920000800</v>
      </c>
      <c r="B366" s="9" t="str">
        <f>'[1]TCE - ANEXO III - Preencher'!C375</f>
        <v>HOSPITAL MESTRE VITALINO (COVID-19 CAMPANHA)</v>
      </c>
      <c r="C366" s="10"/>
      <c r="D366" s="11" t="str">
        <f>'[1]TCE - ANEXO III - Preencher'!E375</f>
        <v>RENILDE LIMA MUNIZ DE MELO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131210</v>
      </c>
      <c r="G366" s="13">
        <f>IF('[1]TCE - ANEXO III - Preencher'!H375="","",'[1]TCE - ANEXO III - Preencher'!H375)</f>
        <v>44256</v>
      </c>
      <c r="H366" s="14">
        <f>'[1]TCE - ANEXO III - Preencher'!I375</f>
        <v>0</v>
      </c>
      <c r="I366" s="14">
        <f>'[1]TCE - ANEXO III - Preencher'!J375</f>
        <v>487.73360000000002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487.73360000000002</v>
      </c>
    </row>
    <row r="367" spans="1:28" x14ac:dyDescent="0.2">
      <c r="A367" s="8">
        <f>IFERROR(VLOOKUP(B367,'[1]DADOS (OCULTAR)'!$P$3:$R$56,3,0),"")</f>
        <v>10583920000800</v>
      </c>
      <c r="B367" s="9" t="str">
        <f>'[1]TCE - ANEXO III - Preencher'!C376</f>
        <v>HOSPITAL MESTRE VITALINO (COVID-19 CAMPANHA)</v>
      </c>
      <c r="C367" s="10"/>
      <c r="D367" s="11" t="str">
        <f>'[1]TCE - ANEXO III - Preencher'!E376</f>
        <v>RICARDO NASCIMENTO LIRA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411010</v>
      </c>
      <c r="G367" s="13">
        <f>IF('[1]TCE - ANEXO III - Preencher'!H376="","",'[1]TCE - ANEXO III - Preencher'!H376)</f>
        <v>44256</v>
      </c>
      <c r="H367" s="14">
        <f>'[1]TCE - ANEXO III - Preencher'!I376</f>
        <v>0</v>
      </c>
      <c r="I367" s="14">
        <f>'[1]TCE - ANEXO III - Preencher'!J376</f>
        <v>168.3424</v>
      </c>
      <c r="J367" s="14">
        <f>'[1]TCE - ANEXO III - Preencher'!K376</f>
        <v>0</v>
      </c>
      <c r="K367" s="15">
        <f>'[1]TCE - ANEXO III - Preencher'!L376</f>
        <v>108.749511494</v>
      </c>
      <c r="L367" s="15">
        <f>'[1]TCE - ANEXO III - Preencher'!M376</f>
        <v>23.95</v>
      </c>
      <c r="M367" s="15">
        <f t="shared" si="31"/>
        <v>84.799511494000001</v>
      </c>
      <c r="N367" s="15">
        <f>'[1]TCE - ANEXO III - Preencher'!O376</f>
        <v>2.0099999999999998</v>
      </c>
      <c r="O367" s="15">
        <f>'[1]TCE - ANEXO III - Preencher'!P376</f>
        <v>0</v>
      </c>
      <c r="P367" s="16">
        <f t="shared" si="32"/>
        <v>2.0099999999999998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255.15191149399999</v>
      </c>
    </row>
    <row r="368" spans="1:28" x14ac:dyDescent="0.2">
      <c r="A368" s="8">
        <f>IFERROR(VLOOKUP(B368,'[1]DADOS (OCULTAR)'!$P$3:$R$56,3,0),"")</f>
        <v>10583920000800</v>
      </c>
      <c r="B368" s="9" t="str">
        <f>'[1]TCE - ANEXO III - Preencher'!C377</f>
        <v>HOSPITAL MESTRE VITALINO (COVID-19 CAMPANHA)</v>
      </c>
      <c r="C368" s="10"/>
      <c r="D368" s="11" t="str">
        <f>'[1]TCE - ANEXO III - Preencher'!E377</f>
        <v>RITA DE KASSIA DE SOUZA SILVA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322205</v>
      </c>
      <c r="G368" s="13">
        <f>IF('[1]TCE - ANEXO III - Preencher'!H377="","",'[1]TCE - ANEXO III - Preencher'!H377)</f>
        <v>44256</v>
      </c>
      <c r="H368" s="14">
        <f>'[1]TCE - ANEXO III - Preencher'!I377</f>
        <v>0</v>
      </c>
      <c r="I368" s="14">
        <f>'[1]TCE - ANEXO III - Preencher'!J377</f>
        <v>165.03120000000001</v>
      </c>
      <c r="J368" s="14">
        <f>'[1]TCE - ANEXO III - Preencher'!K377</f>
        <v>0</v>
      </c>
      <c r="K368" s="15">
        <f>'[1]TCE - ANEXO III - Preencher'!L377</f>
        <v>108.749511494</v>
      </c>
      <c r="L368" s="15">
        <f>'[1]TCE - ANEXO III - Preencher'!M377</f>
        <v>25.05</v>
      </c>
      <c r="M368" s="15">
        <f t="shared" si="31"/>
        <v>83.699511494000006</v>
      </c>
      <c r="N368" s="15">
        <f>'[1]TCE - ANEXO III - Preencher'!O377</f>
        <v>2.0099999999999998</v>
      </c>
      <c r="O368" s="15">
        <f>'[1]TCE - ANEXO III - Preencher'!P377</f>
        <v>0</v>
      </c>
      <c r="P368" s="16">
        <f t="shared" si="32"/>
        <v>2.0099999999999998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250.74071149400001</v>
      </c>
    </row>
    <row r="369" spans="1:28" x14ac:dyDescent="0.2">
      <c r="A369" s="8">
        <f>IFERROR(VLOOKUP(B369,'[1]DADOS (OCULTAR)'!$P$3:$R$56,3,0),"")</f>
        <v>10583920000800</v>
      </c>
      <c r="B369" s="9" t="str">
        <f>'[1]TCE - ANEXO III - Preencher'!C378</f>
        <v>HOSPITAL MESTRE VITALINO (COVID-19 CAMPANHA)</v>
      </c>
      <c r="C369" s="10"/>
      <c r="D369" s="11" t="str">
        <f>'[1]TCE - ANEXO III - Preencher'!E378</f>
        <v>ROBERIO PEDRO ALVES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515110</v>
      </c>
      <c r="G369" s="13">
        <f>IF('[1]TCE - ANEXO III - Preencher'!H378="","",'[1]TCE - ANEXO III - Preencher'!H378)</f>
        <v>44256</v>
      </c>
      <c r="H369" s="14">
        <f>'[1]TCE - ANEXO III - Preencher'!I378</f>
        <v>0</v>
      </c>
      <c r="I369" s="14">
        <f>'[1]TCE - ANEXO III - Preencher'!J378</f>
        <v>159.744</v>
      </c>
      <c r="J369" s="14">
        <f>'[1]TCE - ANEXO III - Preencher'!K378</f>
        <v>0</v>
      </c>
      <c r="K369" s="15">
        <f>'[1]TCE - ANEXO III - Preencher'!L378</f>
        <v>108.749511494</v>
      </c>
      <c r="L369" s="15">
        <f>'[1]TCE - ANEXO III - Preencher'!M378</f>
        <v>22</v>
      </c>
      <c r="M369" s="15">
        <f t="shared" si="31"/>
        <v>86.749511494000004</v>
      </c>
      <c r="N369" s="15">
        <f>'[1]TCE - ANEXO III - Preencher'!O378</f>
        <v>2.0099999999999998</v>
      </c>
      <c r="O369" s="15">
        <f>'[1]TCE - ANEXO III - Preencher'!P378</f>
        <v>0</v>
      </c>
      <c r="P369" s="16">
        <f t="shared" si="32"/>
        <v>2.0099999999999998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248.50351149400001</v>
      </c>
    </row>
    <row r="370" spans="1:28" x14ac:dyDescent="0.2">
      <c r="A370" s="8">
        <f>IFERROR(VLOOKUP(B370,'[1]DADOS (OCULTAR)'!$P$3:$R$56,3,0),"")</f>
        <v>10583920000800</v>
      </c>
      <c r="B370" s="9" t="str">
        <f>'[1]TCE - ANEXO III - Preencher'!C379</f>
        <v>HOSPITAL MESTRE VITALINO (COVID-19 CAMPANHA)</v>
      </c>
      <c r="C370" s="10"/>
      <c r="D370" s="11" t="str">
        <f>'[1]TCE - ANEXO III - Preencher'!E379</f>
        <v>ROBERTO ANTONIO DE OLIVEIRA FILHO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324115</v>
      </c>
      <c r="G370" s="13">
        <f>IF('[1]TCE - ANEXO III - Preencher'!H379="","",'[1]TCE - ANEXO III - Preencher'!H379)</f>
        <v>44256</v>
      </c>
      <c r="H370" s="14">
        <f>'[1]TCE - ANEXO III - Preencher'!I379</f>
        <v>0</v>
      </c>
      <c r="I370" s="14">
        <f>'[1]TCE - ANEXO III - Preencher'!J379</f>
        <v>273.38959999999997</v>
      </c>
      <c r="J370" s="14">
        <f>'[1]TCE - ANEXO III - Preencher'!K379</f>
        <v>0</v>
      </c>
      <c r="K370" s="15">
        <f>'[1]TCE - ANEXO III - Preencher'!L379</f>
        <v>108.749511494</v>
      </c>
      <c r="L370" s="15">
        <f>'[1]TCE - ANEXO III - Preencher'!M379</f>
        <v>2.09</v>
      </c>
      <c r="M370" s="15">
        <f t="shared" si="31"/>
        <v>106.659511494</v>
      </c>
      <c r="N370" s="15">
        <f>'[1]TCE - ANEXO III - Preencher'!O379</f>
        <v>10</v>
      </c>
      <c r="O370" s="15">
        <f>'[1]TCE - ANEXO III - Preencher'!P379</f>
        <v>0</v>
      </c>
      <c r="P370" s="16">
        <f t="shared" si="32"/>
        <v>10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390.04911149399999</v>
      </c>
    </row>
    <row r="371" spans="1:28" x14ac:dyDescent="0.2">
      <c r="A371" s="8">
        <f>IFERROR(VLOOKUP(B371,'[1]DADOS (OCULTAR)'!$P$3:$R$56,3,0),"")</f>
        <v>10583920000800</v>
      </c>
      <c r="B371" s="9" t="str">
        <f>'[1]TCE - ANEXO III - Preencher'!C380</f>
        <v>HOSPITAL MESTRE VITALINO (COVID-19 CAMPANHA)</v>
      </c>
      <c r="C371" s="10"/>
      <c r="D371" s="11" t="str">
        <f>'[1]TCE - ANEXO III - Preencher'!E380</f>
        <v>ROBERTO FRANCISCO SILVA DE SOUZA</v>
      </c>
      <c r="E371" s="9" t="str">
        <f>IF('[1]TCE - ANEXO III - Preencher'!F380="4 - Assistência Odontológica","2 - Outros Profissionais da Saúde",'[1]TCE - ANEXO III - Preencher'!F380)</f>
        <v>3 - Administrativo</v>
      </c>
      <c r="F371" s="12" t="str">
        <f>'[1]TCE - ANEXO III - Preencher'!G380</f>
        <v>763305</v>
      </c>
      <c r="G371" s="13">
        <f>IF('[1]TCE - ANEXO III - Preencher'!H380="","",'[1]TCE - ANEXO III - Preencher'!H380)</f>
        <v>44256</v>
      </c>
      <c r="H371" s="14">
        <f>'[1]TCE - ANEXO III - Preencher'!I380</f>
        <v>0</v>
      </c>
      <c r="I371" s="14">
        <f>'[1]TCE - ANEXO III - Preencher'!J380</f>
        <v>158.84800000000001</v>
      </c>
      <c r="J371" s="14">
        <f>'[1]TCE - ANEXO III - Preencher'!K380</f>
        <v>0</v>
      </c>
      <c r="K371" s="15">
        <f>'[1]TCE - ANEXO III - Preencher'!L380</f>
        <v>108.749511494</v>
      </c>
      <c r="L371" s="15">
        <f>'[1]TCE - ANEXO III - Preencher'!M380</f>
        <v>22</v>
      </c>
      <c r="M371" s="15">
        <f t="shared" si="31"/>
        <v>86.749511494000004</v>
      </c>
      <c r="N371" s="15">
        <f>'[1]TCE - ANEXO III - Preencher'!O380</f>
        <v>2.0099999999999998</v>
      </c>
      <c r="O371" s="15">
        <f>'[1]TCE - ANEXO III - Preencher'!P380</f>
        <v>0</v>
      </c>
      <c r="P371" s="16">
        <f t="shared" si="32"/>
        <v>2.0099999999999998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247.60751149399999</v>
      </c>
    </row>
    <row r="372" spans="1:28" x14ac:dyDescent="0.2">
      <c r="A372" s="8">
        <f>IFERROR(VLOOKUP(B372,'[1]DADOS (OCULTAR)'!$P$3:$R$56,3,0),"")</f>
        <v>10583920000800</v>
      </c>
      <c r="B372" s="9" t="str">
        <f>'[1]TCE - ANEXO III - Preencher'!C381</f>
        <v>HOSPITAL MESTRE VITALINO (COVID-19 CAMPANHA)</v>
      </c>
      <c r="C372" s="10"/>
      <c r="D372" s="11" t="str">
        <f>'[1]TCE - ANEXO III - Preencher'!E381</f>
        <v>ROBERTO MARQUES FERNANDES NETO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410105</v>
      </c>
      <c r="G372" s="13">
        <f>IF('[1]TCE - ANEXO III - Preencher'!H381="","",'[1]TCE - ANEXO III - Preencher'!H381)</f>
        <v>44256</v>
      </c>
      <c r="H372" s="14">
        <f>'[1]TCE - ANEXO III - Preencher'!I381</f>
        <v>0</v>
      </c>
      <c r="I372" s="14">
        <f>'[1]TCE - ANEXO III - Preencher'!J381</f>
        <v>245.29599999999999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245.29599999999999</v>
      </c>
    </row>
    <row r="373" spans="1:28" x14ac:dyDescent="0.2">
      <c r="A373" s="8">
        <f>IFERROR(VLOOKUP(B373,'[1]DADOS (OCULTAR)'!$P$3:$R$56,3,0),"")</f>
        <v>10583920000800</v>
      </c>
      <c r="B373" s="9" t="str">
        <f>'[1]TCE - ANEXO III - Preencher'!C382</f>
        <v>HOSPITAL MESTRE VITALINO (COVID-19 CAMPANHA)</v>
      </c>
      <c r="C373" s="10"/>
      <c r="D373" s="11" t="str">
        <f>'[1]TCE - ANEXO III - Preencher'!E382</f>
        <v>ROBLES ROGERIO ALCANTARA DE SOUZA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324115</v>
      </c>
      <c r="G373" s="13">
        <f>IF('[1]TCE - ANEXO III - Preencher'!H382="","",'[1]TCE - ANEXO III - Preencher'!H382)</f>
        <v>44256</v>
      </c>
      <c r="H373" s="14">
        <f>'[1]TCE - ANEXO III - Preencher'!I382</f>
        <v>0</v>
      </c>
      <c r="I373" s="14">
        <f>'[1]TCE - ANEXO III - Preencher'!J382</f>
        <v>273.38959999999997</v>
      </c>
      <c r="J373" s="14">
        <f>'[1]TCE - ANEXO III - Preencher'!K382</f>
        <v>0</v>
      </c>
      <c r="K373" s="15">
        <f>'[1]TCE - ANEXO III - Preencher'!L382</f>
        <v>108.749511494</v>
      </c>
      <c r="L373" s="15">
        <f>'[1]TCE - ANEXO III - Preencher'!M382</f>
        <v>2.09</v>
      </c>
      <c r="M373" s="15">
        <f t="shared" si="31"/>
        <v>106.659511494</v>
      </c>
      <c r="N373" s="15">
        <f>'[1]TCE - ANEXO III - Preencher'!O382</f>
        <v>10</v>
      </c>
      <c r="O373" s="15">
        <f>'[1]TCE - ANEXO III - Preencher'!P382</f>
        <v>0</v>
      </c>
      <c r="P373" s="16">
        <f t="shared" si="32"/>
        <v>10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390.04911149399999</v>
      </c>
    </row>
    <row r="374" spans="1:28" x14ac:dyDescent="0.2">
      <c r="A374" s="8">
        <f>IFERROR(VLOOKUP(B374,'[1]DADOS (OCULTAR)'!$P$3:$R$56,3,0),"")</f>
        <v>10583920000800</v>
      </c>
      <c r="B374" s="9" t="str">
        <f>'[1]TCE - ANEXO III - Preencher'!C383</f>
        <v>HOSPITAL MESTRE VITALINO (COVID-19 CAMPANHA)</v>
      </c>
      <c r="C374" s="10"/>
      <c r="D374" s="11" t="str">
        <f>'[1]TCE - ANEXO III - Preencher'!E383</f>
        <v>RODRIGO PRADO DE FARIAS</v>
      </c>
      <c r="E374" s="9" t="str">
        <f>IF('[1]TCE - ANEXO III - Preencher'!F383="4 - Assistência Odontológica","2 - Outros Profissionais da Saúde",'[1]TCE - ANEXO III - Preencher'!F383)</f>
        <v>1 - Médico</v>
      </c>
      <c r="F374" s="12" t="str">
        <f>'[1]TCE - ANEXO III - Preencher'!G383</f>
        <v>225150</v>
      </c>
      <c r="G374" s="13">
        <f>IF('[1]TCE - ANEXO III - Preencher'!H383="","",'[1]TCE - ANEXO III - Preencher'!H383)</f>
        <v>44256</v>
      </c>
      <c r="H374" s="14">
        <f>'[1]TCE - ANEXO III - Preencher'!I383</f>
        <v>0</v>
      </c>
      <c r="I374" s="14">
        <f>'[1]TCE - ANEXO III - Preencher'!J383</f>
        <v>1795.8576</v>
      </c>
      <c r="J374" s="14">
        <f>'[1]TCE - ANEXO III - Preencher'!K383</f>
        <v>0</v>
      </c>
      <c r="K374" s="15">
        <f>'[1]TCE - ANEXO III - Preencher'!L383</f>
        <v>108.749511494</v>
      </c>
      <c r="L374" s="15">
        <f>'[1]TCE - ANEXO III - Preencher'!M383</f>
        <v>2.75</v>
      </c>
      <c r="M374" s="15">
        <f t="shared" si="31"/>
        <v>105.999511494</v>
      </c>
      <c r="N374" s="15">
        <f>'[1]TCE - ANEXO III - Preencher'!O383</f>
        <v>6.13</v>
      </c>
      <c r="O374" s="15">
        <f>'[1]TCE - ANEXO III - Preencher'!P383</f>
        <v>1.23</v>
      </c>
      <c r="P374" s="16">
        <f t="shared" si="32"/>
        <v>4.9000000000000004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1906.7571114940001</v>
      </c>
    </row>
    <row r="375" spans="1:28" x14ac:dyDescent="0.2">
      <c r="A375" s="8">
        <f>IFERROR(VLOOKUP(B375,'[1]DADOS (OCULTAR)'!$P$3:$R$56,3,0),"")</f>
        <v>10583920000800</v>
      </c>
      <c r="B375" s="9" t="str">
        <f>'[1]TCE - ANEXO III - Preencher'!C384</f>
        <v>HOSPITAL MESTRE VITALINO (COVID-19 CAMPANHA)</v>
      </c>
      <c r="C375" s="10"/>
      <c r="D375" s="11" t="str">
        <f>'[1]TCE - ANEXO III - Preencher'!E384</f>
        <v>ROSANA SILVA BATISTA</v>
      </c>
      <c r="E375" s="9" t="str">
        <f>IF('[1]TCE - ANEXO III - Preencher'!F384="4 - Assistência Odontológica","2 - Outros Profissionais da Saúde",'[1]TCE - ANEXO III - Preencher'!F384)</f>
        <v>1 - Médico</v>
      </c>
      <c r="F375" s="12" t="str">
        <f>'[1]TCE - ANEXO III - Preencher'!G384</f>
        <v>225125</v>
      </c>
      <c r="G375" s="13">
        <f>IF('[1]TCE - ANEXO III - Preencher'!H384="","",'[1]TCE - ANEXO III - Preencher'!H384)</f>
        <v>44256</v>
      </c>
      <c r="H375" s="14">
        <f>'[1]TCE - ANEXO III - Preencher'!I384</f>
        <v>0</v>
      </c>
      <c r="I375" s="14">
        <f>'[1]TCE - ANEXO III - Preencher'!J384</f>
        <v>989.01199999999994</v>
      </c>
      <c r="J375" s="14">
        <f>'[1]TCE - ANEXO III - Preencher'!K384</f>
        <v>0</v>
      </c>
      <c r="K375" s="15">
        <f>'[1]TCE - ANEXO III - Preencher'!L384</f>
        <v>108.749511494</v>
      </c>
      <c r="L375" s="15">
        <f>'[1]TCE - ANEXO III - Preencher'!M384</f>
        <v>2.75</v>
      </c>
      <c r="M375" s="15">
        <f t="shared" si="31"/>
        <v>105.999511494</v>
      </c>
      <c r="N375" s="15">
        <f>'[1]TCE - ANEXO III - Preencher'!O384</f>
        <v>6.13</v>
      </c>
      <c r="O375" s="15">
        <f>'[1]TCE - ANEXO III - Preencher'!P384</f>
        <v>1.23</v>
      </c>
      <c r="P375" s="16">
        <f t="shared" si="32"/>
        <v>4.9000000000000004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1099.911511494</v>
      </c>
    </row>
    <row r="376" spans="1:28" x14ac:dyDescent="0.2">
      <c r="A376" s="8">
        <f>IFERROR(VLOOKUP(B376,'[1]DADOS (OCULTAR)'!$P$3:$R$56,3,0),"")</f>
        <v>10583920000800</v>
      </c>
      <c r="B376" s="9" t="str">
        <f>'[1]TCE - ANEXO III - Preencher'!C385</f>
        <v>HOSPITAL MESTRE VITALINO (COVID-19 CAMPANHA)</v>
      </c>
      <c r="C376" s="10"/>
      <c r="D376" s="11" t="str">
        <f>'[1]TCE - ANEXO III - Preencher'!E385</f>
        <v>ROSSANA FERREIRA DA SILVA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322205</v>
      </c>
      <c r="G376" s="13">
        <f>IF('[1]TCE - ANEXO III - Preencher'!H385="","",'[1]TCE - ANEXO III - Preencher'!H385)</f>
        <v>44256</v>
      </c>
      <c r="H376" s="14">
        <f>'[1]TCE - ANEXO III - Preencher'!I385</f>
        <v>0</v>
      </c>
      <c r="I376" s="14">
        <f>'[1]TCE - ANEXO III - Preencher'!J385</f>
        <v>174.61840000000001</v>
      </c>
      <c r="J376" s="14">
        <f>'[1]TCE - ANEXO III - Preencher'!K385</f>
        <v>0</v>
      </c>
      <c r="K376" s="15">
        <f>'[1]TCE - ANEXO III - Preencher'!L385</f>
        <v>108.749511494</v>
      </c>
      <c r="L376" s="15">
        <f>'[1]TCE - ANEXO III - Preencher'!M385</f>
        <v>23.38</v>
      </c>
      <c r="M376" s="15">
        <f t="shared" si="31"/>
        <v>85.369511494000008</v>
      </c>
      <c r="N376" s="15">
        <f>'[1]TCE - ANEXO III - Preencher'!O385</f>
        <v>2.0099999999999998</v>
      </c>
      <c r="O376" s="15">
        <f>'[1]TCE - ANEXO III - Preencher'!P385</f>
        <v>0</v>
      </c>
      <c r="P376" s="16">
        <f t="shared" si="32"/>
        <v>2.0099999999999998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261.99791149399999</v>
      </c>
    </row>
    <row r="377" spans="1:28" x14ac:dyDescent="0.2">
      <c r="A377" s="8">
        <f>IFERROR(VLOOKUP(B377,'[1]DADOS (OCULTAR)'!$P$3:$R$56,3,0),"")</f>
        <v>10583920000800</v>
      </c>
      <c r="B377" s="9" t="str">
        <f>'[1]TCE - ANEXO III - Preencher'!C386</f>
        <v>HOSPITAL MESTRE VITALINO (COVID-19 CAMPANHA)</v>
      </c>
      <c r="C377" s="10"/>
      <c r="D377" s="11" t="str">
        <f>'[1]TCE - ANEXO III - Preencher'!E386</f>
        <v>ROZIENE DE JESUS DO NASCIMENTO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513430</v>
      </c>
      <c r="G377" s="13">
        <f>IF('[1]TCE - ANEXO III - Preencher'!H386="","",'[1]TCE - ANEXO III - Preencher'!H386)</f>
        <v>44256</v>
      </c>
      <c r="H377" s="14">
        <f>'[1]TCE - ANEXO III - Preencher'!I386</f>
        <v>0</v>
      </c>
      <c r="I377" s="14">
        <f>'[1]TCE - ANEXO III - Preencher'!J386</f>
        <v>168.8544</v>
      </c>
      <c r="J377" s="14">
        <f>'[1]TCE - ANEXO III - Preencher'!K386</f>
        <v>0</v>
      </c>
      <c r="K377" s="15">
        <f>'[1]TCE - ANEXO III - Preencher'!L386</f>
        <v>108.749511494</v>
      </c>
      <c r="L377" s="15">
        <f>'[1]TCE - ANEXO III - Preencher'!M386</f>
        <v>22</v>
      </c>
      <c r="M377" s="15">
        <f t="shared" si="31"/>
        <v>86.749511494000004</v>
      </c>
      <c r="N377" s="15">
        <f>'[1]TCE - ANEXO III - Preencher'!O386</f>
        <v>2.0099999999999998</v>
      </c>
      <c r="O377" s="15">
        <f>'[1]TCE - ANEXO III - Preencher'!P386</f>
        <v>0</v>
      </c>
      <c r="P377" s="16">
        <f t="shared" si="32"/>
        <v>2.0099999999999998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257.61391149399998</v>
      </c>
    </row>
    <row r="378" spans="1:28" x14ac:dyDescent="0.2">
      <c r="A378" s="8">
        <f>IFERROR(VLOOKUP(B378,'[1]DADOS (OCULTAR)'!$P$3:$R$56,3,0),"")</f>
        <v>10583920000800</v>
      </c>
      <c r="B378" s="9" t="str">
        <f>'[1]TCE - ANEXO III - Preencher'!C387</f>
        <v>HOSPITAL MESTRE VITALINO (COVID-19 CAMPANHA)</v>
      </c>
      <c r="C378" s="10"/>
      <c r="D378" s="11" t="str">
        <f>'[1]TCE - ANEXO III - Preencher'!E387</f>
        <v>RUANNE CANDIDA DA COSTA DO AMARAL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322205</v>
      </c>
      <c r="G378" s="13">
        <f>IF('[1]TCE - ANEXO III - Preencher'!H387="","",'[1]TCE - ANEXO III - Preencher'!H387)</f>
        <v>44256</v>
      </c>
      <c r="H378" s="14">
        <f>'[1]TCE - ANEXO III - Preencher'!I387</f>
        <v>0</v>
      </c>
      <c r="I378" s="14">
        <f>'[1]TCE - ANEXO III - Preencher'!J387</f>
        <v>165.8296</v>
      </c>
      <c r="J378" s="14">
        <f>'[1]TCE - ANEXO III - Preencher'!K387</f>
        <v>0</v>
      </c>
      <c r="K378" s="15">
        <f>'[1]TCE - ANEXO III - Preencher'!L387</f>
        <v>108.749511494</v>
      </c>
      <c r="L378" s="15">
        <f>'[1]TCE - ANEXO III - Preencher'!M387</f>
        <v>25.05</v>
      </c>
      <c r="M378" s="15">
        <f t="shared" si="31"/>
        <v>83.699511494000006</v>
      </c>
      <c r="N378" s="15">
        <f>'[1]TCE - ANEXO III - Preencher'!O387</f>
        <v>2.0099999999999998</v>
      </c>
      <c r="O378" s="15">
        <f>'[1]TCE - ANEXO III - Preencher'!P387</f>
        <v>0</v>
      </c>
      <c r="P378" s="16">
        <f t="shared" si="32"/>
        <v>2.0099999999999998</v>
      </c>
      <c r="Q378" s="15">
        <f>'[1]TCE - ANEXO III - Preencher'!R387</f>
        <v>105.6</v>
      </c>
      <c r="R378" s="15">
        <f>'[1]TCE - ANEXO III - Preencher'!S387</f>
        <v>75.150000000000006</v>
      </c>
      <c r="S378" s="16">
        <f t="shared" si="33"/>
        <v>30.449999999999989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281.98911149399999</v>
      </c>
    </row>
    <row r="379" spans="1:28" x14ac:dyDescent="0.2">
      <c r="A379" s="8">
        <f>IFERROR(VLOOKUP(B379,'[1]DADOS (OCULTAR)'!$P$3:$R$56,3,0),"")</f>
        <v>10583920000800</v>
      </c>
      <c r="B379" s="9" t="str">
        <f>'[1]TCE - ANEXO III - Preencher'!C388</f>
        <v>HOSPITAL MESTRE VITALINO (COVID-19 CAMPANHA)</v>
      </c>
      <c r="C379" s="10"/>
      <c r="D379" s="11" t="str">
        <f>'[1]TCE - ANEXO III - Preencher'!E388</f>
        <v>RUBEM SAMPAIO DOS SANTOS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223405</v>
      </c>
      <c r="G379" s="13">
        <f>IF('[1]TCE - ANEXO III - Preencher'!H388="","",'[1]TCE - ANEXO III - Preencher'!H388)</f>
        <v>44256</v>
      </c>
      <c r="H379" s="14">
        <f>'[1]TCE - ANEXO III - Preencher'!I388</f>
        <v>0</v>
      </c>
      <c r="I379" s="14">
        <f>'[1]TCE - ANEXO III - Preencher'!J388</f>
        <v>310.65839999999997</v>
      </c>
      <c r="J379" s="14">
        <f>'[1]TCE - ANEXO III - Preencher'!K388</f>
        <v>0</v>
      </c>
      <c r="K379" s="15">
        <f>'[1]TCE - ANEXO III - Preencher'!L388</f>
        <v>108.749511494</v>
      </c>
      <c r="L379" s="15">
        <f>'[1]TCE - ANEXO III - Preencher'!M388</f>
        <v>16.05</v>
      </c>
      <c r="M379" s="15">
        <f t="shared" si="31"/>
        <v>92.699511494000006</v>
      </c>
      <c r="N379" s="15">
        <f>'[1]TCE - ANEXO III - Preencher'!O388</f>
        <v>2.0099999999999998</v>
      </c>
      <c r="O379" s="15">
        <f>'[1]TCE - ANEXO III - Preencher'!P388</f>
        <v>0</v>
      </c>
      <c r="P379" s="16">
        <f t="shared" si="32"/>
        <v>2.0099999999999998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405.36791149399994</v>
      </c>
    </row>
    <row r="380" spans="1:28" x14ac:dyDescent="0.2">
      <c r="A380" s="8">
        <f>IFERROR(VLOOKUP(B380,'[1]DADOS (OCULTAR)'!$P$3:$R$56,3,0),"")</f>
        <v>10583920000800</v>
      </c>
      <c r="B380" s="9" t="str">
        <f>'[1]TCE - ANEXO III - Preencher'!C389</f>
        <v>HOSPITAL MESTRE VITALINO (COVID-19 CAMPANHA)</v>
      </c>
      <c r="C380" s="10"/>
      <c r="D380" s="11" t="str">
        <f>'[1]TCE - ANEXO III - Preencher'!E389</f>
        <v>RUBIA JOSEFA DE OLIVEIRA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322205</v>
      </c>
      <c r="G380" s="13">
        <f>IF('[1]TCE - ANEXO III - Preencher'!H389="","",'[1]TCE - ANEXO III - Preencher'!H389)</f>
        <v>44256</v>
      </c>
      <c r="H380" s="14">
        <f>'[1]TCE - ANEXO III - Preencher'!I389</f>
        <v>0</v>
      </c>
      <c r="I380" s="14">
        <f>'[1]TCE - ANEXO III - Preencher'!J389</f>
        <v>174.5712</v>
      </c>
      <c r="J380" s="14">
        <f>'[1]TCE - ANEXO III - Preencher'!K389</f>
        <v>0</v>
      </c>
      <c r="K380" s="15">
        <f>'[1]TCE - ANEXO III - Preencher'!L389</f>
        <v>108.749511494</v>
      </c>
      <c r="L380" s="15">
        <f>'[1]TCE - ANEXO III - Preencher'!M389</f>
        <v>25.05</v>
      </c>
      <c r="M380" s="15">
        <f t="shared" si="31"/>
        <v>83.699511494000006</v>
      </c>
      <c r="N380" s="15">
        <f>'[1]TCE - ANEXO III - Preencher'!O389</f>
        <v>2.0099999999999998</v>
      </c>
      <c r="O380" s="15">
        <f>'[1]TCE - ANEXO III - Preencher'!P389</f>
        <v>0</v>
      </c>
      <c r="P380" s="16">
        <f t="shared" si="32"/>
        <v>2.0099999999999998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260.280711494</v>
      </c>
    </row>
    <row r="381" spans="1:28" x14ac:dyDescent="0.2">
      <c r="A381" s="8">
        <f>IFERROR(VLOOKUP(B381,'[1]DADOS (OCULTAR)'!$P$3:$R$56,3,0),"")</f>
        <v>10583920000800</v>
      </c>
      <c r="B381" s="9" t="str">
        <f>'[1]TCE - ANEXO III - Preencher'!C390</f>
        <v>HOSPITAL MESTRE VITALINO (COVID-19 CAMPANHA)</v>
      </c>
      <c r="C381" s="10"/>
      <c r="D381" s="11" t="str">
        <f>'[1]TCE - ANEXO III - Preencher'!E390</f>
        <v>RYAN MATHEUS CASSIMIRO LIMA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223505</v>
      </c>
      <c r="G381" s="13">
        <f>IF('[1]TCE - ANEXO III - Preencher'!H390="","",'[1]TCE - ANEXO III - Preencher'!H390)</f>
        <v>44256</v>
      </c>
      <c r="H381" s="14">
        <f>'[1]TCE - ANEXO III - Preencher'!I390</f>
        <v>0</v>
      </c>
      <c r="I381" s="14">
        <f>'[1]TCE - ANEXO III - Preencher'!J390</f>
        <v>283.048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1.68</v>
      </c>
      <c r="O381" s="15">
        <f>'[1]TCE - ANEXO III - Preencher'!P390</f>
        <v>0</v>
      </c>
      <c r="P381" s="16">
        <f t="shared" si="32"/>
        <v>1.68</v>
      </c>
      <c r="Q381" s="15">
        <f>'[1]TCE - ANEXO III - Preencher'!R390</f>
        <v>158.4</v>
      </c>
      <c r="R381" s="15">
        <f>'[1]TCE - ANEXO III - Preencher'!S390</f>
        <v>132.26</v>
      </c>
      <c r="S381" s="16">
        <f t="shared" si="33"/>
        <v>26.140000000000015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310.86800000000005</v>
      </c>
    </row>
    <row r="382" spans="1:28" x14ac:dyDescent="0.2">
      <c r="A382" s="8">
        <f>IFERROR(VLOOKUP(B382,'[1]DADOS (OCULTAR)'!$P$3:$R$56,3,0),"")</f>
        <v>10583920000800</v>
      </c>
      <c r="B382" s="9" t="str">
        <f>'[1]TCE - ANEXO III - Preencher'!C391</f>
        <v>HOSPITAL MESTRE VITALINO (COVID-19 CAMPANHA)</v>
      </c>
      <c r="C382" s="10"/>
      <c r="D382" s="11" t="str">
        <f>'[1]TCE - ANEXO III - Preencher'!E391</f>
        <v>SAIONARA RAYANE DA SILVA RAMOS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322205</v>
      </c>
      <c r="G382" s="13">
        <f>IF('[1]TCE - ANEXO III - Preencher'!H391="","",'[1]TCE - ANEXO III - Preencher'!H391)</f>
        <v>44256</v>
      </c>
      <c r="H382" s="14">
        <f>'[1]TCE - ANEXO III - Preencher'!I391</f>
        <v>0</v>
      </c>
      <c r="I382" s="14">
        <f>'[1]TCE - ANEXO III - Preencher'!J391</f>
        <v>172.316</v>
      </c>
      <c r="J382" s="14">
        <f>'[1]TCE - ANEXO III - Preencher'!K391</f>
        <v>0</v>
      </c>
      <c r="K382" s="15">
        <f>'[1]TCE - ANEXO III - Preencher'!L391</f>
        <v>108.749511494</v>
      </c>
      <c r="L382" s="15">
        <f>'[1]TCE - ANEXO III - Preencher'!M391</f>
        <v>25.05</v>
      </c>
      <c r="M382" s="15">
        <f t="shared" si="31"/>
        <v>83.699511494000006</v>
      </c>
      <c r="N382" s="15">
        <f>'[1]TCE - ANEXO III - Preencher'!O391</f>
        <v>2.0099999999999998</v>
      </c>
      <c r="O382" s="15">
        <f>'[1]TCE - ANEXO III - Preencher'!P391</f>
        <v>0</v>
      </c>
      <c r="P382" s="16">
        <f t="shared" si="32"/>
        <v>2.0099999999999998</v>
      </c>
      <c r="Q382" s="15">
        <f>'[1]TCE - ANEXO III - Preencher'!R391</f>
        <v>105.6</v>
      </c>
      <c r="R382" s="15">
        <f>'[1]TCE - ANEXO III - Preencher'!S391</f>
        <v>75.150000000000006</v>
      </c>
      <c r="S382" s="16">
        <f t="shared" si="33"/>
        <v>30.449999999999989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288.47551149399999</v>
      </c>
    </row>
    <row r="383" spans="1:28" x14ac:dyDescent="0.2">
      <c r="A383" s="8">
        <f>IFERROR(VLOOKUP(B383,'[1]DADOS (OCULTAR)'!$P$3:$R$56,3,0),"")</f>
        <v>10583920000800</v>
      </c>
      <c r="B383" s="9" t="str">
        <f>'[1]TCE - ANEXO III - Preencher'!C392</f>
        <v>HOSPITAL MESTRE VITALINO (COVID-19 CAMPANHA)</v>
      </c>
      <c r="C383" s="10"/>
      <c r="D383" s="11" t="str">
        <f>'[1]TCE - ANEXO III - Preencher'!E392</f>
        <v>SAMUEL MONTEIRO DE MORAES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411010</v>
      </c>
      <c r="G383" s="13">
        <f>IF('[1]TCE - ANEXO III - Preencher'!H392="","",'[1]TCE - ANEXO III - Preencher'!H392)</f>
        <v>44256</v>
      </c>
      <c r="H383" s="14">
        <f>'[1]TCE - ANEXO III - Preencher'!I392</f>
        <v>0</v>
      </c>
      <c r="I383" s="14">
        <f>'[1]TCE - ANEXO III - Preencher'!J392</f>
        <v>40.900799999999997</v>
      </c>
      <c r="J383" s="14">
        <f>'[1]TCE - ANEXO III - Preencher'!K392</f>
        <v>0</v>
      </c>
      <c r="K383" s="15">
        <f>'[1]TCE - ANEXO III - Preencher'!L392</f>
        <v>108.749511494</v>
      </c>
      <c r="L383" s="15">
        <f>'[1]TCE - ANEXO III - Preencher'!M392</f>
        <v>23.95</v>
      </c>
      <c r="M383" s="15">
        <f t="shared" si="31"/>
        <v>84.799511494000001</v>
      </c>
      <c r="N383" s="15">
        <f>'[1]TCE - ANEXO III - Preencher'!O392</f>
        <v>2.0099999999999998</v>
      </c>
      <c r="O383" s="15">
        <f>'[1]TCE - ANEXO III - Preencher'!P392</f>
        <v>0</v>
      </c>
      <c r="P383" s="16">
        <f t="shared" si="32"/>
        <v>2.0099999999999998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127.71031149400001</v>
      </c>
    </row>
    <row r="384" spans="1:28" x14ac:dyDescent="0.2">
      <c r="A384" s="8">
        <f>IFERROR(VLOOKUP(B384,'[1]DADOS (OCULTAR)'!$P$3:$R$56,3,0),"")</f>
        <v>10583920000800</v>
      </c>
      <c r="B384" s="9" t="str">
        <f>'[1]TCE - ANEXO III - Preencher'!C393</f>
        <v>HOSPITAL MESTRE VITALINO (COVID-19 CAMPANHA)</v>
      </c>
      <c r="C384" s="10"/>
      <c r="D384" s="11" t="str">
        <f>'[1]TCE - ANEXO III - Preencher'!E393</f>
        <v>SANTANA MARIA DA SILVA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322205</v>
      </c>
      <c r="G384" s="13">
        <f>IF('[1]TCE - ANEXO III - Preencher'!H393="","",'[1]TCE - ANEXO III - Preencher'!H393)</f>
        <v>44256</v>
      </c>
      <c r="H384" s="14">
        <f>'[1]TCE - ANEXO III - Preencher'!I393</f>
        <v>0</v>
      </c>
      <c r="I384" s="14">
        <f>'[1]TCE - ANEXO III - Preencher'!J393</f>
        <v>174.79759999999999</v>
      </c>
      <c r="J384" s="14">
        <f>'[1]TCE - ANEXO III - Preencher'!K393</f>
        <v>0</v>
      </c>
      <c r="K384" s="15">
        <f>'[1]TCE - ANEXO III - Preencher'!L393</f>
        <v>108.749511494</v>
      </c>
      <c r="L384" s="15">
        <f>'[1]TCE - ANEXO III - Preencher'!M393</f>
        <v>25.05</v>
      </c>
      <c r="M384" s="15">
        <f t="shared" si="31"/>
        <v>83.699511494000006</v>
      </c>
      <c r="N384" s="15">
        <f>'[1]TCE - ANEXO III - Preencher'!O393</f>
        <v>2.0099999999999998</v>
      </c>
      <c r="O384" s="15">
        <f>'[1]TCE - ANEXO III - Preencher'!P393</f>
        <v>0</v>
      </c>
      <c r="P384" s="16">
        <f t="shared" si="32"/>
        <v>2.0099999999999998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260.50711149400001</v>
      </c>
    </row>
    <row r="385" spans="1:28" x14ac:dyDescent="0.2">
      <c r="A385" s="8">
        <f>IFERROR(VLOOKUP(B385,'[1]DADOS (OCULTAR)'!$P$3:$R$56,3,0),"")</f>
        <v>10583920000800</v>
      </c>
      <c r="B385" s="9" t="str">
        <f>'[1]TCE - ANEXO III - Preencher'!C394</f>
        <v>HOSPITAL MESTRE VITALINO (COVID-19 CAMPANHA)</v>
      </c>
      <c r="C385" s="10"/>
      <c r="D385" s="11" t="str">
        <f>'[1]TCE - ANEXO III - Preencher'!E394</f>
        <v>SARA MARIA DA SILVA SANTOS</v>
      </c>
      <c r="E385" s="9" t="str">
        <f>IF('[1]TCE - ANEXO III - Preencher'!F394="4 - Assistência Odontológica","2 - Outros Profissionais da Saúde",'[1]TCE - ANEXO III - Preencher'!F394)</f>
        <v>3 - Administrativo</v>
      </c>
      <c r="F385" s="12" t="str">
        <f>'[1]TCE - ANEXO III - Preencher'!G394</f>
        <v>411010</v>
      </c>
      <c r="G385" s="13">
        <f>IF('[1]TCE - ANEXO III - Preencher'!H394="","",'[1]TCE - ANEXO III - Preencher'!H394)</f>
        <v>44256</v>
      </c>
      <c r="H385" s="14">
        <f>'[1]TCE - ANEXO III - Preencher'!I394</f>
        <v>0</v>
      </c>
      <c r="I385" s="14">
        <f>'[1]TCE - ANEXO III - Preencher'!J394</f>
        <v>40.18</v>
      </c>
      <c r="J385" s="14">
        <f>'[1]TCE - ANEXO III - Preencher'!K394</f>
        <v>0</v>
      </c>
      <c r="K385" s="15">
        <f>'[1]TCE - ANEXO III - Preencher'!L394</f>
        <v>108.749511494</v>
      </c>
      <c r="L385" s="15">
        <f>'[1]TCE - ANEXO III - Preencher'!M394</f>
        <v>6.18</v>
      </c>
      <c r="M385" s="15">
        <f t="shared" si="31"/>
        <v>102.56951149400001</v>
      </c>
      <c r="N385" s="15">
        <f>'[1]TCE - ANEXO III - Preencher'!O394</f>
        <v>2.0099999999999998</v>
      </c>
      <c r="O385" s="15">
        <f>'[1]TCE - ANEXO III - Preencher'!P394</f>
        <v>0</v>
      </c>
      <c r="P385" s="16">
        <f t="shared" si="32"/>
        <v>2.0099999999999998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144.75951149400001</v>
      </c>
    </row>
    <row r="386" spans="1:28" x14ac:dyDescent="0.2">
      <c r="A386" s="8">
        <f>IFERROR(VLOOKUP(B386,'[1]DADOS (OCULTAR)'!$P$3:$R$56,3,0),"")</f>
        <v>10583920000800</v>
      </c>
      <c r="B386" s="9" t="str">
        <f>'[1]TCE - ANEXO III - Preencher'!C395</f>
        <v>HOSPITAL MESTRE VITALINO (COVID-19 CAMPANHA)</v>
      </c>
      <c r="C386" s="10"/>
      <c r="D386" s="11" t="str">
        <f>'[1]TCE - ANEXO III - Preencher'!E395</f>
        <v>SARAH BARBOSA SOARES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223605</v>
      </c>
      <c r="G386" s="13">
        <f>IF('[1]TCE - ANEXO III - Preencher'!H395="","",'[1]TCE - ANEXO III - Preencher'!H395)</f>
        <v>44256</v>
      </c>
      <c r="H386" s="14">
        <f>'[1]TCE - ANEXO III - Preencher'!I395</f>
        <v>0</v>
      </c>
      <c r="I386" s="14">
        <f>'[1]TCE - ANEXO III - Preencher'!J395</f>
        <v>199.90479999999999</v>
      </c>
      <c r="J386" s="14">
        <f>'[1]TCE - ANEXO III - Preencher'!K395</f>
        <v>0</v>
      </c>
      <c r="K386" s="15">
        <f>'[1]TCE - ANEXO III - Preencher'!L395</f>
        <v>108.749511494</v>
      </c>
      <c r="L386" s="15">
        <f>'[1]TCE - ANEXO III - Preencher'!M395</f>
        <v>2.3199999999999998</v>
      </c>
      <c r="M386" s="15">
        <f t="shared" si="31"/>
        <v>106.42951149400001</v>
      </c>
      <c r="N386" s="15">
        <f>'[1]TCE - ANEXO III - Preencher'!O395</f>
        <v>1.68</v>
      </c>
      <c r="O386" s="15">
        <f>'[1]TCE - ANEXO III - Preencher'!P395</f>
        <v>0</v>
      </c>
      <c r="P386" s="16">
        <f t="shared" si="32"/>
        <v>1.68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308.01431149400003</v>
      </c>
    </row>
    <row r="387" spans="1:28" x14ac:dyDescent="0.2">
      <c r="A387" s="8">
        <f>IFERROR(VLOOKUP(B387,'[1]DADOS (OCULTAR)'!$P$3:$R$56,3,0),"")</f>
        <v>10583920000800</v>
      </c>
      <c r="B387" s="9" t="str">
        <f>'[1]TCE - ANEXO III - Preencher'!C396</f>
        <v>HOSPITAL MESTRE VITALINO (COVID-19 CAMPANHA)</v>
      </c>
      <c r="C387" s="10"/>
      <c r="D387" s="11" t="str">
        <f>'[1]TCE - ANEXO III - Preencher'!E396</f>
        <v>SAULO GOMES DA SILVA</v>
      </c>
      <c r="E387" s="9" t="str">
        <f>IF('[1]TCE - ANEXO III - Preencher'!F396="4 - Assistência Odontológica","2 - Outros Profissionais da Saúde",'[1]TCE - ANEXO III - Preencher'!F396)</f>
        <v>3 - Administrativo</v>
      </c>
      <c r="F387" s="12" t="str">
        <f>'[1]TCE - ANEXO III - Preencher'!G396</f>
        <v>763305</v>
      </c>
      <c r="G387" s="13">
        <f>IF('[1]TCE - ANEXO III - Preencher'!H396="","",'[1]TCE - ANEXO III - Preencher'!H396)</f>
        <v>44256</v>
      </c>
      <c r="H387" s="14">
        <f>'[1]TCE - ANEXO III - Preencher'!I396</f>
        <v>0</v>
      </c>
      <c r="I387" s="14">
        <f>'[1]TCE - ANEXO III - Preencher'!J396</f>
        <v>147.19999999999999</v>
      </c>
      <c r="J387" s="14">
        <f>'[1]TCE - ANEXO III - Preencher'!K396</f>
        <v>0</v>
      </c>
      <c r="K387" s="15">
        <f>'[1]TCE - ANEXO III - Preencher'!L396</f>
        <v>108.749511494</v>
      </c>
      <c r="L387" s="15">
        <f>'[1]TCE - ANEXO III - Preencher'!M396</f>
        <v>22</v>
      </c>
      <c r="M387" s="15">
        <f t="shared" si="31"/>
        <v>86.749511494000004</v>
      </c>
      <c r="N387" s="15">
        <f>'[1]TCE - ANEXO III - Preencher'!O396</f>
        <v>2.0099999999999998</v>
      </c>
      <c r="O387" s="15">
        <f>'[1]TCE - ANEXO III - Preencher'!P396</f>
        <v>0</v>
      </c>
      <c r="P387" s="16">
        <f t="shared" si="32"/>
        <v>2.0099999999999998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235.95951149399997</v>
      </c>
    </row>
    <row r="388" spans="1:28" x14ac:dyDescent="0.2">
      <c r="A388" s="8">
        <f>IFERROR(VLOOKUP(B388,'[1]DADOS (OCULTAR)'!$P$3:$R$56,3,0),"")</f>
        <v>10583920000800</v>
      </c>
      <c r="B388" s="9" t="str">
        <f>'[1]TCE - ANEXO III - Preencher'!C397</f>
        <v>HOSPITAL MESTRE VITALINO (COVID-19 CAMPANHA)</v>
      </c>
      <c r="C388" s="10"/>
      <c r="D388" s="11" t="str">
        <f>'[1]TCE - ANEXO III - Preencher'!E397</f>
        <v>SEVERINA CELINA DA SILVA MENDES PAIXAO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322205</v>
      </c>
      <c r="G388" s="13">
        <f>IF('[1]TCE - ANEXO III - Preencher'!H397="","",'[1]TCE - ANEXO III - Preencher'!H397)</f>
        <v>44256</v>
      </c>
      <c r="H388" s="14">
        <f>'[1]TCE - ANEXO III - Preencher'!I397</f>
        <v>0</v>
      </c>
      <c r="I388" s="14">
        <f>'[1]TCE - ANEXO III - Preencher'!J397</f>
        <v>156.99119999999999</v>
      </c>
      <c r="J388" s="14">
        <f>'[1]TCE - ANEXO III - Preencher'!K397</f>
        <v>0</v>
      </c>
      <c r="K388" s="15">
        <f>'[1]TCE - ANEXO III - Preencher'!L397</f>
        <v>108.749511494</v>
      </c>
      <c r="L388" s="15">
        <f>'[1]TCE - ANEXO III - Preencher'!M397</f>
        <v>25.05</v>
      </c>
      <c r="M388" s="15">
        <f t="shared" ref="M388:M451" si="37">K388-L388</f>
        <v>83.699511494000006</v>
      </c>
      <c r="N388" s="15">
        <f>'[1]TCE - ANEXO III - Preencher'!O397</f>
        <v>2.0099999999999998</v>
      </c>
      <c r="O388" s="15">
        <f>'[1]TCE - ANEXO III - Preencher'!P397</f>
        <v>0</v>
      </c>
      <c r="P388" s="16">
        <f t="shared" ref="P388:P451" si="38">N388-O388</f>
        <v>2.0099999999999998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242.70071149399999</v>
      </c>
    </row>
    <row r="389" spans="1:28" x14ac:dyDescent="0.2">
      <c r="A389" s="8">
        <f>IFERROR(VLOOKUP(B389,'[1]DADOS (OCULTAR)'!$P$3:$R$56,3,0),"")</f>
        <v>10583920000800</v>
      </c>
      <c r="B389" s="9" t="str">
        <f>'[1]TCE - ANEXO III - Preencher'!C398</f>
        <v>HOSPITAL MESTRE VITALINO (COVID-19 CAMPANHA)</v>
      </c>
      <c r="C389" s="10"/>
      <c r="D389" s="11" t="str">
        <f>'[1]TCE - ANEXO III - Preencher'!E398</f>
        <v>SEVERINA DOS SANTOS SOUZA</v>
      </c>
      <c r="E389" s="9" t="str">
        <f>IF('[1]TCE - ANEXO III - Preencher'!F398="4 - Assistência Odontológica","2 - Outros Profissionais da Saúde",'[1]TCE - ANEXO III - Preencher'!F398)</f>
        <v>3 - Administrativo</v>
      </c>
      <c r="F389" s="12" t="str">
        <f>'[1]TCE - ANEXO III - Preencher'!G398</f>
        <v>514320</v>
      </c>
      <c r="G389" s="13">
        <f>IF('[1]TCE - ANEXO III - Preencher'!H398="","",'[1]TCE - ANEXO III - Preencher'!H398)</f>
        <v>44256</v>
      </c>
      <c r="H389" s="14">
        <f>'[1]TCE - ANEXO III - Preencher'!I398</f>
        <v>0</v>
      </c>
      <c r="I389" s="14">
        <f>'[1]TCE - ANEXO III - Preencher'!J398</f>
        <v>152.80000000000001</v>
      </c>
      <c r="J389" s="14">
        <f>'[1]TCE - ANEXO III - Preencher'!K398</f>
        <v>0</v>
      </c>
      <c r="K389" s="15">
        <f>'[1]TCE - ANEXO III - Preencher'!L398</f>
        <v>108.749511494</v>
      </c>
      <c r="L389" s="15">
        <f>'[1]TCE - ANEXO III - Preencher'!M398</f>
        <v>22</v>
      </c>
      <c r="M389" s="15">
        <f t="shared" si="37"/>
        <v>86.749511494000004</v>
      </c>
      <c r="N389" s="15">
        <f>'[1]TCE - ANEXO III - Preencher'!O398</f>
        <v>2.0099999999999998</v>
      </c>
      <c r="O389" s="15">
        <f>'[1]TCE - ANEXO III - Preencher'!P398</f>
        <v>0</v>
      </c>
      <c r="P389" s="16">
        <f t="shared" si="38"/>
        <v>2.0099999999999998</v>
      </c>
      <c r="Q389" s="15">
        <f>'[1]TCE - ANEXO III - Preencher'!R398</f>
        <v>105.6</v>
      </c>
      <c r="R389" s="15">
        <f>'[1]TCE - ANEXO III - Preencher'!S398</f>
        <v>66</v>
      </c>
      <c r="S389" s="16">
        <f t="shared" si="39"/>
        <v>39.599999999999994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281.15951149399996</v>
      </c>
    </row>
    <row r="390" spans="1:28" x14ac:dyDescent="0.2">
      <c r="A390" s="8">
        <f>IFERROR(VLOOKUP(B390,'[1]DADOS (OCULTAR)'!$P$3:$R$56,3,0),"")</f>
        <v>10583920000800</v>
      </c>
      <c r="B390" s="9" t="str">
        <f>'[1]TCE - ANEXO III - Preencher'!C399</f>
        <v>HOSPITAL MESTRE VITALINO (COVID-19 CAMPANHA)</v>
      </c>
      <c r="C390" s="10"/>
      <c r="D390" s="11" t="str">
        <f>'[1]TCE - ANEXO III - Preencher'!E399</f>
        <v>SEVERINA KAROLINE COSTA SANTANA</v>
      </c>
      <c r="E390" s="9" t="str">
        <f>IF('[1]TCE - ANEXO III - Preencher'!F399="4 - Assistência Odontológica","2 - Outros Profissionais da Saúde",'[1]TCE - ANEXO III - Preencher'!F399)</f>
        <v>3 - Administrativo</v>
      </c>
      <c r="F390" s="12" t="str">
        <f>'[1]TCE - ANEXO III - Preencher'!G399</f>
        <v>513430</v>
      </c>
      <c r="G390" s="13">
        <f>IF('[1]TCE - ANEXO III - Preencher'!H399="","",'[1]TCE - ANEXO III - Preencher'!H399)</f>
        <v>44256</v>
      </c>
      <c r="H390" s="14">
        <f>'[1]TCE - ANEXO III - Preencher'!I399</f>
        <v>0</v>
      </c>
      <c r="I390" s="14">
        <f>'[1]TCE - ANEXO III - Preencher'!J399</f>
        <v>182.2944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2.0099999999999998</v>
      </c>
      <c r="O390" s="15">
        <f>'[1]TCE - ANEXO III - Preencher'!P399</f>
        <v>0</v>
      </c>
      <c r="P390" s="16">
        <f t="shared" si="38"/>
        <v>2.0099999999999998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184.30439999999999</v>
      </c>
    </row>
    <row r="391" spans="1:28" x14ac:dyDescent="0.2">
      <c r="A391" s="8">
        <f>IFERROR(VLOOKUP(B391,'[1]DADOS (OCULTAR)'!$P$3:$R$56,3,0),"")</f>
        <v>10583920000800</v>
      </c>
      <c r="B391" s="9" t="str">
        <f>'[1]TCE - ANEXO III - Preencher'!C400</f>
        <v>HOSPITAL MESTRE VITALINO (COVID-19 CAMPANHA)</v>
      </c>
      <c r="C391" s="10"/>
      <c r="D391" s="11" t="str">
        <f>'[1]TCE - ANEXO III - Preencher'!E400</f>
        <v>SHEILA ROSSANA DA SILVA ALVES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223605</v>
      </c>
      <c r="G391" s="13">
        <f>IF('[1]TCE - ANEXO III - Preencher'!H400="","",'[1]TCE - ANEXO III - Preencher'!H400)</f>
        <v>44256</v>
      </c>
      <c r="H391" s="14">
        <f>'[1]TCE - ANEXO III - Preencher'!I400</f>
        <v>0</v>
      </c>
      <c r="I391" s="14">
        <f>'[1]TCE - ANEXO III - Preencher'!J400</f>
        <v>223.2432</v>
      </c>
      <c r="J391" s="14">
        <f>'[1]TCE - ANEXO III - Preencher'!K400</f>
        <v>0</v>
      </c>
      <c r="K391" s="15">
        <f>'[1]TCE - ANEXO III - Preencher'!L400</f>
        <v>108.749511494</v>
      </c>
      <c r="L391" s="15">
        <f>'[1]TCE - ANEXO III - Preencher'!M400</f>
        <v>2.3199999999999998</v>
      </c>
      <c r="M391" s="15">
        <f t="shared" si="37"/>
        <v>106.42951149400001</v>
      </c>
      <c r="N391" s="15">
        <f>'[1]TCE - ANEXO III - Preencher'!O400</f>
        <v>1.68</v>
      </c>
      <c r="O391" s="15">
        <f>'[1]TCE - ANEXO III - Preencher'!P400</f>
        <v>0</v>
      </c>
      <c r="P391" s="16">
        <f t="shared" si="38"/>
        <v>1.68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331.352711494</v>
      </c>
    </row>
    <row r="392" spans="1:28" x14ac:dyDescent="0.2">
      <c r="A392" s="8">
        <f>IFERROR(VLOOKUP(B392,'[1]DADOS (OCULTAR)'!$P$3:$R$56,3,0),"")</f>
        <v>10583920000800</v>
      </c>
      <c r="B392" s="9" t="str">
        <f>'[1]TCE - ANEXO III - Preencher'!C401</f>
        <v>HOSPITAL MESTRE VITALINO (COVID-19 CAMPANHA)</v>
      </c>
      <c r="C392" s="10"/>
      <c r="D392" s="11" t="str">
        <f>'[1]TCE - ANEXO III - Preencher'!E401</f>
        <v>SIMONE MARIA DA CONCEIÇÃO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322205</v>
      </c>
      <c r="G392" s="13">
        <f>IF('[1]TCE - ANEXO III - Preencher'!H401="","",'[1]TCE - ANEXO III - Preencher'!H401)</f>
        <v>44256</v>
      </c>
      <c r="H392" s="14">
        <f>'[1]TCE - ANEXO III - Preencher'!I401</f>
        <v>0</v>
      </c>
      <c r="I392" s="14">
        <f>'[1]TCE - ANEXO III - Preencher'!J401</f>
        <v>166.40639999999999</v>
      </c>
      <c r="J392" s="14">
        <f>'[1]TCE - ANEXO III - Preencher'!K401</f>
        <v>0</v>
      </c>
      <c r="K392" s="15">
        <f>'[1]TCE - ANEXO III - Preencher'!L401</f>
        <v>108.749511494</v>
      </c>
      <c r="L392" s="15">
        <f>'[1]TCE - ANEXO III - Preencher'!M401</f>
        <v>25.05</v>
      </c>
      <c r="M392" s="15">
        <f t="shared" si="37"/>
        <v>83.699511494000006</v>
      </c>
      <c r="N392" s="15">
        <f>'[1]TCE - ANEXO III - Preencher'!O401</f>
        <v>2.0099999999999998</v>
      </c>
      <c r="O392" s="15">
        <f>'[1]TCE - ANEXO III - Preencher'!P401</f>
        <v>0</v>
      </c>
      <c r="P392" s="16">
        <f t="shared" si="38"/>
        <v>2.0099999999999998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252.11591149399999</v>
      </c>
    </row>
    <row r="393" spans="1:28" x14ac:dyDescent="0.2">
      <c r="A393" s="8">
        <f>IFERROR(VLOOKUP(B393,'[1]DADOS (OCULTAR)'!$P$3:$R$56,3,0),"")</f>
        <v>10583920000800</v>
      </c>
      <c r="B393" s="9" t="str">
        <f>'[1]TCE - ANEXO III - Preencher'!C402</f>
        <v>HOSPITAL MESTRE VITALINO (COVID-19 CAMPANHA)</v>
      </c>
      <c r="C393" s="10"/>
      <c r="D393" s="11" t="str">
        <f>'[1]TCE - ANEXO III - Preencher'!E402</f>
        <v>SIMONE MILENA DA SILVA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322205</v>
      </c>
      <c r="G393" s="13">
        <f>IF('[1]TCE - ANEXO III - Preencher'!H402="","",'[1]TCE - ANEXO III - Preencher'!H402)</f>
        <v>44256</v>
      </c>
      <c r="H393" s="14">
        <f>'[1]TCE - ANEXO III - Preencher'!I402</f>
        <v>0</v>
      </c>
      <c r="I393" s="14">
        <f>'[1]TCE - ANEXO III - Preencher'!J402</f>
        <v>161.4872</v>
      </c>
      <c r="J393" s="14">
        <f>'[1]TCE - ANEXO III - Preencher'!K402</f>
        <v>0</v>
      </c>
      <c r="K393" s="15">
        <f>'[1]TCE - ANEXO III - Preencher'!L402</f>
        <v>108.749511494</v>
      </c>
      <c r="L393" s="15">
        <f>'[1]TCE - ANEXO III - Preencher'!M402</f>
        <v>25.05</v>
      </c>
      <c r="M393" s="15">
        <f t="shared" si="37"/>
        <v>83.699511494000006</v>
      </c>
      <c r="N393" s="15">
        <f>'[1]TCE - ANEXO III - Preencher'!O402</f>
        <v>2.0099999999999998</v>
      </c>
      <c r="O393" s="15">
        <f>'[1]TCE - ANEXO III - Preencher'!P402</f>
        <v>0</v>
      </c>
      <c r="P393" s="16">
        <f t="shared" si="38"/>
        <v>2.0099999999999998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247.196711494</v>
      </c>
    </row>
    <row r="394" spans="1:28" x14ac:dyDescent="0.2">
      <c r="A394" s="8">
        <f>IFERROR(VLOOKUP(B394,'[1]DADOS (OCULTAR)'!$P$3:$R$56,3,0),"")</f>
        <v>10583920000800</v>
      </c>
      <c r="B394" s="9" t="str">
        <f>'[1]TCE - ANEXO III - Preencher'!C403</f>
        <v>HOSPITAL MESTRE VITALINO (COVID-19 CAMPANHA)</v>
      </c>
      <c r="C394" s="10"/>
      <c r="D394" s="11" t="str">
        <f>'[1]TCE - ANEXO III - Preencher'!E403</f>
        <v>STEPHANIE SAYONARA PEREIRA BEZERRA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322205</v>
      </c>
      <c r="G394" s="13">
        <f>IF('[1]TCE - ANEXO III - Preencher'!H403="","",'[1]TCE - ANEXO III - Preencher'!H403)</f>
        <v>44256</v>
      </c>
      <c r="H394" s="14">
        <f>'[1]TCE - ANEXO III - Preencher'!I403</f>
        <v>0</v>
      </c>
      <c r="I394" s="14">
        <f>'[1]TCE - ANEXO III - Preencher'!J403</f>
        <v>157.24080000000001</v>
      </c>
      <c r="J394" s="14">
        <f>'[1]TCE - ANEXO III - Preencher'!K403</f>
        <v>0</v>
      </c>
      <c r="K394" s="15">
        <f>'[1]TCE - ANEXO III - Preencher'!L403</f>
        <v>108.749511494</v>
      </c>
      <c r="L394" s="15">
        <f>'[1]TCE - ANEXO III - Preencher'!M403</f>
        <v>25.05</v>
      </c>
      <c r="M394" s="15">
        <f t="shared" si="37"/>
        <v>83.699511494000006</v>
      </c>
      <c r="N394" s="15">
        <f>'[1]TCE - ANEXO III - Preencher'!O403</f>
        <v>2.0099999999999998</v>
      </c>
      <c r="O394" s="15">
        <f>'[1]TCE - ANEXO III - Preencher'!P403</f>
        <v>0</v>
      </c>
      <c r="P394" s="16">
        <f t="shared" si="38"/>
        <v>2.0099999999999998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242.950311494</v>
      </c>
    </row>
    <row r="395" spans="1:28" x14ac:dyDescent="0.2">
      <c r="A395" s="8">
        <f>IFERROR(VLOOKUP(B395,'[1]DADOS (OCULTAR)'!$P$3:$R$56,3,0),"")</f>
        <v>10583920000800</v>
      </c>
      <c r="B395" s="9" t="str">
        <f>'[1]TCE - ANEXO III - Preencher'!C404</f>
        <v>HOSPITAL MESTRE VITALINO (COVID-19 CAMPANHA)</v>
      </c>
      <c r="C395" s="10"/>
      <c r="D395" s="11" t="str">
        <f>'[1]TCE - ANEXO III - Preencher'!E404</f>
        <v>SUELLEN MORGANNA DO N L E S DO PRADO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223505</v>
      </c>
      <c r="G395" s="13">
        <f>IF('[1]TCE - ANEXO III - Preencher'!H404="","",'[1]TCE - ANEXO III - Preencher'!H404)</f>
        <v>44256</v>
      </c>
      <c r="H395" s="14">
        <f>'[1]TCE - ANEXO III - Preencher'!I404</f>
        <v>0</v>
      </c>
      <c r="I395" s="14">
        <f>'[1]TCE - ANEXO III - Preencher'!J404</f>
        <v>247.05600000000001</v>
      </c>
      <c r="J395" s="14">
        <f>'[1]TCE - ANEXO III - Preencher'!K404</f>
        <v>0</v>
      </c>
      <c r="K395" s="15">
        <f>'[1]TCE - ANEXO III - Preencher'!L404</f>
        <v>108.749511494</v>
      </c>
      <c r="L395" s="15">
        <f>'[1]TCE - ANEXO III - Preencher'!M404</f>
        <v>2.66</v>
      </c>
      <c r="M395" s="15">
        <f t="shared" si="37"/>
        <v>106.08951149400001</v>
      </c>
      <c r="N395" s="15">
        <f>'[1]TCE - ANEXO III - Preencher'!O404</f>
        <v>1.68</v>
      </c>
      <c r="O395" s="15">
        <f>'[1]TCE - ANEXO III - Preencher'!P404</f>
        <v>0</v>
      </c>
      <c r="P395" s="16">
        <f t="shared" si="38"/>
        <v>1.68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354.82551149400001</v>
      </c>
    </row>
    <row r="396" spans="1:28" x14ac:dyDescent="0.2">
      <c r="A396" s="8">
        <f>IFERROR(VLOOKUP(B396,'[1]DADOS (OCULTAR)'!$P$3:$R$56,3,0),"")</f>
        <v>10583920000800</v>
      </c>
      <c r="B396" s="9" t="str">
        <f>'[1]TCE - ANEXO III - Preencher'!C405</f>
        <v>HOSPITAL MESTRE VITALINO (COVID-19 CAMPANHA)</v>
      </c>
      <c r="C396" s="10"/>
      <c r="D396" s="11" t="str">
        <f>'[1]TCE - ANEXO III - Preencher'!E405</f>
        <v>TACYANA DIDIER MERGULHAO UCHOA</v>
      </c>
      <c r="E396" s="9" t="str">
        <f>IF('[1]TCE - ANEXO III - Preencher'!F405="4 - Assistência Odontológica","2 - Outros Profissionais da Saúde",'[1]TCE - ANEXO III - Preencher'!F405)</f>
        <v>1 - Médico</v>
      </c>
      <c r="F396" s="12" t="str">
        <f>'[1]TCE - ANEXO III - Preencher'!G405</f>
        <v>225125</v>
      </c>
      <c r="G396" s="13">
        <f>IF('[1]TCE - ANEXO III - Preencher'!H405="","",'[1]TCE - ANEXO III - Preencher'!H405)</f>
        <v>44256</v>
      </c>
      <c r="H396" s="14">
        <f>'[1]TCE - ANEXO III - Preencher'!I405</f>
        <v>0</v>
      </c>
      <c r="I396" s="14">
        <f>'[1]TCE - ANEXO III - Preencher'!J405</f>
        <v>949.0136</v>
      </c>
      <c r="J396" s="14">
        <f>'[1]TCE - ANEXO III - Preencher'!K405</f>
        <v>0</v>
      </c>
      <c r="K396" s="15">
        <f>'[1]TCE - ANEXO III - Preencher'!L405</f>
        <v>108.749511494</v>
      </c>
      <c r="L396" s="15">
        <f>'[1]TCE - ANEXO III - Preencher'!M405</f>
        <v>2.75</v>
      </c>
      <c r="M396" s="15">
        <f t="shared" si="37"/>
        <v>105.999511494</v>
      </c>
      <c r="N396" s="15">
        <f>'[1]TCE - ANEXO III - Preencher'!O405</f>
        <v>6.13</v>
      </c>
      <c r="O396" s="15">
        <f>'[1]TCE - ANEXO III - Preencher'!P405</f>
        <v>1.23</v>
      </c>
      <c r="P396" s="16">
        <f t="shared" si="38"/>
        <v>4.9000000000000004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1059.9131114940001</v>
      </c>
    </row>
    <row r="397" spans="1:28" x14ac:dyDescent="0.2">
      <c r="A397" s="8">
        <f>IFERROR(VLOOKUP(B397,'[1]DADOS (OCULTAR)'!$P$3:$R$56,3,0),"")</f>
        <v>10583920000800</v>
      </c>
      <c r="B397" s="9" t="str">
        <f>'[1]TCE - ANEXO III - Preencher'!C406</f>
        <v>HOSPITAL MESTRE VITALINO (COVID-19 CAMPANHA)</v>
      </c>
      <c r="C397" s="10"/>
      <c r="D397" s="11" t="str">
        <f>'[1]TCE - ANEXO III - Preencher'!E406</f>
        <v>TADEU BRENO BEZERRA DE OLIVEIRA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515110</v>
      </c>
      <c r="G397" s="13">
        <f>IF('[1]TCE - ANEXO III - Preencher'!H406="","",'[1]TCE - ANEXO III - Preencher'!H406)</f>
        <v>44256</v>
      </c>
      <c r="H397" s="14">
        <f>'[1]TCE - ANEXO III - Preencher'!I406</f>
        <v>0</v>
      </c>
      <c r="I397" s="14">
        <f>'[1]TCE - ANEXO III - Preencher'!J406</f>
        <v>147.19999999999999</v>
      </c>
      <c r="J397" s="14">
        <f>'[1]TCE - ANEXO III - Preencher'!K406</f>
        <v>0</v>
      </c>
      <c r="K397" s="15">
        <f>'[1]TCE - ANEXO III - Preencher'!L406</f>
        <v>108.749511494</v>
      </c>
      <c r="L397" s="15">
        <f>'[1]TCE - ANEXO III - Preencher'!M406</f>
        <v>22</v>
      </c>
      <c r="M397" s="15">
        <f t="shared" si="37"/>
        <v>86.749511494000004</v>
      </c>
      <c r="N397" s="15">
        <f>'[1]TCE - ANEXO III - Preencher'!O406</f>
        <v>2.0099999999999998</v>
      </c>
      <c r="O397" s="15">
        <f>'[1]TCE - ANEXO III - Preencher'!P406</f>
        <v>0</v>
      </c>
      <c r="P397" s="16">
        <f t="shared" si="38"/>
        <v>2.0099999999999998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235.95951149399997</v>
      </c>
    </row>
    <row r="398" spans="1:28" x14ac:dyDescent="0.2">
      <c r="A398" s="8">
        <f>IFERROR(VLOOKUP(B398,'[1]DADOS (OCULTAR)'!$P$3:$R$56,3,0),"")</f>
        <v>10583920000800</v>
      </c>
      <c r="B398" s="9" t="str">
        <f>'[1]TCE - ANEXO III - Preencher'!C407</f>
        <v>HOSPITAL MESTRE VITALINO (COVID-19 CAMPANHA)</v>
      </c>
      <c r="C398" s="10"/>
      <c r="D398" s="11" t="str">
        <f>'[1]TCE - ANEXO III - Preencher'!E407</f>
        <v>TAIRES MAIARA ALVES DE SOUZA SABINO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322205</v>
      </c>
      <c r="G398" s="13">
        <f>IF('[1]TCE - ANEXO III - Preencher'!H407="","",'[1]TCE - ANEXO III - Preencher'!H407)</f>
        <v>44256</v>
      </c>
      <c r="H398" s="14">
        <f>'[1]TCE - ANEXO III - Preencher'!I407</f>
        <v>0</v>
      </c>
      <c r="I398" s="14">
        <f>'[1]TCE - ANEXO III - Preencher'!J407</f>
        <v>156.6224</v>
      </c>
      <c r="J398" s="14">
        <f>'[1]TCE - ANEXO III - Preencher'!K407</f>
        <v>0</v>
      </c>
      <c r="K398" s="15">
        <f>'[1]TCE - ANEXO III - Preencher'!L407</f>
        <v>108.749511494</v>
      </c>
      <c r="L398" s="15">
        <f>'[1]TCE - ANEXO III - Preencher'!M407</f>
        <v>25.05</v>
      </c>
      <c r="M398" s="15">
        <f t="shared" si="37"/>
        <v>83.699511494000006</v>
      </c>
      <c r="N398" s="15">
        <f>'[1]TCE - ANEXO III - Preencher'!O407</f>
        <v>2.0099999999999998</v>
      </c>
      <c r="O398" s="15">
        <f>'[1]TCE - ANEXO III - Preencher'!P407</f>
        <v>0</v>
      </c>
      <c r="P398" s="16">
        <f t="shared" si="38"/>
        <v>2.0099999999999998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242.331911494</v>
      </c>
    </row>
    <row r="399" spans="1:28" x14ac:dyDescent="0.2">
      <c r="A399" s="8">
        <f>IFERROR(VLOOKUP(B399,'[1]DADOS (OCULTAR)'!$P$3:$R$56,3,0),"")</f>
        <v>10583920000800</v>
      </c>
      <c r="B399" s="9" t="str">
        <f>'[1]TCE - ANEXO III - Preencher'!C408</f>
        <v>HOSPITAL MESTRE VITALINO (COVID-19 CAMPANHA)</v>
      </c>
      <c r="C399" s="10"/>
      <c r="D399" s="11" t="str">
        <f>'[1]TCE - ANEXO III - Preencher'!E408</f>
        <v>TARCIANE LUIZ DA SILVA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322205</v>
      </c>
      <c r="G399" s="13">
        <f>IF('[1]TCE - ANEXO III - Preencher'!H408="","",'[1]TCE - ANEXO III - Preencher'!H408)</f>
        <v>44256</v>
      </c>
      <c r="H399" s="14">
        <f>'[1]TCE - ANEXO III - Preencher'!I408</f>
        <v>0</v>
      </c>
      <c r="I399" s="14">
        <f>'[1]TCE - ANEXO III - Preencher'!J408</f>
        <v>170.87360000000001</v>
      </c>
      <c r="J399" s="14">
        <f>'[1]TCE - ANEXO III - Preencher'!K408</f>
        <v>0</v>
      </c>
      <c r="K399" s="15">
        <f>'[1]TCE - ANEXO III - Preencher'!L408</f>
        <v>108.749511494</v>
      </c>
      <c r="L399" s="15">
        <f>'[1]TCE - ANEXO III - Preencher'!M408</f>
        <v>25.05</v>
      </c>
      <c r="M399" s="15">
        <f t="shared" si="37"/>
        <v>83.699511494000006</v>
      </c>
      <c r="N399" s="15">
        <f>'[1]TCE - ANEXO III - Preencher'!O408</f>
        <v>2.0099999999999998</v>
      </c>
      <c r="O399" s="15">
        <f>'[1]TCE - ANEXO III - Preencher'!P408</f>
        <v>0</v>
      </c>
      <c r="P399" s="16">
        <f t="shared" si="38"/>
        <v>2.0099999999999998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256.58311149400004</v>
      </c>
    </row>
    <row r="400" spans="1:28" x14ac:dyDescent="0.2">
      <c r="A400" s="8">
        <f>IFERROR(VLOOKUP(B400,'[1]DADOS (OCULTAR)'!$P$3:$R$56,3,0),"")</f>
        <v>10583920000800</v>
      </c>
      <c r="B400" s="9" t="str">
        <f>'[1]TCE - ANEXO III - Preencher'!C409</f>
        <v>HOSPITAL MESTRE VITALINO (COVID-19 CAMPANHA)</v>
      </c>
      <c r="C400" s="10"/>
      <c r="D400" s="11" t="str">
        <f>'[1]TCE - ANEXO III - Preencher'!E409</f>
        <v>TATHIANE PEREIRA DA SILVA GOES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411010</v>
      </c>
      <c r="G400" s="13">
        <f>IF('[1]TCE - ANEXO III - Preencher'!H409="","",'[1]TCE - ANEXO III - Preencher'!H409)</f>
        <v>44256</v>
      </c>
      <c r="H400" s="14">
        <f>'[1]TCE - ANEXO III - Preencher'!I409</f>
        <v>0</v>
      </c>
      <c r="I400" s="14">
        <f>'[1]TCE - ANEXO III - Preencher'!J409</f>
        <v>190.26560000000001</v>
      </c>
      <c r="J400" s="14">
        <f>'[1]TCE - ANEXO III - Preencher'!K409</f>
        <v>0</v>
      </c>
      <c r="K400" s="15">
        <f>'[1]TCE - ANEXO III - Preencher'!L409</f>
        <v>108.749511494</v>
      </c>
      <c r="L400" s="15">
        <f>'[1]TCE - ANEXO III - Preencher'!M409</f>
        <v>23.95</v>
      </c>
      <c r="M400" s="15">
        <f t="shared" si="37"/>
        <v>84.799511494000001</v>
      </c>
      <c r="N400" s="15">
        <f>'[1]TCE - ANEXO III - Preencher'!O409</f>
        <v>2.0099999999999998</v>
      </c>
      <c r="O400" s="15">
        <f>'[1]TCE - ANEXO III - Preencher'!P409</f>
        <v>0</v>
      </c>
      <c r="P400" s="16">
        <f t="shared" si="38"/>
        <v>2.0099999999999998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277.075111494</v>
      </c>
    </row>
    <row r="401" spans="1:28" x14ac:dyDescent="0.2">
      <c r="A401" s="8">
        <f>IFERROR(VLOOKUP(B401,'[1]DADOS (OCULTAR)'!$P$3:$R$56,3,0),"")</f>
        <v>10583920000800</v>
      </c>
      <c r="B401" s="9" t="str">
        <f>'[1]TCE - ANEXO III - Preencher'!C410</f>
        <v>HOSPITAL MESTRE VITALINO (COVID-19 CAMPANHA)</v>
      </c>
      <c r="C401" s="10"/>
      <c r="D401" s="11" t="str">
        <f>'[1]TCE - ANEXO III - Preencher'!E410</f>
        <v>TATIANNE DA COSTA SABINO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223505</v>
      </c>
      <c r="G401" s="13">
        <f>IF('[1]TCE - ANEXO III - Preencher'!H410="","",'[1]TCE - ANEXO III - Preencher'!H410)</f>
        <v>44256</v>
      </c>
      <c r="H401" s="14">
        <f>'[1]TCE - ANEXO III - Preencher'!I410</f>
        <v>0</v>
      </c>
      <c r="I401" s="14">
        <f>'[1]TCE - ANEXO III - Preencher'!J410</f>
        <v>269.08319999999998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1.68</v>
      </c>
      <c r="O401" s="15">
        <f>'[1]TCE - ANEXO III - Preencher'!P410</f>
        <v>0</v>
      </c>
      <c r="P401" s="16">
        <f t="shared" si="38"/>
        <v>1.68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270.76319999999998</v>
      </c>
    </row>
    <row r="402" spans="1:28" x14ac:dyDescent="0.2">
      <c r="A402" s="8">
        <f>IFERROR(VLOOKUP(B402,'[1]DADOS (OCULTAR)'!$P$3:$R$56,3,0),"")</f>
        <v>10583920000800</v>
      </c>
      <c r="B402" s="9" t="str">
        <f>'[1]TCE - ANEXO III - Preencher'!C411</f>
        <v>HOSPITAL MESTRE VITALINO (COVID-19 CAMPANHA)</v>
      </c>
      <c r="C402" s="10"/>
      <c r="D402" s="11" t="str">
        <f>'[1]TCE - ANEXO III - Preencher'!E411</f>
        <v>THACIANA PEREIRA RODRIGUES</v>
      </c>
      <c r="E402" s="9" t="str">
        <f>IF('[1]TCE - ANEXO III - Preencher'!F411="4 - Assistência Odontológica","2 - Outros Profissionais da Saúde",'[1]TCE - ANEXO III - Preencher'!F411)</f>
        <v>1 - Médico</v>
      </c>
      <c r="F402" s="12" t="str">
        <f>'[1]TCE - ANEXO III - Preencher'!G411</f>
        <v>225125</v>
      </c>
      <c r="G402" s="13">
        <f>IF('[1]TCE - ANEXO III - Preencher'!H411="","",'[1]TCE - ANEXO III - Preencher'!H411)</f>
        <v>44256</v>
      </c>
      <c r="H402" s="14">
        <f>'[1]TCE - ANEXO III - Preencher'!I411</f>
        <v>0</v>
      </c>
      <c r="I402" s="14">
        <f>'[1]TCE - ANEXO III - Preencher'!J411</f>
        <v>1904.8032000000001</v>
      </c>
      <c r="J402" s="14">
        <f>'[1]TCE - ANEXO III - Preencher'!K411</f>
        <v>0</v>
      </c>
      <c r="K402" s="15">
        <f>'[1]TCE - ANEXO III - Preencher'!L411</f>
        <v>108.749511494</v>
      </c>
      <c r="L402" s="15">
        <f>'[1]TCE - ANEXO III - Preencher'!M411</f>
        <v>2.75</v>
      </c>
      <c r="M402" s="15">
        <f t="shared" si="37"/>
        <v>105.999511494</v>
      </c>
      <c r="N402" s="15">
        <f>'[1]TCE - ANEXO III - Preencher'!O411</f>
        <v>6.13</v>
      </c>
      <c r="O402" s="15">
        <f>'[1]TCE - ANEXO III - Preencher'!P411</f>
        <v>1.23</v>
      </c>
      <c r="P402" s="16">
        <f t="shared" si="38"/>
        <v>4.9000000000000004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2015.7027114940001</v>
      </c>
    </row>
    <row r="403" spans="1:28" x14ac:dyDescent="0.2">
      <c r="A403" s="8">
        <f>IFERROR(VLOOKUP(B403,'[1]DADOS (OCULTAR)'!$P$3:$R$56,3,0),"")</f>
        <v>10583920000800</v>
      </c>
      <c r="B403" s="9" t="str">
        <f>'[1]TCE - ANEXO III - Preencher'!C412</f>
        <v>HOSPITAL MESTRE VITALINO (COVID-19 CAMPANHA)</v>
      </c>
      <c r="C403" s="10"/>
      <c r="D403" s="11" t="str">
        <f>'[1]TCE - ANEXO III - Preencher'!E412</f>
        <v>THAMIRES MORGNA ALEXANDRE DE LIMA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223505</v>
      </c>
      <c r="G403" s="13">
        <f>IF('[1]TCE - ANEXO III - Preencher'!H412="","",'[1]TCE - ANEXO III - Preencher'!H412)</f>
        <v>44256</v>
      </c>
      <c r="H403" s="14">
        <f>'[1]TCE - ANEXO III - Preencher'!I412</f>
        <v>0</v>
      </c>
      <c r="I403" s="14">
        <f>'[1]TCE - ANEXO III - Preencher'!J412</f>
        <v>236.73519999999999</v>
      </c>
      <c r="J403" s="14">
        <f>'[1]TCE - ANEXO III - Preencher'!K412</f>
        <v>0</v>
      </c>
      <c r="K403" s="15">
        <f>'[1]TCE - ANEXO III - Preencher'!L412</f>
        <v>108.749511494</v>
      </c>
      <c r="L403" s="15">
        <f>'[1]TCE - ANEXO III - Preencher'!M412</f>
        <v>2.66</v>
      </c>
      <c r="M403" s="15">
        <f t="shared" si="37"/>
        <v>106.08951149400001</v>
      </c>
      <c r="N403" s="15">
        <f>'[1]TCE - ANEXO III - Preencher'!O412</f>
        <v>1.68</v>
      </c>
      <c r="O403" s="15">
        <f>'[1]TCE - ANEXO III - Preencher'!P412</f>
        <v>0</v>
      </c>
      <c r="P403" s="16">
        <f t="shared" si="38"/>
        <v>1.68</v>
      </c>
      <c r="Q403" s="15">
        <f>'[1]TCE - ANEXO III - Preencher'!R412</f>
        <v>211.2</v>
      </c>
      <c r="R403" s="15">
        <f>'[1]TCE - ANEXO III - Preencher'!S412</f>
        <v>106.3</v>
      </c>
      <c r="S403" s="16">
        <f t="shared" si="39"/>
        <v>104.89999999999999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449.40471149399997</v>
      </c>
    </row>
    <row r="404" spans="1:28" x14ac:dyDescent="0.2">
      <c r="A404" s="8">
        <f>IFERROR(VLOOKUP(B404,'[1]DADOS (OCULTAR)'!$P$3:$R$56,3,0),"")</f>
        <v>10583920000800</v>
      </c>
      <c r="B404" s="9" t="str">
        <f>'[1]TCE - ANEXO III - Preencher'!C413</f>
        <v>HOSPITAL MESTRE VITALINO (COVID-19 CAMPANHA)</v>
      </c>
      <c r="C404" s="10"/>
      <c r="D404" s="11" t="str">
        <f>'[1]TCE - ANEXO III - Preencher'!E413</f>
        <v>THIAGO HENRIQUE DA SILVA RAMOS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223605</v>
      </c>
      <c r="G404" s="13">
        <f>IF('[1]TCE - ANEXO III - Preencher'!H413="","",'[1]TCE - ANEXO III - Preencher'!H413)</f>
        <v>44256</v>
      </c>
      <c r="H404" s="14">
        <f>'[1]TCE - ANEXO III - Preencher'!I413</f>
        <v>0</v>
      </c>
      <c r="I404" s="14">
        <f>'[1]TCE - ANEXO III - Preencher'!J413</f>
        <v>194.04640000000001</v>
      </c>
      <c r="J404" s="14">
        <f>'[1]TCE - ANEXO III - Preencher'!K413</f>
        <v>0</v>
      </c>
      <c r="K404" s="15">
        <f>'[1]TCE - ANEXO III - Preencher'!L413</f>
        <v>108.749511494</v>
      </c>
      <c r="L404" s="15">
        <f>'[1]TCE - ANEXO III - Preencher'!M413</f>
        <v>2.3199999999999998</v>
      </c>
      <c r="M404" s="15">
        <f t="shared" si="37"/>
        <v>106.42951149400001</v>
      </c>
      <c r="N404" s="15">
        <f>'[1]TCE - ANEXO III - Preencher'!O413</f>
        <v>1.68</v>
      </c>
      <c r="O404" s="15">
        <f>'[1]TCE - ANEXO III - Preencher'!P413</f>
        <v>0</v>
      </c>
      <c r="P404" s="16">
        <f t="shared" si="38"/>
        <v>1.68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302.15591149400001</v>
      </c>
    </row>
    <row r="405" spans="1:28" x14ac:dyDescent="0.2">
      <c r="A405" s="8">
        <f>IFERROR(VLOOKUP(B405,'[1]DADOS (OCULTAR)'!$P$3:$R$56,3,0),"")</f>
        <v>10583920000800</v>
      </c>
      <c r="B405" s="9" t="str">
        <f>'[1]TCE - ANEXO III - Preencher'!C414</f>
        <v>HOSPITAL MESTRE VITALINO (COVID-19 CAMPANHA)</v>
      </c>
      <c r="C405" s="10"/>
      <c r="D405" s="11" t="str">
        <f>'[1]TCE - ANEXO III - Preencher'!E414</f>
        <v>THIAGO ROMULO NASCIMENTO MONTEIRO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517410</v>
      </c>
      <c r="G405" s="13">
        <f>IF('[1]TCE - ANEXO III - Preencher'!H414="","",'[1]TCE - ANEXO III - Preencher'!H414)</f>
        <v>44256</v>
      </c>
      <c r="H405" s="14">
        <f>'[1]TCE - ANEXO III - Preencher'!I414</f>
        <v>0</v>
      </c>
      <c r="I405" s="14">
        <f>'[1]TCE - ANEXO III - Preencher'!J414</f>
        <v>155.19999999999999</v>
      </c>
      <c r="J405" s="14">
        <f>'[1]TCE - ANEXO III - Preencher'!K414</f>
        <v>0</v>
      </c>
      <c r="K405" s="15">
        <f>'[1]TCE - ANEXO III - Preencher'!L414</f>
        <v>108.749511494</v>
      </c>
      <c r="L405" s="15">
        <f>'[1]TCE - ANEXO III - Preencher'!M414</f>
        <v>22</v>
      </c>
      <c r="M405" s="15">
        <f t="shared" si="37"/>
        <v>86.749511494000004</v>
      </c>
      <c r="N405" s="15">
        <f>'[1]TCE - ANEXO III - Preencher'!O414</f>
        <v>2.0099999999999998</v>
      </c>
      <c r="O405" s="15">
        <f>'[1]TCE - ANEXO III - Preencher'!P414</f>
        <v>0</v>
      </c>
      <c r="P405" s="16">
        <f t="shared" si="38"/>
        <v>2.0099999999999998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243.95951149399997</v>
      </c>
    </row>
    <row r="406" spans="1:28" x14ac:dyDescent="0.2">
      <c r="A406" s="8">
        <f>IFERROR(VLOOKUP(B406,'[1]DADOS (OCULTAR)'!$P$3:$R$56,3,0),"")</f>
        <v>10583920000800</v>
      </c>
      <c r="B406" s="9" t="str">
        <f>'[1]TCE - ANEXO III - Preencher'!C415</f>
        <v>HOSPITAL MESTRE VITALINO (COVID-19 CAMPANHA)</v>
      </c>
      <c r="C406" s="10"/>
      <c r="D406" s="11" t="str">
        <f>'[1]TCE - ANEXO III - Preencher'!E415</f>
        <v>THIAGO SOARES DE OLIVEIRA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322205</v>
      </c>
      <c r="G406" s="13">
        <f>IF('[1]TCE - ANEXO III - Preencher'!H415="","",'[1]TCE - ANEXO III - Preencher'!H415)</f>
        <v>44256</v>
      </c>
      <c r="H406" s="14">
        <f>'[1]TCE - ANEXO III - Preencher'!I415</f>
        <v>0</v>
      </c>
      <c r="I406" s="14">
        <f>'[1]TCE - ANEXO III - Preencher'!J415</f>
        <v>177.53919999999999</v>
      </c>
      <c r="J406" s="14">
        <f>'[1]TCE - ANEXO III - Preencher'!K415</f>
        <v>0</v>
      </c>
      <c r="K406" s="15">
        <f>'[1]TCE - ANEXO III - Preencher'!L415</f>
        <v>108.749511494</v>
      </c>
      <c r="L406" s="15">
        <f>'[1]TCE - ANEXO III - Preencher'!M415</f>
        <v>25.05</v>
      </c>
      <c r="M406" s="15">
        <f t="shared" si="37"/>
        <v>83.699511494000006</v>
      </c>
      <c r="N406" s="15">
        <f>'[1]TCE - ANEXO III - Preencher'!O415</f>
        <v>2.0099999999999998</v>
      </c>
      <c r="O406" s="15">
        <f>'[1]TCE - ANEXO III - Preencher'!P415</f>
        <v>0</v>
      </c>
      <c r="P406" s="16">
        <f t="shared" si="38"/>
        <v>2.0099999999999998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263.24871149399996</v>
      </c>
    </row>
    <row r="407" spans="1:28" x14ac:dyDescent="0.2">
      <c r="A407" s="8">
        <f>IFERROR(VLOOKUP(B407,'[1]DADOS (OCULTAR)'!$P$3:$R$56,3,0),"")</f>
        <v>10583920000800</v>
      </c>
      <c r="B407" s="9" t="str">
        <f>'[1]TCE - ANEXO III - Preencher'!C416</f>
        <v>HOSPITAL MESTRE VITALINO (COVID-19 CAMPANHA)</v>
      </c>
      <c r="C407" s="10"/>
      <c r="D407" s="11" t="str">
        <f>'[1]TCE - ANEXO III - Preencher'!E416</f>
        <v>TIAGO EMANOEL ALVES DA SILVA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223505</v>
      </c>
      <c r="G407" s="13">
        <f>IF('[1]TCE - ANEXO III - Preencher'!H416="","",'[1]TCE - ANEXO III - Preencher'!H416)</f>
        <v>44256</v>
      </c>
      <c r="H407" s="14">
        <f>'[1]TCE - ANEXO III - Preencher'!I416</f>
        <v>0</v>
      </c>
      <c r="I407" s="14">
        <f>'[1]TCE - ANEXO III - Preencher'!J416</f>
        <v>276.91840000000002</v>
      </c>
      <c r="J407" s="14">
        <f>'[1]TCE - ANEXO III - Preencher'!K416</f>
        <v>0</v>
      </c>
      <c r="K407" s="15">
        <f>'[1]TCE - ANEXO III - Preencher'!L416</f>
        <v>108.749511494</v>
      </c>
      <c r="L407" s="15">
        <f>'[1]TCE - ANEXO III - Preencher'!M416</f>
        <v>2.66</v>
      </c>
      <c r="M407" s="15">
        <f t="shared" si="37"/>
        <v>106.08951149400001</v>
      </c>
      <c r="N407" s="15">
        <f>'[1]TCE - ANEXO III - Preencher'!O416</f>
        <v>1.68</v>
      </c>
      <c r="O407" s="15">
        <f>'[1]TCE - ANEXO III - Preencher'!P416</f>
        <v>0</v>
      </c>
      <c r="P407" s="16">
        <f t="shared" si="38"/>
        <v>1.68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384.68791149400005</v>
      </c>
    </row>
    <row r="408" spans="1:28" x14ac:dyDescent="0.2">
      <c r="A408" s="8">
        <f>IFERROR(VLOOKUP(B408,'[1]DADOS (OCULTAR)'!$P$3:$R$56,3,0),"")</f>
        <v>10583920000800</v>
      </c>
      <c r="B408" s="9" t="str">
        <f>'[1]TCE - ANEXO III - Preencher'!C417</f>
        <v>HOSPITAL MESTRE VITALINO (COVID-19 CAMPANHA)</v>
      </c>
      <c r="C408" s="10"/>
      <c r="D408" s="11" t="str">
        <f>'[1]TCE - ANEXO III - Preencher'!E417</f>
        <v>TIAGO MOURA DE FREITAS</v>
      </c>
      <c r="E408" s="9" t="str">
        <f>IF('[1]TCE - ANEXO III - Preencher'!F417="4 - Assistência Odontológica","2 - Outros Profissionais da Saúde",'[1]TCE - ANEXO III - Preencher'!F417)</f>
        <v>1 - Médico</v>
      </c>
      <c r="F408" s="12" t="str">
        <f>'[1]TCE - ANEXO III - Preencher'!G417</f>
        <v>225125</v>
      </c>
      <c r="G408" s="13">
        <f>IF('[1]TCE - ANEXO III - Preencher'!H417="","",'[1]TCE - ANEXO III - Preencher'!H417)</f>
        <v>44256</v>
      </c>
      <c r="H408" s="14">
        <f>'[1]TCE - ANEXO III - Preencher'!I417</f>
        <v>0</v>
      </c>
      <c r="I408" s="14">
        <f>'[1]TCE - ANEXO III - Preencher'!J417</f>
        <v>989.01199999999994</v>
      </c>
      <c r="J408" s="14">
        <f>'[1]TCE - ANEXO III - Preencher'!K417</f>
        <v>0</v>
      </c>
      <c r="K408" s="15">
        <f>'[1]TCE - ANEXO III - Preencher'!L417</f>
        <v>108.749511494</v>
      </c>
      <c r="L408" s="15">
        <f>'[1]TCE - ANEXO III - Preencher'!M417</f>
        <v>2.75</v>
      </c>
      <c r="M408" s="15">
        <f t="shared" si="37"/>
        <v>105.999511494</v>
      </c>
      <c r="N408" s="15">
        <f>'[1]TCE - ANEXO III - Preencher'!O417</f>
        <v>6.13</v>
      </c>
      <c r="O408" s="15">
        <f>'[1]TCE - ANEXO III - Preencher'!P417</f>
        <v>1.23</v>
      </c>
      <c r="P408" s="16">
        <f t="shared" si="38"/>
        <v>4.9000000000000004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1099.911511494</v>
      </c>
    </row>
    <row r="409" spans="1:28" x14ac:dyDescent="0.2">
      <c r="A409" s="8">
        <f>IFERROR(VLOOKUP(B409,'[1]DADOS (OCULTAR)'!$P$3:$R$56,3,0),"")</f>
        <v>10583920000800</v>
      </c>
      <c r="B409" s="9" t="str">
        <f>'[1]TCE - ANEXO III - Preencher'!C418</f>
        <v>HOSPITAL MESTRE VITALINO (COVID-19 CAMPANHA)</v>
      </c>
      <c r="C409" s="10"/>
      <c r="D409" s="11" t="str">
        <f>'[1]TCE - ANEXO III - Preencher'!E418</f>
        <v>VALDIR CORDEIRO DE ARAUJO JUNIOR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223405</v>
      </c>
      <c r="G409" s="13">
        <f>IF('[1]TCE - ANEXO III - Preencher'!H418="","",'[1]TCE - ANEXO III - Preencher'!H418)</f>
        <v>44256</v>
      </c>
      <c r="H409" s="14">
        <f>'[1]TCE - ANEXO III - Preencher'!I418</f>
        <v>0</v>
      </c>
      <c r="I409" s="14">
        <f>'[1]TCE - ANEXO III - Preencher'!J418</f>
        <v>296.03359999999998</v>
      </c>
      <c r="J409" s="14">
        <f>'[1]TCE - ANEXO III - Preencher'!K418</f>
        <v>0</v>
      </c>
      <c r="K409" s="15">
        <f>'[1]TCE - ANEXO III - Preencher'!L418</f>
        <v>108.749511494</v>
      </c>
      <c r="L409" s="15">
        <f>'[1]TCE - ANEXO III - Preencher'!M418</f>
        <v>16.05</v>
      </c>
      <c r="M409" s="15">
        <f t="shared" si="37"/>
        <v>92.699511494000006</v>
      </c>
      <c r="N409" s="15">
        <f>'[1]TCE - ANEXO III - Preencher'!O418</f>
        <v>2.0099999999999998</v>
      </c>
      <c r="O409" s="15">
        <f>'[1]TCE - ANEXO III - Preencher'!P418</f>
        <v>0</v>
      </c>
      <c r="P409" s="16">
        <f t="shared" si="38"/>
        <v>2.0099999999999998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390.743111494</v>
      </c>
    </row>
    <row r="410" spans="1:28" x14ac:dyDescent="0.2">
      <c r="A410" s="8">
        <f>IFERROR(VLOOKUP(B410,'[1]DADOS (OCULTAR)'!$P$3:$R$56,3,0),"")</f>
        <v>10583920000800</v>
      </c>
      <c r="B410" s="9" t="str">
        <f>'[1]TCE - ANEXO III - Preencher'!C419</f>
        <v>HOSPITAL MESTRE VITALINO (COVID-19 CAMPANHA)</v>
      </c>
      <c r="C410" s="10"/>
      <c r="D410" s="11" t="str">
        <f>'[1]TCE - ANEXO III - Preencher'!E419</f>
        <v>VALERIA DELMIRA MARINHO</v>
      </c>
      <c r="E410" s="9" t="str">
        <f>IF('[1]TCE - ANEXO III - Preencher'!F419="4 - Assistência Odontológica","2 - Outros Profissionais da Saúde",'[1]TCE - ANEXO III - Preencher'!F419)</f>
        <v>3 - Administrativo</v>
      </c>
      <c r="F410" s="12" t="str">
        <f>'[1]TCE - ANEXO III - Preencher'!G419</f>
        <v>411010</v>
      </c>
      <c r="G410" s="13">
        <f>IF('[1]TCE - ANEXO III - Preencher'!H419="","",'[1]TCE - ANEXO III - Preencher'!H419)</f>
        <v>44256</v>
      </c>
      <c r="H410" s="14">
        <f>'[1]TCE - ANEXO III - Preencher'!I419</f>
        <v>0</v>
      </c>
      <c r="I410" s="14">
        <f>'[1]TCE - ANEXO III - Preencher'!J419</f>
        <v>190.26560000000001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2.0099999999999998</v>
      </c>
      <c r="O410" s="15">
        <f>'[1]TCE - ANEXO III - Preencher'!P419</f>
        <v>0</v>
      </c>
      <c r="P410" s="16">
        <f t="shared" si="38"/>
        <v>2.0099999999999998</v>
      </c>
      <c r="Q410" s="15">
        <f>'[1]TCE - ANEXO III - Preencher'!R419</f>
        <v>211.2</v>
      </c>
      <c r="R410" s="15">
        <f>'[1]TCE - ANEXO III - Preencher'!S419</f>
        <v>71.849999999999994</v>
      </c>
      <c r="S410" s="16">
        <f t="shared" si="39"/>
        <v>139.35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331.62559999999996</v>
      </c>
    </row>
    <row r="411" spans="1:28" x14ac:dyDescent="0.2">
      <c r="A411" s="8">
        <f>IFERROR(VLOOKUP(B411,'[1]DADOS (OCULTAR)'!$P$3:$R$56,3,0),"")</f>
        <v>10583920000800</v>
      </c>
      <c r="B411" s="9" t="str">
        <f>'[1]TCE - ANEXO III - Preencher'!C420</f>
        <v>HOSPITAL MESTRE VITALINO (COVID-19 CAMPANHA)</v>
      </c>
      <c r="C411" s="10"/>
      <c r="D411" s="11" t="str">
        <f>'[1]TCE - ANEXO III - Preencher'!E420</f>
        <v>VANESSA ALVES DA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514320</v>
      </c>
      <c r="G411" s="13">
        <f>IF('[1]TCE - ANEXO III - Preencher'!H420="","",'[1]TCE - ANEXO III - Preencher'!H420)</f>
        <v>44256</v>
      </c>
      <c r="H411" s="14">
        <f>'[1]TCE - ANEXO III - Preencher'!I420</f>
        <v>0</v>
      </c>
      <c r="I411" s="14">
        <f>'[1]TCE - ANEXO III - Preencher'!J420</f>
        <v>115.5408</v>
      </c>
      <c r="J411" s="14">
        <f>'[1]TCE - ANEXO III - Preencher'!K420</f>
        <v>0</v>
      </c>
      <c r="K411" s="15">
        <f>'[1]TCE - ANEXO III - Preencher'!L420</f>
        <v>108.749511494</v>
      </c>
      <c r="L411" s="15">
        <f>'[1]TCE - ANEXO III - Preencher'!M420</f>
        <v>14.66</v>
      </c>
      <c r="M411" s="15">
        <f t="shared" si="37"/>
        <v>94.089511494000007</v>
      </c>
      <c r="N411" s="15">
        <f>'[1]TCE - ANEXO III - Preencher'!O420</f>
        <v>2.0099999999999998</v>
      </c>
      <c r="O411" s="15">
        <f>'[1]TCE - ANEXO III - Preencher'!P420</f>
        <v>0</v>
      </c>
      <c r="P411" s="16">
        <f t="shared" si="38"/>
        <v>2.0099999999999998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211.640311494</v>
      </c>
    </row>
    <row r="412" spans="1:28" x14ac:dyDescent="0.2">
      <c r="A412" s="8">
        <f>IFERROR(VLOOKUP(B412,'[1]DADOS (OCULTAR)'!$P$3:$R$56,3,0),"")</f>
        <v>10583920000800</v>
      </c>
      <c r="B412" s="9" t="str">
        <f>'[1]TCE - ANEXO III - Preencher'!C421</f>
        <v>HOSPITAL MESTRE VITALINO (COVID-19 CAMPANHA)</v>
      </c>
      <c r="C412" s="10"/>
      <c r="D412" s="11" t="str">
        <f>'[1]TCE - ANEXO III - Preencher'!E421</f>
        <v>VANESSA CARLA DE SOUZA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322205</v>
      </c>
      <c r="G412" s="13">
        <f>IF('[1]TCE - ANEXO III - Preencher'!H421="","",'[1]TCE - ANEXO III - Preencher'!H421)</f>
        <v>44256</v>
      </c>
      <c r="H412" s="14">
        <f>'[1]TCE - ANEXO III - Preencher'!I421</f>
        <v>0</v>
      </c>
      <c r="I412" s="14">
        <f>'[1]TCE - ANEXO III - Preencher'!J421</f>
        <v>180.4408</v>
      </c>
      <c r="J412" s="14">
        <f>'[1]TCE - ANEXO III - Preencher'!K421</f>
        <v>0</v>
      </c>
      <c r="K412" s="15">
        <f>'[1]TCE - ANEXO III - Preencher'!L421</f>
        <v>108.749511494</v>
      </c>
      <c r="L412" s="15">
        <f>'[1]TCE - ANEXO III - Preencher'!M421</f>
        <v>22.54</v>
      </c>
      <c r="M412" s="15">
        <f t="shared" si="37"/>
        <v>86.209511493999997</v>
      </c>
      <c r="N412" s="15">
        <f>'[1]TCE - ANEXO III - Preencher'!O421</f>
        <v>2.0099999999999998</v>
      </c>
      <c r="O412" s="15">
        <f>'[1]TCE - ANEXO III - Preencher'!P421</f>
        <v>0</v>
      </c>
      <c r="P412" s="16">
        <f t="shared" si="38"/>
        <v>2.0099999999999998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268.66031149399998</v>
      </c>
    </row>
    <row r="413" spans="1:28" x14ac:dyDescent="0.2">
      <c r="A413" s="8">
        <f>IFERROR(VLOOKUP(B413,'[1]DADOS (OCULTAR)'!$P$3:$R$56,3,0),"")</f>
        <v>10583920000800</v>
      </c>
      <c r="B413" s="9" t="str">
        <f>'[1]TCE - ANEXO III - Preencher'!C422</f>
        <v>HOSPITAL MESTRE VITALINO (COVID-19 CAMPANHA)</v>
      </c>
      <c r="C413" s="10"/>
      <c r="D413" s="11" t="str">
        <f>'[1]TCE - ANEXO III - Preencher'!E422</f>
        <v>VANESSA CIPRIANO DO NASCIMENTO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322205</v>
      </c>
      <c r="G413" s="13">
        <f>IF('[1]TCE - ANEXO III - Preencher'!H422="","",'[1]TCE - ANEXO III - Preencher'!H422)</f>
        <v>44256</v>
      </c>
      <c r="H413" s="14">
        <f>'[1]TCE - ANEXO III - Preencher'!I422</f>
        <v>0</v>
      </c>
      <c r="I413" s="14">
        <f>'[1]TCE - ANEXO III - Preencher'!J422</f>
        <v>183.44159999999999</v>
      </c>
      <c r="J413" s="14">
        <f>'[1]TCE - ANEXO III - Preencher'!K422</f>
        <v>0</v>
      </c>
      <c r="K413" s="15">
        <f>'[1]TCE - ANEXO III - Preencher'!L422</f>
        <v>108.749511494</v>
      </c>
      <c r="L413" s="15">
        <f>'[1]TCE - ANEXO III - Preencher'!M422</f>
        <v>25.05</v>
      </c>
      <c r="M413" s="15">
        <f t="shared" si="37"/>
        <v>83.699511494000006</v>
      </c>
      <c r="N413" s="15">
        <f>'[1]TCE - ANEXO III - Preencher'!O422</f>
        <v>2.0099999999999998</v>
      </c>
      <c r="O413" s="15">
        <f>'[1]TCE - ANEXO III - Preencher'!P422</f>
        <v>0</v>
      </c>
      <c r="P413" s="16">
        <f t="shared" si="38"/>
        <v>2.0099999999999998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269.15111149400002</v>
      </c>
    </row>
    <row r="414" spans="1:28" x14ac:dyDescent="0.2">
      <c r="A414" s="8">
        <f>IFERROR(VLOOKUP(B414,'[1]DADOS (OCULTAR)'!$P$3:$R$56,3,0),"")</f>
        <v>10583920000800</v>
      </c>
      <c r="B414" s="9" t="str">
        <f>'[1]TCE - ANEXO III - Preencher'!C423</f>
        <v>HOSPITAL MESTRE VITALINO (COVID-19 CAMPANHA)</v>
      </c>
      <c r="C414" s="10"/>
      <c r="D414" s="11" t="str">
        <f>'[1]TCE - ANEXO III - Preencher'!E423</f>
        <v>VANESSA GOMES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322205</v>
      </c>
      <c r="G414" s="13">
        <f>IF('[1]TCE - ANEXO III - Preencher'!H423="","",'[1]TCE - ANEXO III - Preencher'!H423)</f>
        <v>44256</v>
      </c>
      <c r="H414" s="14">
        <f>'[1]TCE - ANEXO III - Preencher'!I423</f>
        <v>0</v>
      </c>
      <c r="I414" s="14">
        <f>'[1]TCE - ANEXO III - Preencher'!J423</f>
        <v>139.58160000000001</v>
      </c>
      <c r="J414" s="14">
        <f>'[1]TCE - ANEXO III - Preencher'!K423</f>
        <v>0</v>
      </c>
      <c r="K414" s="15">
        <f>'[1]TCE - ANEXO III - Preencher'!L423</f>
        <v>108.749511494</v>
      </c>
      <c r="L414" s="15">
        <f>'[1]TCE - ANEXO III - Preencher'!M423</f>
        <v>25.05</v>
      </c>
      <c r="M414" s="15">
        <f t="shared" si="37"/>
        <v>83.699511494000006</v>
      </c>
      <c r="N414" s="15">
        <f>'[1]TCE - ANEXO III - Preencher'!O423</f>
        <v>2.0099999999999998</v>
      </c>
      <c r="O414" s="15">
        <f>'[1]TCE - ANEXO III - Preencher'!P423</f>
        <v>0</v>
      </c>
      <c r="P414" s="16">
        <f t="shared" si="38"/>
        <v>2.0099999999999998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225.29111149400001</v>
      </c>
    </row>
    <row r="415" spans="1:28" x14ac:dyDescent="0.2">
      <c r="A415" s="8">
        <f>IFERROR(VLOOKUP(B415,'[1]DADOS (OCULTAR)'!$P$3:$R$56,3,0),"")</f>
        <v>10583920000800</v>
      </c>
      <c r="B415" s="9" t="str">
        <f>'[1]TCE - ANEXO III - Preencher'!C424</f>
        <v>HOSPITAL MESTRE VITALINO (COVID-19 CAMPANHA)</v>
      </c>
      <c r="C415" s="10"/>
      <c r="D415" s="11" t="str">
        <f>'[1]TCE - ANEXO III - Preencher'!E424</f>
        <v>VERA LUCIA MIRELY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322205</v>
      </c>
      <c r="G415" s="13">
        <f>IF('[1]TCE - ANEXO III - Preencher'!H424="","",'[1]TCE - ANEXO III - Preencher'!H424)</f>
        <v>44256</v>
      </c>
      <c r="H415" s="14">
        <f>'[1]TCE - ANEXO III - Preencher'!I424</f>
        <v>0</v>
      </c>
      <c r="I415" s="14">
        <f>'[1]TCE - ANEXO III - Preencher'!J424</f>
        <v>177.82239999999999</v>
      </c>
      <c r="J415" s="14">
        <f>'[1]TCE - ANEXO III - Preencher'!K424</f>
        <v>0</v>
      </c>
      <c r="K415" s="15">
        <f>'[1]TCE - ANEXO III - Preencher'!L424</f>
        <v>108.749511494</v>
      </c>
      <c r="L415" s="15">
        <f>'[1]TCE - ANEXO III - Preencher'!M424</f>
        <v>25.05</v>
      </c>
      <c r="M415" s="15">
        <f t="shared" si="37"/>
        <v>83.699511494000006</v>
      </c>
      <c r="N415" s="15">
        <f>'[1]TCE - ANEXO III - Preencher'!O424</f>
        <v>2.0099999999999998</v>
      </c>
      <c r="O415" s="15">
        <f>'[1]TCE - ANEXO III - Preencher'!P424</f>
        <v>0</v>
      </c>
      <c r="P415" s="16">
        <f t="shared" si="38"/>
        <v>2.0099999999999998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263.53191149399998</v>
      </c>
    </row>
    <row r="416" spans="1:28" x14ac:dyDescent="0.2">
      <c r="A416" s="8">
        <f>IFERROR(VLOOKUP(B416,'[1]DADOS (OCULTAR)'!$P$3:$R$56,3,0),"")</f>
        <v>10583920000800</v>
      </c>
      <c r="B416" s="9" t="str">
        <f>'[1]TCE - ANEXO III - Preencher'!C425</f>
        <v>HOSPITAL MESTRE VITALINO (COVID-19 CAMPANHA)</v>
      </c>
      <c r="C416" s="10"/>
      <c r="D416" s="11" t="str">
        <f>'[1]TCE - ANEXO III - Preencher'!E425</f>
        <v>VICENTE HENRIQUE CESAR DE ALBUQUERQUE FILHO</v>
      </c>
      <c r="E416" s="9" t="str">
        <f>IF('[1]TCE - ANEXO III - Preencher'!F425="4 - Assistência Odontológica","2 - Outros Profissionais da Saúde",'[1]TCE - ANEXO III - Preencher'!F425)</f>
        <v>1 - Médico</v>
      </c>
      <c r="F416" s="12" t="str">
        <f>'[1]TCE - ANEXO III - Preencher'!G425</f>
        <v>225150</v>
      </c>
      <c r="G416" s="13">
        <f>IF('[1]TCE - ANEXO III - Preencher'!H425="","",'[1]TCE - ANEXO III - Preencher'!H425)</f>
        <v>44256</v>
      </c>
      <c r="H416" s="14">
        <f>'[1]TCE - ANEXO III - Preencher'!I425</f>
        <v>0</v>
      </c>
      <c r="I416" s="14">
        <f>'[1]TCE - ANEXO III - Preencher'!J425</f>
        <v>580.33000000000004</v>
      </c>
      <c r="J416" s="14">
        <f>'[1]TCE - ANEXO III - Preencher'!K425</f>
        <v>0</v>
      </c>
      <c r="K416" s="15">
        <f>'[1]TCE - ANEXO III - Preencher'!L425</f>
        <v>108.749511494</v>
      </c>
      <c r="L416" s="15">
        <f>'[1]TCE - ANEXO III - Preencher'!M425</f>
        <v>2.29</v>
      </c>
      <c r="M416" s="15">
        <f t="shared" si="37"/>
        <v>106.459511494</v>
      </c>
      <c r="N416" s="15">
        <f>'[1]TCE - ANEXO III - Preencher'!O425</f>
        <v>6.13</v>
      </c>
      <c r="O416" s="15">
        <f>'[1]TCE - ANEXO III - Preencher'!P425</f>
        <v>1.23</v>
      </c>
      <c r="P416" s="16">
        <f t="shared" si="38"/>
        <v>4.9000000000000004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691.68951149400004</v>
      </c>
    </row>
    <row r="417" spans="1:28" x14ac:dyDescent="0.2">
      <c r="A417" s="8">
        <f>IFERROR(VLOOKUP(B417,'[1]DADOS (OCULTAR)'!$P$3:$R$56,3,0),"")</f>
        <v>10583920000800</v>
      </c>
      <c r="B417" s="9" t="str">
        <f>'[1]TCE - ANEXO III - Preencher'!C426</f>
        <v>HOSPITAL MESTRE VITALINO (COVID-19 CAMPANHA)</v>
      </c>
      <c r="C417" s="10"/>
      <c r="D417" s="11" t="str">
        <f>'[1]TCE - ANEXO III - Preencher'!E426</f>
        <v>VICTOR PEREIRA DE OLIVEIRA ROCHA</v>
      </c>
      <c r="E417" s="9" t="str">
        <f>IF('[1]TCE - ANEXO III - Preencher'!F426="4 - Assistência Odontológica","2 - Outros Profissionais da Saúde",'[1]TCE - ANEXO III - Preencher'!F426)</f>
        <v>1 - Médico</v>
      </c>
      <c r="F417" s="12" t="str">
        <f>'[1]TCE - ANEXO III - Preencher'!G426</f>
        <v>225125</v>
      </c>
      <c r="G417" s="13">
        <f>IF('[1]TCE - ANEXO III - Preencher'!H426="","",'[1]TCE - ANEXO III - Preencher'!H426)</f>
        <v>44256</v>
      </c>
      <c r="H417" s="14">
        <f>'[1]TCE - ANEXO III - Preencher'!I426</f>
        <v>0</v>
      </c>
      <c r="I417" s="14">
        <f>'[1]TCE - ANEXO III - Preencher'!J426</f>
        <v>216.01599999999999</v>
      </c>
      <c r="J417" s="14">
        <f>'[1]TCE - ANEXO III - Preencher'!K426</f>
        <v>0</v>
      </c>
      <c r="K417" s="15">
        <f>'[1]TCE - ANEXO III - Preencher'!L426</f>
        <v>108.749511494</v>
      </c>
      <c r="L417" s="15">
        <f>'[1]TCE - ANEXO III - Preencher'!M426</f>
        <v>0.46</v>
      </c>
      <c r="M417" s="15">
        <f t="shared" si="37"/>
        <v>108.28951149400001</v>
      </c>
      <c r="N417" s="15">
        <f>'[1]TCE - ANEXO III - Preencher'!O426</f>
        <v>6.13</v>
      </c>
      <c r="O417" s="15">
        <f>'[1]TCE - ANEXO III - Preencher'!P426</f>
        <v>1.23</v>
      </c>
      <c r="P417" s="16">
        <f t="shared" si="38"/>
        <v>4.9000000000000004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329.20551149400001</v>
      </c>
    </row>
    <row r="418" spans="1:28" x14ac:dyDescent="0.2">
      <c r="A418" s="8">
        <f>IFERROR(VLOOKUP(B418,'[1]DADOS (OCULTAR)'!$P$3:$R$56,3,0),"")</f>
        <v>10583920000800</v>
      </c>
      <c r="B418" s="9" t="str">
        <f>'[1]TCE - ANEXO III - Preencher'!C427</f>
        <v>HOSPITAL MESTRE VITALINO (COVID-19 CAMPANHA)</v>
      </c>
      <c r="C418" s="10"/>
      <c r="D418" s="11" t="str">
        <f>'[1]TCE - ANEXO III - Preencher'!E427</f>
        <v>VICTOR REGIS CAROCA</v>
      </c>
      <c r="E418" s="9" t="str">
        <f>IF('[1]TCE - ANEXO III - Preencher'!F427="4 - Assistência Odontológica","2 - Outros Profissionais da Saúde",'[1]TCE - ANEXO III - Preencher'!F427)</f>
        <v>1 - Médico</v>
      </c>
      <c r="F418" s="12" t="str">
        <f>'[1]TCE - ANEXO III - Preencher'!G427</f>
        <v>225150</v>
      </c>
      <c r="G418" s="13">
        <f>IF('[1]TCE - ANEXO III - Preencher'!H427="","",'[1]TCE - ANEXO III - Preencher'!H427)</f>
        <v>44256</v>
      </c>
      <c r="H418" s="14">
        <f>'[1]TCE - ANEXO III - Preencher'!I427</f>
        <v>0</v>
      </c>
      <c r="I418" s="14">
        <f>'[1]TCE - ANEXO III - Preencher'!J427</f>
        <v>989.78959999999995</v>
      </c>
      <c r="J418" s="14">
        <f>'[1]TCE - ANEXO III - Preencher'!K427</f>
        <v>0</v>
      </c>
      <c r="K418" s="15">
        <f>'[1]TCE - ANEXO III - Preencher'!L427</f>
        <v>108.749511494</v>
      </c>
      <c r="L418" s="15">
        <f>'[1]TCE - ANEXO III - Preencher'!M427</f>
        <v>2.75</v>
      </c>
      <c r="M418" s="15">
        <f t="shared" si="37"/>
        <v>105.999511494</v>
      </c>
      <c r="N418" s="15">
        <f>'[1]TCE - ANEXO III - Preencher'!O427</f>
        <v>6.13</v>
      </c>
      <c r="O418" s="15">
        <f>'[1]TCE - ANEXO III - Preencher'!P427</f>
        <v>1.23</v>
      </c>
      <c r="P418" s="16">
        <f t="shared" si="38"/>
        <v>4.9000000000000004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1100.6891114940001</v>
      </c>
    </row>
    <row r="419" spans="1:28" x14ac:dyDescent="0.2">
      <c r="A419" s="8">
        <f>IFERROR(VLOOKUP(B419,'[1]DADOS (OCULTAR)'!$P$3:$R$56,3,0),"")</f>
        <v>10583920000800</v>
      </c>
      <c r="B419" s="9" t="str">
        <f>'[1]TCE - ANEXO III - Preencher'!C428</f>
        <v>HOSPITAL MESTRE VITALINO (COVID-19 CAMPANHA)</v>
      </c>
      <c r="C419" s="10"/>
      <c r="D419" s="11" t="str">
        <f>'[1]TCE - ANEXO III - Preencher'!E428</f>
        <v>VICTORIA ARIELL ALMEIDA DA SILVA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322205</v>
      </c>
      <c r="G419" s="13">
        <f>IF('[1]TCE - ANEXO III - Preencher'!H428="","",'[1]TCE - ANEXO III - Preencher'!H428)</f>
        <v>44256</v>
      </c>
      <c r="H419" s="14">
        <f>'[1]TCE - ANEXO III - Preencher'!I428</f>
        <v>0</v>
      </c>
      <c r="I419" s="14">
        <f>'[1]TCE - ANEXO III - Preencher'!J428</f>
        <v>171.3656</v>
      </c>
      <c r="J419" s="14">
        <f>'[1]TCE - ANEXO III - Preencher'!K428</f>
        <v>0</v>
      </c>
      <c r="K419" s="15">
        <f>'[1]TCE - ANEXO III - Preencher'!L428</f>
        <v>108.749511494</v>
      </c>
      <c r="L419" s="15">
        <f>'[1]TCE - ANEXO III - Preencher'!M428</f>
        <v>25.05</v>
      </c>
      <c r="M419" s="15">
        <f t="shared" si="37"/>
        <v>83.699511494000006</v>
      </c>
      <c r="N419" s="15">
        <f>'[1]TCE - ANEXO III - Preencher'!O428</f>
        <v>2.0099999999999998</v>
      </c>
      <c r="O419" s="15">
        <f>'[1]TCE - ANEXO III - Preencher'!P428</f>
        <v>0</v>
      </c>
      <c r="P419" s="16">
        <f t="shared" si="38"/>
        <v>2.0099999999999998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257.075111494</v>
      </c>
    </row>
    <row r="420" spans="1:28" x14ac:dyDescent="0.2">
      <c r="A420" s="8">
        <f>IFERROR(VLOOKUP(B420,'[1]DADOS (OCULTAR)'!$P$3:$R$56,3,0),"")</f>
        <v>10583920000800</v>
      </c>
      <c r="B420" s="9" t="str">
        <f>'[1]TCE - ANEXO III - Preencher'!C429</f>
        <v>HOSPITAL MESTRE VITALINO (COVID-19 CAMPANHA)</v>
      </c>
      <c r="C420" s="10"/>
      <c r="D420" s="11" t="str">
        <f>'[1]TCE - ANEXO III - Preencher'!E429</f>
        <v>VICTORIA FERNANDA PEREIRA DE LIMA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521130</v>
      </c>
      <c r="G420" s="13">
        <f>IF('[1]TCE - ANEXO III - Preencher'!H429="","",'[1]TCE - ANEXO III - Preencher'!H429)</f>
        <v>44256</v>
      </c>
      <c r="H420" s="14">
        <f>'[1]TCE - ANEXO III - Preencher'!I429</f>
        <v>0</v>
      </c>
      <c r="I420" s="14">
        <f>'[1]TCE - ANEXO III - Preencher'!J429</f>
        <v>162.4768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2.0099999999999998</v>
      </c>
      <c r="O420" s="15">
        <f>'[1]TCE - ANEXO III - Preencher'!P429</f>
        <v>0</v>
      </c>
      <c r="P420" s="16">
        <f t="shared" si="38"/>
        <v>2.0099999999999998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164.48679999999999</v>
      </c>
    </row>
    <row r="421" spans="1:28" x14ac:dyDescent="0.2">
      <c r="A421" s="8">
        <f>IFERROR(VLOOKUP(B421,'[1]DADOS (OCULTAR)'!$P$3:$R$56,3,0),"")</f>
        <v>10583920000800</v>
      </c>
      <c r="B421" s="9" t="str">
        <f>'[1]TCE - ANEXO III - Preencher'!C430</f>
        <v>HOSPITAL MESTRE VITALINO (COVID-19 CAMPANHA)</v>
      </c>
      <c r="C421" s="10"/>
      <c r="D421" s="11" t="str">
        <f>'[1]TCE - ANEXO III - Preencher'!E430</f>
        <v>VINNICIUS GALVAO FERREIRA</v>
      </c>
      <c r="E421" s="9" t="str">
        <f>IF('[1]TCE - ANEXO III - Preencher'!F430="4 - Assistência Odontológica","2 - Outros Profissionais da Saúde",'[1]TCE - ANEXO III - Preencher'!F430)</f>
        <v>3 - Administrativo</v>
      </c>
      <c r="F421" s="12" t="str">
        <f>'[1]TCE - ANEXO III - Preencher'!G430</f>
        <v>411010</v>
      </c>
      <c r="G421" s="13">
        <f>IF('[1]TCE - ANEXO III - Preencher'!H430="","",'[1]TCE - ANEXO III - Preencher'!H430)</f>
        <v>44256</v>
      </c>
      <c r="H421" s="14">
        <f>'[1]TCE - ANEXO III - Preencher'!I430</f>
        <v>0</v>
      </c>
      <c r="I421" s="14">
        <f>'[1]TCE - ANEXO III - Preencher'!J430</f>
        <v>151.58160000000001</v>
      </c>
      <c r="J421" s="14">
        <f>'[1]TCE - ANEXO III - Preencher'!K430</f>
        <v>0</v>
      </c>
      <c r="K421" s="15">
        <f>'[1]TCE - ANEXO III - Preencher'!L430</f>
        <v>108.749511494</v>
      </c>
      <c r="L421" s="15">
        <f>'[1]TCE - ANEXO III - Preencher'!M430</f>
        <v>23.95</v>
      </c>
      <c r="M421" s="15">
        <f t="shared" si="37"/>
        <v>84.799511494000001</v>
      </c>
      <c r="N421" s="15">
        <f>'[1]TCE - ANEXO III - Preencher'!O430</f>
        <v>2.0099999999999998</v>
      </c>
      <c r="O421" s="15">
        <f>'[1]TCE - ANEXO III - Preencher'!P430</f>
        <v>0</v>
      </c>
      <c r="P421" s="16">
        <f t="shared" si="38"/>
        <v>2.0099999999999998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238.391111494</v>
      </c>
    </row>
    <row r="422" spans="1:28" x14ac:dyDescent="0.2">
      <c r="A422" s="8">
        <f>IFERROR(VLOOKUP(B422,'[1]DADOS (OCULTAR)'!$P$3:$R$56,3,0),"")</f>
        <v>10583920000800</v>
      </c>
      <c r="B422" s="9" t="str">
        <f>'[1]TCE - ANEXO III - Preencher'!C431</f>
        <v>HOSPITAL MESTRE VITALINO (COVID-19 CAMPANHA)</v>
      </c>
      <c r="C422" s="10"/>
      <c r="D422" s="11" t="str">
        <f>'[1]TCE - ANEXO III - Preencher'!E431</f>
        <v>VIVIANA ALEXANDRE DE LIMA MEDEIROS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322205</v>
      </c>
      <c r="G422" s="13">
        <f>IF('[1]TCE - ANEXO III - Preencher'!H431="","",'[1]TCE - ANEXO III - Preencher'!H431)</f>
        <v>44256</v>
      </c>
      <c r="H422" s="14">
        <f>'[1]TCE - ANEXO III - Preencher'!I431</f>
        <v>0</v>
      </c>
      <c r="I422" s="14">
        <f>'[1]TCE - ANEXO III - Preencher'!J431</f>
        <v>181.13919999999999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2.0099999999999998</v>
      </c>
      <c r="O422" s="15">
        <f>'[1]TCE - ANEXO III - Preencher'!P431</f>
        <v>0</v>
      </c>
      <c r="P422" s="16">
        <f t="shared" si="38"/>
        <v>2.0099999999999998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183.14919999999998</v>
      </c>
    </row>
    <row r="423" spans="1:28" x14ac:dyDescent="0.2">
      <c r="A423" s="8">
        <f>IFERROR(VLOOKUP(B423,'[1]DADOS (OCULTAR)'!$P$3:$R$56,3,0),"")</f>
        <v>10583920000800</v>
      </c>
      <c r="B423" s="9" t="str">
        <f>'[1]TCE - ANEXO III - Preencher'!C432</f>
        <v>HOSPITAL MESTRE VITALINO (COVID-19 CAMPANHA)</v>
      </c>
      <c r="C423" s="10"/>
      <c r="D423" s="11" t="str">
        <f>'[1]TCE - ANEXO III - Preencher'!E432</f>
        <v>VIVIANE DE ANDRADE CAROL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322205</v>
      </c>
      <c r="G423" s="13">
        <f>IF('[1]TCE - ANEXO III - Preencher'!H432="","",'[1]TCE - ANEXO III - Preencher'!H432)</f>
        <v>44256</v>
      </c>
      <c r="H423" s="14">
        <f>'[1]TCE - ANEXO III - Preencher'!I432</f>
        <v>0</v>
      </c>
      <c r="I423" s="14">
        <f>'[1]TCE - ANEXO III - Preencher'!J432</f>
        <v>168.84399999999999</v>
      </c>
      <c r="J423" s="14">
        <f>'[1]TCE - ANEXO III - Preencher'!K432</f>
        <v>0</v>
      </c>
      <c r="K423" s="15">
        <f>'[1]TCE - ANEXO III - Preencher'!L432</f>
        <v>108.749511494</v>
      </c>
      <c r="L423" s="15">
        <f>'[1]TCE - ANEXO III - Preencher'!M432</f>
        <v>25.05</v>
      </c>
      <c r="M423" s="15">
        <f t="shared" si="37"/>
        <v>83.699511494000006</v>
      </c>
      <c r="N423" s="15">
        <f>'[1]TCE - ANEXO III - Preencher'!O432</f>
        <v>2.0099999999999998</v>
      </c>
      <c r="O423" s="15">
        <f>'[1]TCE - ANEXO III - Preencher'!P432</f>
        <v>0</v>
      </c>
      <c r="P423" s="16">
        <f t="shared" si="38"/>
        <v>2.0099999999999998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254.55351149399999</v>
      </c>
    </row>
    <row r="424" spans="1:28" x14ac:dyDescent="0.2">
      <c r="A424" s="8">
        <f>IFERROR(VLOOKUP(B424,'[1]DADOS (OCULTAR)'!$P$3:$R$56,3,0),"")</f>
        <v>10583920000800</v>
      </c>
      <c r="B424" s="9" t="str">
        <f>'[1]TCE - ANEXO III - Preencher'!C433</f>
        <v>HOSPITAL MESTRE VITALINO (COVID-19 CAMPANHA)</v>
      </c>
      <c r="C424" s="10"/>
      <c r="D424" s="11" t="str">
        <f>'[1]TCE - ANEXO III - Preencher'!E433</f>
        <v>WILLIAM BRUNO LEITE AMARAL RAMOS</v>
      </c>
      <c r="E424" s="9" t="str">
        <f>IF('[1]TCE - ANEXO III - Preencher'!F433="4 - Assistência Odontológica","2 - Outros Profissionais da Saúde",'[1]TCE - ANEXO III - Preencher'!F433)</f>
        <v>3 - Administrativo</v>
      </c>
      <c r="F424" s="12" t="str">
        <f>'[1]TCE - ANEXO III - Preencher'!G433</f>
        <v>312105</v>
      </c>
      <c r="G424" s="13">
        <f>IF('[1]TCE - ANEXO III - Preencher'!H433="","",'[1]TCE - ANEXO III - Preencher'!H433)</f>
        <v>44256</v>
      </c>
      <c r="H424" s="14">
        <f>'[1]TCE - ANEXO III - Preencher'!I433</f>
        <v>0</v>
      </c>
      <c r="I424" s="14">
        <f>'[1]TCE - ANEXO III - Preencher'!J433</f>
        <v>239.04640000000001</v>
      </c>
      <c r="J424" s="14">
        <f>'[1]TCE - ANEXO III - Preencher'!K433</f>
        <v>0</v>
      </c>
      <c r="K424" s="15">
        <f>'[1]TCE - ANEXO III - Preencher'!L433</f>
        <v>108.749511494</v>
      </c>
      <c r="L424" s="15">
        <f>'[1]TCE - ANEXO III - Preencher'!M433</f>
        <v>29.24</v>
      </c>
      <c r="M424" s="15">
        <f t="shared" si="37"/>
        <v>79.509511494000009</v>
      </c>
      <c r="N424" s="15">
        <f>'[1]TCE - ANEXO III - Preencher'!O433</f>
        <v>2.0099999999999998</v>
      </c>
      <c r="O424" s="15">
        <f>'[1]TCE - ANEXO III - Preencher'!P433</f>
        <v>0</v>
      </c>
      <c r="P424" s="16">
        <f t="shared" si="38"/>
        <v>2.0099999999999998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39.340000000000003</v>
      </c>
      <c r="U424" s="15">
        <f>'[1]TCE - ANEXO III - Preencher'!V433</f>
        <v>0</v>
      </c>
      <c r="V424" s="16">
        <f t="shared" si="40"/>
        <v>39.340000000000003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359.90591149400007</v>
      </c>
    </row>
    <row r="425" spans="1:28" x14ac:dyDescent="0.2">
      <c r="A425" s="8">
        <f>IFERROR(VLOOKUP(B425,'[1]DADOS (OCULTAR)'!$P$3:$R$56,3,0),"")</f>
        <v>10583920000800</v>
      </c>
      <c r="B425" s="9" t="str">
        <f>'[1]TCE - ANEXO III - Preencher'!C434</f>
        <v>HOSPITAL MESTRE VITALINO (COVID-19 CAMPANHA)</v>
      </c>
      <c r="C425" s="10"/>
      <c r="D425" s="11" t="str">
        <f>'[1]TCE - ANEXO III - Preencher'!E434</f>
        <v>WIRELANDIO WILKER MATOS MARCIANO</v>
      </c>
      <c r="E425" s="9" t="str">
        <f>IF('[1]TCE - ANEXO III - Preencher'!F434="4 - Assistência Odontológica","2 - Outros Profissionais da Saúde",'[1]TCE - ANEXO III - Preencher'!F434)</f>
        <v>1 - Médico</v>
      </c>
      <c r="F425" s="12" t="str">
        <f>'[1]TCE - ANEXO III - Preencher'!G434</f>
        <v>225150</v>
      </c>
      <c r="G425" s="13">
        <f>IF('[1]TCE - ANEXO III - Preencher'!H434="","",'[1]TCE - ANEXO III - Preencher'!H434)</f>
        <v>44256</v>
      </c>
      <c r="H425" s="14">
        <f>'[1]TCE - ANEXO III - Preencher'!I434</f>
        <v>0</v>
      </c>
      <c r="I425" s="14">
        <f>'[1]TCE - ANEXO III - Preencher'!J434</f>
        <v>1898.0272</v>
      </c>
      <c r="J425" s="14">
        <f>'[1]TCE - ANEXO III - Preencher'!K434</f>
        <v>0</v>
      </c>
      <c r="K425" s="15">
        <f>'[1]TCE - ANEXO III - Preencher'!L434</f>
        <v>108.749511494</v>
      </c>
      <c r="L425" s="15">
        <f>'[1]TCE - ANEXO III - Preencher'!M434</f>
        <v>2.75</v>
      </c>
      <c r="M425" s="15">
        <f t="shared" si="37"/>
        <v>105.999511494</v>
      </c>
      <c r="N425" s="15">
        <f>'[1]TCE - ANEXO III - Preencher'!O434</f>
        <v>6.13</v>
      </c>
      <c r="O425" s="15">
        <f>'[1]TCE - ANEXO III - Preencher'!P434</f>
        <v>1.23</v>
      </c>
      <c r="P425" s="16">
        <f t="shared" si="38"/>
        <v>4.9000000000000004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2008.9267114940001</v>
      </c>
    </row>
    <row r="426" spans="1:28" x14ac:dyDescent="0.2">
      <c r="A426" s="8">
        <f>IFERROR(VLOOKUP(B426,'[1]DADOS (OCULTAR)'!$P$3:$R$56,3,0),"")</f>
        <v>10583920000800</v>
      </c>
      <c r="B426" s="9" t="str">
        <f>'[1]TCE - ANEXO III - Preencher'!C435</f>
        <v>HOSPITAL MESTRE VITALINO (COVID-19 CAMPANHA)</v>
      </c>
      <c r="C426" s="10"/>
      <c r="D426" s="11" t="str">
        <f>'[1]TCE - ANEXO III - Preencher'!E435</f>
        <v>WYLLAMYS SIQUEIRA LIMA</v>
      </c>
      <c r="E426" s="9" t="str">
        <f>IF('[1]TCE - ANEXO III - Preencher'!F435="4 - Assistência Odontológica","2 - Outros Profissionais da Saúde",'[1]TCE - ANEXO III - Preencher'!F435)</f>
        <v>1 - Médico</v>
      </c>
      <c r="F426" s="12" t="str">
        <f>'[1]TCE - ANEXO III - Preencher'!G435</f>
        <v>225125</v>
      </c>
      <c r="G426" s="13">
        <f>IF('[1]TCE - ANEXO III - Preencher'!H435="","",'[1]TCE - ANEXO III - Preencher'!H435)</f>
        <v>44256</v>
      </c>
      <c r="H426" s="14">
        <f>'[1]TCE - ANEXO III - Preencher'!I435</f>
        <v>0</v>
      </c>
      <c r="I426" s="14">
        <f>'[1]TCE - ANEXO III - Preencher'!J435</f>
        <v>949.0136</v>
      </c>
      <c r="J426" s="14">
        <f>'[1]TCE - ANEXO III - Preencher'!K435</f>
        <v>0</v>
      </c>
      <c r="K426" s="15">
        <f>'[1]TCE - ANEXO III - Preencher'!L435</f>
        <v>108.749511494</v>
      </c>
      <c r="L426" s="15">
        <f>'[1]TCE - ANEXO III - Preencher'!M435</f>
        <v>2.75</v>
      </c>
      <c r="M426" s="15">
        <f t="shared" si="37"/>
        <v>105.999511494</v>
      </c>
      <c r="N426" s="15">
        <f>'[1]TCE - ANEXO III - Preencher'!O435</f>
        <v>6.13</v>
      </c>
      <c r="O426" s="15">
        <f>'[1]TCE - ANEXO III - Preencher'!P435</f>
        <v>1.23</v>
      </c>
      <c r="P426" s="16">
        <f t="shared" si="38"/>
        <v>4.9000000000000004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1059.9131114940001</v>
      </c>
    </row>
    <row r="427" spans="1:28" x14ac:dyDescent="0.2">
      <c r="A427" s="8">
        <f>IFERROR(VLOOKUP(B427,'[1]DADOS (OCULTAR)'!$P$3:$R$56,3,0),"")</f>
        <v>10583920000800</v>
      </c>
      <c r="B427" s="9" t="str">
        <f>'[1]TCE - ANEXO III - Preencher'!C436</f>
        <v>HOSPITAL MESTRE VITALINO (COVID-19 CAMPANHA)</v>
      </c>
      <c r="C427" s="10"/>
      <c r="D427" s="11" t="str">
        <f>'[1]TCE - ANEXO III - Preencher'!E436</f>
        <v>YASMIM ANISIO GONCALVES</v>
      </c>
      <c r="E427" s="9" t="str">
        <f>IF('[1]TCE - ANEXO III - Preencher'!F436="4 - Assistência Odontológica","2 - Outros Profissionais da Saúde",'[1]TCE - ANEXO III - Preencher'!F436)</f>
        <v>1 - Médico</v>
      </c>
      <c r="F427" s="12" t="str">
        <f>'[1]TCE - ANEXO III - Preencher'!G436</f>
        <v>225125</v>
      </c>
      <c r="G427" s="13">
        <f>IF('[1]TCE - ANEXO III - Preencher'!H436="","",'[1]TCE - ANEXO III - Preencher'!H436)</f>
        <v>44256</v>
      </c>
      <c r="H427" s="14">
        <f>'[1]TCE - ANEXO III - Preencher'!I436</f>
        <v>0</v>
      </c>
      <c r="I427" s="14">
        <f>'[1]TCE - ANEXO III - Preencher'!J436</f>
        <v>949.0136</v>
      </c>
      <c r="J427" s="14">
        <f>'[1]TCE - ANEXO III - Preencher'!K436</f>
        <v>0</v>
      </c>
      <c r="K427" s="15">
        <f>'[1]TCE - ANEXO III - Preencher'!L436</f>
        <v>108.749511494</v>
      </c>
      <c r="L427" s="15">
        <f>'[1]TCE - ANEXO III - Preencher'!M436</f>
        <v>2.75</v>
      </c>
      <c r="M427" s="15">
        <f t="shared" si="37"/>
        <v>105.999511494</v>
      </c>
      <c r="N427" s="15">
        <f>'[1]TCE - ANEXO III - Preencher'!O436</f>
        <v>6.13</v>
      </c>
      <c r="O427" s="15">
        <f>'[1]TCE - ANEXO III - Preencher'!P436</f>
        <v>1.23</v>
      </c>
      <c r="P427" s="16">
        <f t="shared" si="38"/>
        <v>4.9000000000000004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1059.9131114940001</v>
      </c>
    </row>
    <row r="428" spans="1:28" x14ac:dyDescent="0.2">
      <c r="A428" s="8">
        <f>IFERROR(VLOOKUP(B428,'[1]DADOS (OCULTAR)'!$P$3:$R$56,3,0),"")</f>
        <v>10583920000800</v>
      </c>
      <c r="B428" s="9" t="str">
        <f>'[1]TCE - ANEXO III - Preencher'!C437</f>
        <v>HOSPITAL MESTRE VITALINO (COVID-19 CAMPANHA)</v>
      </c>
      <c r="C428" s="10"/>
      <c r="D428" s="11" t="str">
        <f>'[1]TCE - ANEXO III - Preencher'!E437</f>
        <v>YASMIN STEFANNY BATISTA DE OLIVEIRA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223605</v>
      </c>
      <c r="G428" s="13">
        <f>IF('[1]TCE - ANEXO III - Preencher'!H437="","",'[1]TCE - ANEXO III - Preencher'!H437)</f>
        <v>44256</v>
      </c>
      <c r="H428" s="14">
        <f>'[1]TCE - ANEXO III - Preencher'!I437</f>
        <v>0</v>
      </c>
      <c r="I428" s="14">
        <f>'[1]TCE - ANEXO III - Preencher'!J437</f>
        <v>193.79920000000001</v>
      </c>
      <c r="J428" s="14">
        <f>'[1]TCE - ANEXO III - Preencher'!K437</f>
        <v>0</v>
      </c>
      <c r="K428" s="15">
        <f>'[1]TCE - ANEXO III - Preencher'!L437</f>
        <v>108.749511494</v>
      </c>
      <c r="L428" s="15">
        <f>'[1]TCE - ANEXO III - Preencher'!M437</f>
        <v>2.3199999999999998</v>
      </c>
      <c r="M428" s="15">
        <f t="shared" si="37"/>
        <v>106.42951149400001</v>
      </c>
      <c r="N428" s="15">
        <f>'[1]TCE - ANEXO III - Preencher'!O437</f>
        <v>1.68</v>
      </c>
      <c r="O428" s="15">
        <f>'[1]TCE - ANEXO III - Preencher'!P437</f>
        <v>0</v>
      </c>
      <c r="P428" s="16">
        <f t="shared" si="38"/>
        <v>1.68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301.90871149400004</v>
      </c>
    </row>
    <row r="429" spans="1:28" x14ac:dyDescent="0.2">
      <c r="A429" s="8">
        <f>IFERROR(VLOOKUP(B429,'[1]DADOS (OCULTAR)'!$P$3:$R$56,3,0),"")</f>
        <v>10583920000800</v>
      </c>
      <c r="B429" s="9" t="str">
        <f>'[1]TCE - ANEXO III - Preencher'!C438</f>
        <v>HOSPITAL MESTRE VITALINO (COVID-19 CAMPANHA)</v>
      </c>
      <c r="C429" s="10"/>
      <c r="D429" s="11" t="str">
        <f>'[1]TCE - ANEXO III - Preencher'!E438</f>
        <v>YONA FABIA LINS RAMOS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322205</v>
      </c>
      <c r="G429" s="13">
        <f>IF('[1]TCE - ANEXO III - Preencher'!H438="","",'[1]TCE - ANEXO III - Preencher'!H438)</f>
        <v>44256</v>
      </c>
      <c r="H429" s="14">
        <f>'[1]TCE - ANEXO III - Preencher'!I438</f>
        <v>0</v>
      </c>
      <c r="I429" s="14">
        <f>'[1]TCE - ANEXO III - Preencher'!J438</f>
        <v>189.11279999999999</v>
      </c>
      <c r="J429" s="14">
        <f>'[1]TCE - ANEXO III - Preencher'!K438</f>
        <v>0</v>
      </c>
      <c r="K429" s="15">
        <f>'[1]TCE - ANEXO III - Preencher'!L438</f>
        <v>108.749511494</v>
      </c>
      <c r="L429" s="15">
        <f>'[1]TCE - ANEXO III - Preencher'!M438</f>
        <v>25.05</v>
      </c>
      <c r="M429" s="15">
        <f t="shared" si="37"/>
        <v>83.699511494000006</v>
      </c>
      <c r="N429" s="15">
        <f>'[1]TCE - ANEXO III - Preencher'!O438</f>
        <v>2.0099999999999998</v>
      </c>
      <c r="O429" s="15">
        <f>'[1]TCE - ANEXO III - Preencher'!P438</f>
        <v>0</v>
      </c>
      <c r="P429" s="16">
        <f t="shared" si="38"/>
        <v>2.0099999999999998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274.82231149400002</v>
      </c>
    </row>
    <row r="430" spans="1:28" x14ac:dyDescent="0.2">
      <c r="A430" s="8" t="str">
        <f>IFERROR(VLOOKUP(B430,'[1]DADOS (OCULTAR)'!$P$3:$R$56,3,0),"")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 x14ac:dyDescent="0.2">
      <c r="A431" s="8" t="str">
        <f>IFERROR(VLOOKUP(B431,'[1]DADOS (OCULTAR)'!$P$3:$R$56,3,0),"")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 x14ac:dyDescent="0.2">
      <c r="A432" s="8" t="str">
        <f>IFERROR(VLOOKUP(B432,'[1]DADOS (OCULTAR)'!$P$3:$R$56,3,0),"")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 x14ac:dyDescent="0.2">
      <c r="A433" s="8" t="str">
        <f>IFERROR(VLOOKUP(B433,'[1]DADOS (OCULTAR)'!$P$3:$R$56,3,0),"")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>AUX DE FERRAMENTA</v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 x14ac:dyDescent="0.2">
      <c r="A434" s="8" t="str">
        <f>IFERROR(VLOOKUP(B434,'[1]DADOS (OCULTAR)'!$P$3:$R$56,3,0),"")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 x14ac:dyDescent="0.2">
      <c r="A435" s="8" t="str">
        <f>IFERROR(VLOOKUP(B435,'[1]DADOS (OCULTAR)'!$P$3:$R$56,3,0),"")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 x14ac:dyDescent="0.2">
      <c r="A436" s="8" t="str">
        <f>IFERROR(VLOOKUP(B436,'[1]DADOS (OCULTAR)'!$P$3:$R$56,3,0),"")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 x14ac:dyDescent="0.2">
      <c r="A437" s="8" t="str">
        <f>IFERROR(VLOOKUP(B437,'[1]DADOS (OCULTAR)'!$P$3:$R$56,3,0),"")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 x14ac:dyDescent="0.2">
      <c r="A438" s="8" t="str">
        <f>IFERROR(VLOOKUP(B438,'[1]DADOS (OCULTAR)'!$P$3:$R$56,3,0),"")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 x14ac:dyDescent="0.2">
      <c r="A439" s="8" t="str">
        <f>IFERROR(VLOOKUP(B439,'[1]DADOS (OCULTAR)'!$P$3:$R$56,3,0),"")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 x14ac:dyDescent="0.2">
      <c r="A440" s="8" t="str">
        <f>IFERROR(VLOOKUP(B440,'[1]DADOS (OCULTAR)'!$P$3:$R$56,3,0),"")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 x14ac:dyDescent="0.2">
      <c r="A441" s="8" t="str">
        <f>IFERROR(VLOOKUP(B441,'[1]DADOS (OCULTAR)'!$P$3:$R$56,3,0),"")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 x14ac:dyDescent="0.2">
      <c r="A442" s="8" t="str">
        <f>IFERROR(VLOOKUP(B442,'[1]DADOS (OCULTAR)'!$P$3:$R$56,3,0),"")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 x14ac:dyDescent="0.2">
      <c r="A443" s="8" t="str">
        <f>IFERROR(VLOOKUP(B443,'[1]DADOS (OCULTAR)'!$P$3:$R$56,3,0),"")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 x14ac:dyDescent="0.2">
      <c r="A444" s="8" t="str">
        <f>IFERROR(VLOOKUP(B444,'[1]DADOS (OCULTAR)'!$P$3:$R$56,3,0),"")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 x14ac:dyDescent="0.2">
      <c r="A445" s="8" t="str">
        <f>IFERROR(VLOOKUP(B445,'[1]DADOS (OCULTAR)'!$P$3:$R$56,3,0),"")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 x14ac:dyDescent="0.2">
      <c r="A446" s="8" t="str">
        <f>IFERROR(VLOOKUP(B446,'[1]DADOS (OCULTAR)'!$P$3:$R$56,3,0),"")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 x14ac:dyDescent="0.2">
      <c r="A447" s="8" t="str">
        <f>IFERROR(VLOOKUP(B447,'[1]DADOS (OCULTAR)'!$P$3:$R$56,3,0),"")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 x14ac:dyDescent="0.2">
      <c r="A448" s="8" t="str">
        <f>IFERROR(VLOOKUP(B448,'[1]DADOS (OCULTAR)'!$P$3:$R$56,3,0),"")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 x14ac:dyDescent="0.2">
      <c r="A449" s="8" t="str">
        <f>IFERROR(VLOOKUP(B449,'[1]DADOS (OCULTAR)'!$P$3:$R$56,3,0),"")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 x14ac:dyDescent="0.2">
      <c r="A450" s="8" t="str">
        <f>IFERROR(VLOOKUP(B450,'[1]DADOS (OCULTAR)'!$P$3:$R$56,3,0),"")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 x14ac:dyDescent="0.2">
      <c r="A451" s="8" t="str">
        <f>IFERROR(VLOOKUP(B451,'[1]DADOS (OCULTAR)'!$P$3:$R$56,3,0),"")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 x14ac:dyDescent="0.2">
      <c r="A452" s="8" t="str">
        <f>IFERROR(VLOOKUP(B452,'[1]DADOS (OCULTAR)'!$P$3:$R$56,3,0),"")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 x14ac:dyDescent="0.2">
      <c r="A453" s="8" t="str">
        <f>IFERROR(VLOOKUP(B453,'[1]DADOS (OCULTAR)'!$P$3:$R$56,3,0),"")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 x14ac:dyDescent="0.2">
      <c r="A454" s="8" t="str">
        <f>IFERROR(VLOOKUP(B454,'[1]DADOS (OCULTAR)'!$P$3:$R$56,3,0),"")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 x14ac:dyDescent="0.2">
      <c r="A455" s="8" t="str">
        <f>IFERROR(VLOOKUP(B455,'[1]DADOS (OCULTAR)'!$P$3:$R$56,3,0),"")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 x14ac:dyDescent="0.2">
      <c r="A456" s="8" t="str">
        <f>IFERROR(VLOOKUP(B456,'[1]DADOS (OCULTAR)'!$P$3:$R$56,3,0),"")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 x14ac:dyDescent="0.2">
      <c r="A457" s="8" t="str">
        <f>IFERROR(VLOOKUP(B457,'[1]DADOS (OCULTAR)'!$P$3:$R$56,3,0),"")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 x14ac:dyDescent="0.2">
      <c r="A458" s="8" t="str">
        <f>IFERROR(VLOOKUP(B458,'[1]DADOS (OCULTAR)'!$P$3:$R$56,3,0),"")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 x14ac:dyDescent="0.2">
      <c r="A459" s="8" t="str">
        <f>IFERROR(VLOOKUP(B459,'[1]DADOS (OCULTAR)'!$P$3:$R$56,3,0),"")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 x14ac:dyDescent="0.2">
      <c r="A460" s="8" t="str">
        <f>IFERROR(VLOOKUP(B460,'[1]DADOS (OCULTAR)'!$P$3:$R$56,3,0),"")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 x14ac:dyDescent="0.2">
      <c r="A461" s="8" t="str">
        <f>IFERROR(VLOOKUP(B461,'[1]DADOS (OCULTAR)'!$P$3:$R$56,3,0),"")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 x14ac:dyDescent="0.2">
      <c r="A462" s="8" t="str">
        <f>IFERROR(VLOOKUP(B462,'[1]DADOS (OCULTAR)'!$P$3:$R$56,3,0),"")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 x14ac:dyDescent="0.2">
      <c r="A463" s="8" t="str">
        <f>IFERROR(VLOOKUP(B463,'[1]DADOS (OCULTAR)'!$P$3:$R$56,3,0),"")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 x14ac:dyDescent="0.2">
      <c r="A464" s="8" t="str">
        <f>IFERROR(VLOOKUP(B464,'[1]DADOS (OCULTAR)'!$P$3:$R$56,3,0),"")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 x14ac:dyDescent="0.2">
      <c r="A465" s="8" t="str">
        <f>IFERROR(VLOOKUP(B465,'[1]DADOS (OCULTAR)'!$P$3:$R$56,3,0),"")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 x14ac:dyDescent="0.2">
      <c r="A466" s="8" t="str">
        <f>IFERROR(VLOOKUP(B466,'[1]DADOS (OCULTAR)'!$P$3:$R$56,3,0),"")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 x14ac:dyDescent="0.2">
      <c r="A467" s="8" t="str">
        <f>IFERROR(VLOOKUP(B467,'[1]DADOS (OCULTAR)'!$P$3:$R$56,3,0),"")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 x14ac:dyDescent="0.2">
      <c r="A468" s="8" t="str">
        <f>IFERROR(VLOOKUP(B468,'[1]DADOS (OCULTAR)'!$P$3:$R$56,3,0),"")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 x14ac:dyDescent="0.2">
      <c r="A469" s="8" t="str">
        <f>IFERROR(VLOOKUP(B469,'[1]DADOS (OCULTAR)'!$P$3:$R$56,3,0),"")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 x14ac:dyDescent="0.2">
      <c r="A470" s="8" t="str">
        <f>IFERROR(VLOOKUP(B470,'[1]DADOS (OCULTAR)'!$P$3:$R$56,3,0),"")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 x14ac:dyDescent="0.2">
      <c r="A471" s="8" t="str">
        <f>IFERROR(VLOOKUP(B471,'[1]DADOS (OCULTAR)'!$P$3:$R$56,3,0),"")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 x14ac:dyDescent="0.2">
      <c r="A472" s="8" t="str">
        <f>IFERROR(VLOOKUP(B472,'[1]DADOS (OCULTAR)'!$P$3:$R$56,3,0),"")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 x14ac:dyDescent="0.2">
      <c r="A473" s="8" t="str">
        <f>IFERROR(VLOOKUP(B473,'[1]DADOS (OCULTAR)'!$P$3:$R$56,3,0),"")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 x14ac:dyDescent="0.2">
      <c r="A474" s="8" t="str">
        <f>IFERROR(VLOOKUP(B474,'[1]DADOS (OCULTAR)'!$P$3:$R$56,3,0),"")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 x14ac:dyDescent="0.2">
      <c r="A475" s="8" t="str">
        <f>IFERROR(VLOOKUP(B475,'[1]DADOS (OCULTAR)'!$P$3:$R$56,3,0),"")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 x14ac:dyDescent="0.2">
      <c r="A476" s="8" t="str">
        <f>IFERROR(VLOOKUP(B476,'[1]DADOS (OCULTAR)'!$P$3:$R$56,3,0),"")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 x14ac:dyDescent="0.2">
      <c r="A477" s="8" t="str">
        <f>IFERROR(VLOOKUP(B477,'[1]DADOS (OCULTAR)'!$P$3:$R$56,3,0),"")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 x14ac:dyDescent="0.2">
      <c r="A478" s="8" t="str">
        <f>IFERROR(VLOOKUP(B478,'[1]DADOS (OCULTAR)'!$P$3:$R$56,3,0),"")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 x14ac:dyDescent="0.2">
      <c r="A479" s="8" t="str">
        <f>IFERROR(VLOOKUP(B479,'[1]DADOS (OCULTAR)'!$P$3:$R$56,3,0),"")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 x14ac:dyDescent="0.2">
      <c r="A480" s="8" t="str">
        <f>IFERROR(VLOOKUP(B480,'[1]DADOS (OCULTAR)'!$P$3:$R$56,3,0),"")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 x14ac:dyDescent="0.2">
      <c r="A481" s="8" t="str">
        <f>IFERROR(VLOOKUP(B481,'[1]DADOS (OCULTAR)'!$P$3:$R$56,3,0),"")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 x14ac:dyDescent="0.2">
      <c r="A482" s="8" t="str">
        <f>IFERROR(VLOOKUP(B482,'[1]DADOS (OCULTAR)'!$P$3:$R$56,3,0),"")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 x14ac:dyDescent="0.2">
      <c r="A483" s="8" t="str">
        <f>IFERROR(VLOOKUP(B483,'[1]DADOS (OCULTAR)'!$P$3:$R$56,3,0),"")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 x14ac:dyDescent="0.2">
      <c r="A484" s="8" t="str">
        <f>IFERROR(VLOOKUP(B484,'[1]DADOS (OCULTAR)'!$P$3:$R$56,3,0),"")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 x14ac:dyDescent="0.2">
      <c r="A485" s="8" t="str">
        <f>IFERROR(VLOOKUP(B485,'[1]DADOS (OCULTAR)'!$P$3:$R$56,3,0),"")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 x14ac:dyDescent="0.2">
      <c r="A486" s="8" t="str">
        <f>IFERROR(VLOOKUP(B486,'[1]DADOS (OCULTAR)'!$P$3:$R$56,3,0),"")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 x14ac:dyDescent="0.2">
      <c r="A487" s="8" t="str">
        <f>IFERROR(VLOOKUP(B487,'[1]DADOS (OCULTAR)'!$P$3:$R$56,3,0),"")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 x14ac:dyDescent="0.2">
      <c r="A488" s="8" t="str">
        <f>IFERROR(VLOOKUP(B488,'[1]DADOS (OCULTAR)'!$P$3:$R$56,3,0),"")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 x14ac:dyDescent="0.2">
      <c r="A489" s="8" t="str">
        <f>IFERROR(VLOOKUP(B489,'[1]DADOS (OCULTAR)'!$P$3:$R$56,3,0),"")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 x14ac:dyDescent="0.2">
      <c r="A490" s="8" t="str">
        <f>IFERROR(VLOOKUP(B490,'[1]DADOS (OCULTAR)'!$P$3:$R$56,3,0),"")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 x14ac:dyDescent="0.2">
      <c r="A491" s="8" t="str">
        <f>IFERROR(VLOOKUP(B491,'[1]DADOS (OCULTAR)'!$P$3:$R$56,3,0),"")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 x14ac:dyDescent="0.2">
      <c r="A492" s="8" t="str">
        <f>IFERROR(VLOOKUP(B492,'[1]DADOS (OCULTAR)'!$P$3:$R$56,3,0),"")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 x14ac:dyDescent="0.2">
      <c r="A493" s="8" t="str">
        <f>IFERROR(VLOOKUP(B493,'[1]DADOS (OCULTAR)'!$P$3:$R$56,3,0),"")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 x14ac:dyDescent="0.2">
      <c r="A494" s="8" t="str">
        <f>IFERROR(VLOOKUP(B494,'[1]DADOS (OCULTAR)'!$P$3:$R$56,3,0),"")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 x14ac:dyDescent="0.2">
      <c r="A495" s="8" t="str">
        <f>IFERROR(VLOOKUP(B495,'[1]DADOS (OCULTAR)'!$P$3:$R$56,3,0),"")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 x14ac:dyDescent="0.2">
      <c r="A496" s="8" t="str">
        <f>IFERROR(VLOOKUP(B496,'[1]DADOS (OCULTAR)'!$P$3:$R$56,3,0),"")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 x14ac:dyDescent="0.2">
      <c r="A497" s="8" t="str">
        <f>IFERROR(VLOOKUP(B497,'[1]DADOS (OCULTAR)'!$P$3:$R$56,3,0),"")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 x14ac:dyDescent="0.2">
      <c r="A498" s="8" t="str">
        <f>IFERROR(VLOOKUP(B498,'[1]DADOS (OCULTAR)'!$P$3:$R$56,3,0),"")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 x14ac:dyDescent="0.2">
      <c r="A499" s="8" t="str">
        <f>IFERROR(VLOOKUP(B499,'[1]DADOS (OCULTAR)'!$P$3:$R$56,3,0),"")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 x14ac:dyDescent="0.2">
      <c r="A500" s="8" t="str">
        <f>IFERROR(VLOOKUP(B500,'[1]DADOS (OCULTAR)'!$P$3:$R$56,3,0),"")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 x14ac:dyDescent="0.2">
      <c r="A501" s="8" t="str">
        <f>IFERROR(VLOOKUP(B501,'[1]DADOS (OCULTAR)'!$P$3:$R$56,3,0),"")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 x14ac:dyDescent="0.2">
      <c r="A502" s="8" t="str">
        <f>IFERROR(VLOOKUP(B502,'[1]DADOS (OCULTAR)'!$P$3:$R$56,3,0),"")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 x14ac:dyDescent="0.2">
      <c r="A503" s="8" t="str">
        <f>IFERROR(VLOOKUP(B503,'[1]DADOS (OCULTAR)'!$P$3:$R$56,3,0),"")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 x14ac:dyDescent="0.2">
      <c r="A504" s="8" t="str">
        <f>IFERROR(VLOOKUP(B504,'[1]DADOS (OCULTAR)'!$P$3:$R$56,3,0),"")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 x14ac:dyDescent="0.2">
      <c r="A505" s="8" t="str">
        <f>IFERROR(VLOOKUP(B505,'[1]DADOS (OCULTAR)'!$P$3:$R$56,3,0),"")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 x14ac:dyDescent="0.2">
      <c r="A506" s="8" t="str">
        <f>IFERROR(VLOOKUP(B506,'[1]DADOS (OCULTAR)'!$P$3:$R$56,3,0),"")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 x14ac:dyDescent="0.2">
      <c r="A507" s="8" t="str">
        <f>IFERROR(VLOOKUP(B507,'[1]DADOS (OCULTAR)'!$P$3:$R$56,3,0),"")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 x14ac:dyDescent="0.2">
      <c r="A508" s="8" t="str">
        <f>IFERROR(VLOOKUP(B508,'[1]DADOS (OCULTAR)'!$P$3:$R$56,3,0),"")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 x14ac:dyDescent="0.2">
      <c r="A509" s="8" t="str">
        <f>IFERROR(VLOOKUP(B509,'[1]DADOS (OCULTAR)'!$P$3:$R$56,3,0),"")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 x14ac:dyDescent="0.2">
      <c r="A510" s="8" t="str">
        <f>IFERROR(VLOOKUP(B510,'[1]DADOS (OCULTAR)'!$P$3:$R$56,3,0),"")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 x14ac:dyDescent="0.2">
      <c r="A511" s="8" t="str">
        <f>IFERROR(VLOOKUP(B511,'[1]DADOS (OCULTAR)'!$P$3:$R$56,3,0),"")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 x14ac:dyDescent="0.2">
      <c r="A512" s="8" t="str">
        <f>IFERROR(VLOOKUP(B512,'[1]DADOS (OCULTAR)'!$P$3:$R$56,3,0),"")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 x14ac:dyDescent="0.2">
      <c r="A513" s="8" t="str">
        <f>IFERROR(VLOOKUP(B513,'[1]DADOS (OCULTAR)'!$P$3:$R$56,3,0),"")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 x14ac:dyDescent="0.2">
      <c r="A514" s="8" t="str">
        <f>IFERROR(VLOOKUP(B514,'[1]DADOS (OCULTAR)'!$P$3:$R$56,3,0),"")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 x14ac:dyDescent="0.2">
      <c r="A515" s="8" t="str">
        <f>IFERROR(VLOOKUP(B515,'[1]DADOS (OCULTAR)'!$P$3:$R$56,3,0),"")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 x14ac:dyDescent="0.2">
      <c r="A516" s="8" t="str">
        <f>IFERROR(VLOOKUP(B516,'[1]DADOS (OCULTAR)'!$P$3:$R$56,3,0),"")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 x14ac:dyDescent="0.2">
      <c r="A517" s="8" t="str">
        <f>IFERROR(VLOOKUP(B517,'[1]DADOS (OCULTAR)'!$P$3:$R$56,3,0),"")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 x14ac:dyDescent="0.2">
      <c r="A518" s="8" t="str">
        <f>IFERROR(VLOOKUP(B518,'[1]DADOS (OCULTAR)'!$P$3:$R$56,3,0),"")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">
      <c r="A519" s="8" t="str">
        <f>IFERROR(VLOOKUP(B519,'[1]DADOS (OCULTAR)'!$P$3:$R$56,3,0),"")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">
      <c r="A520" s="8" t="str">
        <f>IFERROR(VLOOKUP(B520,'[1]DADOS (OCULTAR)'!$P$3:$R$56,3,0),"")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">
      <c r="A521" s="8" t="str">
        <f>IFERROR(VLOOKUP(B521,'[1]DADOS (OCULTAR)'!$P$3:$R$56,3,0),"")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">
      <c r="A522" s="8" t="str">
        <f>IFERROR(VLOOKUP(B522,'[1]DADOS (OCULTAR)'!$P$3:$R$56,3,0),"")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">
      <c r="A523" s="8" t="str">
        <f>IFERROR(VLOOKUP(B523,'[1]DADOS (OCULTAR)'!$P$3:$R$56,3,0),"")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">
      <c r="A524" s="8" t="str">
        <f>IFERROR(VLOOKUP(B524,'[1]DADOS (OCULTAR)'!$P$3:$R$56,3,0),"")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">
      <c r="A525" s="8" t="str">
        <f>IFERROR(VLOOKUP(B525,'[1]DADOS (OCULTAR)'!$P$3:$R$56,3,0),"")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">
      <c r="A526" s="8" t="str">
        <f>IFERROR(VLOOKUP(B526,'[1]DADOS (OCULTAR)'!$P$3:$R$56,3,0),"")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">
      <c r="A527" s="8" t="str">
        <f>IFERROR(VLOOKUP(B527,'[1]DADOS (OCULTAR)'!$P$3:$R$56,3,0),"")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">
      <c r="A528" s="8" t="str">
        <f>IFERROR(VLOOKUP(B528,'[1]DADOS (OCULTAR)'!$P$3:$R$56,3,0),"")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">
      <c r="A529" s="8" t="str">
        <f>IFERROR(VLOOKUP(B529,'[1]DADOS (OCULTAR)'!$P$3:$R$56,3,0),"")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">
      <c r="A530" s="8" t="str">
        <f>IFERROR(VLOOKUP(B530,'[1]DADOS (OCULTAR)'!$P$3:$R$56,3,0),"")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">
      <c r="A531" s="8" t="str">
        <f>IFERROR(VLOOKUP(B531,'[1]DADOS (OCULTAR)'!$P$3:$R$56,3,0),"")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">
      <c r="A532" s="8" t="str">
        <f>IFERROR(VLOOKUP(B532,'[1]DADOS (OCULTAR)'!$P$3:$R$56,3,0),"")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">
      <c r="A533" s="8" t="str">
        <f>IFERROR(VLOOKUP(B533,'[1]DADOS (OCULTAR)'!$P$3:$R$56,3,0),"")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">
      <c r="A534" s="8" t="str">
        <f>IFERROR(VLOOKUP(B534,'[1]DADOS (OCULTAR)'!$P$3:$R$56,3,0),"")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">
      <c r="A535" s="8" t="str">
        <f>IFERROR(VLOOKUP(B535,'[1]DADOS (OCULTAR)'!$P$3:$R$56,3,0),"")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">
      <c r="A536" s="8" t="str">
        <f>IFERROR(VLOOKUP(B536,'[1]DADOS (OCULTAR)'!$P$3:$R$56,3,0),"")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">
      <c r="A537" s="8" t="str">
        <f>IFERROR(VLOOKUP(B537,'[1]DADOS (OCULTAR)'!$P$3:$R$56,3,0),"")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">
      <c r="A538" s="8" t="str">
        <f>IFERROR(VLOOKUP(B538,'[1]DADOS (OCULTAR)'!$P$3:$R$56,3,0),"")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">
      <c r="A539" s="8" t="str">
        <f>IFERROR(VLOOKUP(B539,'[1]DADOS (OCULTAR)'!$P$3:$R$56,3,0),"")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">
      <c r="A540" s="8" t="str">
        <f>IFERROR(VLOOKUP(B540,'[1]DADOS (OCULTAR)'!$P$3:$R$56,3,0),"")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">
      <c r="A541" s="8" t="str">
        <f>IFERROR(VLOOKUP(B541,'[1]DADOS (OCULTAR)'!$P$3:$R$56,3,0),"")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">
      <c r="A542" s="8" t="str">
        <f>IFERROR(VLOOKUP(B542,'[1]DADOS (OCULTAR)'!$P$3:$R$56,3,0),"")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">
      <c r="A543" s="8" t="str">
        <f>IFERROR(VLOOKUP(B543,'[1]DADOS (OCULTAR)'!$P$3:$R$56,3,0),"")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">
      <c r="A544" s="8" t="str">
        <f>IFERROR(VLOOKUP(B544,'[1]DADOS (OCULTAR)'!$P$3:$R$56,3,0),"")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">
      <c r="A545" s="8" t="str">
        <f>IFERROR(VLOOKUP(B545,'[1]DADOS (OCULTAR)'!$P$3:$R$56,3,0),"")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">
      <c r="A546" s="8" t="str">
        <f>IFERROR(VLOOKUP(B546,'[1]DADOS (OCULTAR)'!$P$3:$R$56,3,0),"")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">
      <c r="A547" s="8" t="str">
        <f>IFERROR(VLOOKUP(B547,'[1]DADOS (OCULTAR)'!$P$3:$R$56,3,0),"")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">
      <c r="A548" s="8" t="str">
        <f>IFERROR(VLOOKUP(B548,'[1]DADOS (OCULTAR)'!$P$3:$R$56,3,0),"")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">
      <c r="A549" s="8" t="str">
        <f>IFERROR(VLOOKUP(B549,'[1]DADOS (OCULTAR)'!$P$3:$R$56,3,0),"")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">
      <c r="A550" s="8" t="str">
        <f>IFERROR(VLOOKUP(B550,'[1]DADOS (OCULTAR)'!$P$3:$R$56,3,0),"")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">
      <c r="A551" s="8" t="str">
        <f>IFERROR(VLOOKUP(B551,'[1]DADOS (OCULTAR)'!$P$3:$R$56,3,0),"")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">
      <c r="A552" s="8" t="str">
        <f>IFERROR(VLOOKUP(B552,'[1]DADOS (OCULTAR)'!$P$3:$R$56,3,0),"")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">
      <c r="A553" s="8" t="str">
        <f>IFERROR(VLOOKUP(B553,'[1]DADOS (OCULTAR)'!$P$3:$R$56,3,0),"")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">
      <c r="A554" s="8" t="str">
        <f>IFERROR(VLOOKUP(B554,'[1]DADOS (OCULTAR)'!$P$3:$R$56,3,0),"")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">
      <c r="A555" s="8" t="str">
        <f>IFERROR(VLOOKUP(B555,'[1]DADOS (OCULTAR)'!$P$3:$R$56,3,0),"")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">
      <c r="A556" s="8" t="str">
        <f>IFERROR(VLOOKUP(B556,'[1]DADOS (OCULTAR)'!$P$3:$R$56,3,0),"")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">
      <c r="A557" s="8" t="str">
        <f>IFERROR(VLOOKUP(B557,'[1]DADOS (OCULTAR)'!$P$3:$R$56,3,0),"")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">
      <c r="A558" s="8" t="str">
        <f>IFERROR(VLOOKUP(B558,'[1]DADOS (OCULTAR)'!$P$3:$R$56,3,0),"")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">
      <c r="A559" s="8" t="str">
        <f>IFERROR(VLOOKUP(B559,'[1]DADOS (OCULTAR)'!$P$3:$R$56,3,0),"")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">
      <c r="A560" s="8" t="str">
        <f>IFERROR(VLOOKUP(B560,'[1]DADOS (OCULTAR)'!$P$3:$R$56,3,0),"")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">
      <c r="A561" s="8" t="str">
        <f>IFERROR(VLOOKUP(B561,'[1]DADOS (OCULTAR)'!$P$3:$R$56,3,0),"")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">
      <c r="A562" s="8" t="str">
        <f>IFERROR(VLOOKUP(B562,'[1]DADOS (OCULTAR)'!$P$3:$R$56,3,0),"")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">
      <c r="A563" s="8" t="str">
        <f>IFERROR(VLOOKUP(B563,'[1]DADOS (OCULTAR)'!$P$3:$R$56,3,0),"")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">
      <c r="A564" s="8" t="str">
        <f>IFERROR(VLOOKUP(B564,'[1]DADOS (OCULTAR)'!$P$3:$R$56,3,0),"")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">
      <c r="A565" s="8" t="str">
        <f>IFERROR(VLOOKUP(B565,'[1]DADOS (OCULTAR)'!$P$3:$R$56,3,0),"")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">
      <c r="A566" s="8" t="str">
        <f>IFERROR(VLOOKUP(B566,'[1]DADOS (OCULTAR)'!$P$3:$R$56,3,0),"")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">
      <c r="A567" s="8" t="str">
        <f>IFERROR(VLOOKUP(B567,'[1]DADOS (OCULTAR)'!$P$3:$R$56,3,0),"")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">
      <c r="A568" s="8" t="str">
        <f>IFERROR(VLOOKUP(B568,'[1]DADOS (OCULTAR)'!$P$3:$R$56,3,0),"")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">
      <c r="A569" s="8" t="str">
        <f>IFERROR(VLOOKUP(B569,'[1]DADOS (OCULTAR)'!$P$3:$R$56,3,0),"")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">
      <c r="A570" s="8" t="str">
        <f>IFERROR(VLOOKUP(B570,'[1]DADOS (OCULTAR)'!$P$3:$R$56,3,0),"")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">
      <c r="A571" s="8" t="str">
        <f>IFERROR(VLOOKUP(B571,'[1]DADOS (OCULTAR)'!$P$3:$R$56,3,0),"")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">
      <c r="A572" s="8" t="str">
        <f>IFERROR(VLOOKUP(B572,'[1]DADOS (OCULTAR)'!$P$3:$R$56,3,0),"")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">
      <c r="A573" s="8" t="str">
        <f>IFERROR(VLOOKUP(B573,'[1]DADOS (OCULTAR)'!$P$3:$R$56,3,0),"")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">
      <c r="A574" s="8" t="str">
        <f>IFERROR(VLOOKUP(B574,'[1]DADOS (OCULTAR)'!$P$3:$R$56,3,0),"")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">
      <c r="A575" s="8" t="str">
        <f>IFERROR(VLOOKUP(B575,'[1]DADOS (OCULTAR)'!$P$3:$R$56,3,0),"")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">
      <c r="A576" s="8" t="str">
        <f>IFERROR(VLOOKUP(B576,'[1]DADOS (OCULTAR)'!$P$3:$R$56,3,0),"")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">
      <c r="A577" s="8" t="str">
        <f>IFERROR(VLOOKUP(B577,'[1]DADOS (OCULTAR)'!$P$3:$R$56,3,0),"")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">
      <c r="A578" s="8" t="str">
        <f>IFERROR(VLOOKUP(B578,'[1]DADOS (OCULTAR)'!$P$3:$R$56,3,0),"")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">
      <c r="A579" s="8" t="str">
        <f>IFERROR(VLOOKUP(B579,'[1]DADOS (OCULTAR)'!$P$3:$R$56,3,0),"")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">
      <c r="A580" s="8" t="str">
        <f>IFERROR(VLOOKUP(B580,'[1]DADOS (OCULTAR)'!$P$3:$R$56,3,0),"")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">
      <c r="A581" s="8" t="str">
        <f>IFERROR(VLOOKUP(B581,'[1]DADOS (OCULTAR)'!$P$3:$R$56,3,0),"")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">
      <c r="A582" s="8" t="str">
        <f>IFERROR(VLOOKUP(B582,'[1]DADOS (OCULTAR)'!$P$3:$R$56,3,0),"")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">
      <c r="A583" s="8" t="str">
        <f>IFERROR(VLOOKUP(B583,'[1]DADOS (OCULTAR)'!$P$3:$R$56,3,0),"")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">
      <c r="A584" s="8" t="str">
        <f>IFERROR(VLOOKUP(B584,'[1]DADOS (OCULTAR)'!$P$3:$R$56,3,0),"")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">
      <c r="A585" s="8" t="str">
        <f>IFERROR(VLOOKUP(B585,'[1]DADOS (OCULTAR)'!$P$3:$R$56,3,0),"")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">
      <c r="A586" s="8" t="str">
        <f>IFERROR(VLOOKUP(B586,'[1]DADOS (OCULTAR)'!$P$3:$R$56,3,0),"")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">
      <c r="A587" s="8" t="str">
        <f>IFERROR(VLOOKUP(B587,'[1]DADOS (OCULTAR)'!$P$3:$R$56,3,0),"")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">
      <c r="A588" s="8" t="str">
        <f>IFERROR(VLOOKUP(B588,'[1]DADOS (OCULTAR)'!$P$3:$R$56,3,0),"")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">
      <c r="A589" s="8" t="str">
        <f>IFERROR(VLOOKUP(B589,'[1]DADOS (OCULTAR)'!$P$3:$R$56,3,0),"")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">
      <c r="A590" s="8" t="str">
        <f>IFERROR(VLOOKUP(B590,'[1]DADOS (OCULTAR)'!$P$3:$R$56,3,0),"")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">
      <c r="A591" s="8" t="str">
        <f>IFERROR(VLOOKUP(B591,'[1]DADOS (OCULTAR)'!$P$3:$R$56,3,0),"")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">
      <c r="A592" s="8" t="str">
        <f>IFERROR(VLOOKUP(B592,'[1]DADOS (OCULTAR)'!$P$3:$R$56,3,0),"")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">
      <c r="A593" s="8" t="str">
        <f>IFERROR(VLOOKUP(B593,'[1]DADOS (OCULTAR)'!$P$3:$R$56,3,0),"")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">
      <c r="A594" s="8" t="str">
        <f>IFERROR(VLOOKUP(B594,'[1]DADOS (OCULTAR)'!$P$3:$R$56,3,0),"")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">
      <c r="A595" s="8" t="str">
        <f>IFERROR(VLOOKUP(B595,'[1]DADOS (OCULTAR)'!$P$3:$R$56,3,0),"")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">
      <c r="A596" s="8" t="str">
        <f>IFERROR(VLOOKUP(B596,'[1]DADOS (OCULTAR)'!$P$3:$R$56,3,0),"")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">
      <c r="A597" s="8" t="str">
        <f>IFERROR(VLOOKUP(B597,'[1]DADOS (OCULTAR)'!$P$3:$R$56,3,0),"")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">
      <c r="A598" s="8" t="str">
        <f>IFERROR(VLOOKUP(B598,'[1]DADOS (OCULTAR)'!$P$3:$R$56,3,0),"")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">
      <c r="A599" s="8" t="str">
        <f>IFERROR(VLOOKUP(B599,'[1]DADOS (OCULTAR)'!$P$3:$R$56,3,0),"")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">
      <c r="A600" s="8" t="str">
        <f>IFERROR(VLOOKUP(B600,'[1]DADOS (OCULTAR)'!$P$3:$R$56,3,0),"")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">
      <c r="A601" s="8" t="str">
        <f>IFERROR(VLOOKUP(B601,'[1]DADOS (OCULTAR)'!$P$3:$R$56,3,0),"")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">
      <c r="A602" s="8" t="str">
        <f>IFERROR(VLOOKUP(B602,'[1]DADOS (OCULTAR)'!$P$3:$R$56,3,0),"")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">
      <c r="A603" s="8" t="str">
        <f>IFERROR(VLOOKUP(B603,'[1]DADOS (OCULTAR)'!$P$3:$R$56,3,0),"")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">
      <c r="A604" s="8" t="str">
        <f>IFERROR(VLOOKUP(B604,'[1]DADOS (OCULTAR)'!$P$3:$R$56,3,0),"")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">
      <c r="A605" s="8" t="str">
        <f>IFERROR(VLOOKUP(B605,'[1]DADOS (OCULTAR)'!$P$3:$R$56,3,0),"")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">
      <c r="A606" s="8" t="str">
        <f>IFERROR(VLOOKUP(B606,'[1]DADOS (OCULTAR)'!$P$3:$R$56,3,0),"")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">
      <c r="A607" s="8" t="str">
        <f>IFERROR(VLOOKUP(B607,'[1]DADOS (OCULTAR)'!$P$3:$R$56,3,0),"")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">
      <c r="A608" s="8" t="str">
        <f>IFERROR(VLOOKUP(B608,'[1]DADOS (OCULTAR)'!$P$3:$R$56,3,0),"")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">
      <c r="A609" s="8" t="str">
        <f>IFERROR(VLOOKUP(B609,'[1]DADOS (OCULTAR)'!$P$3:$R$56,3,0),"")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">
      <c r="A610" s="8" t="str">
        <f>IFERROR(VLOOKUP(B610,'[1]DADOS (OCULTAR)'!$P$3:$R$56,3,0),"")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">
      <c r="A611" s="8" t="str">
        <f>IFERROR(VLOOKUP(B611,'[1]DADOS (OCULTAR)'!$P$3:$R$56,3,0),"")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">
      <c r="A612" s="8" t="str">
        <f>IFERROR(VLOOKUP(B612,'[1]DADOS (OCULTAR)'!$P$3:$R$56,3,0),"")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">
      <c r="A613" s="8" t="str">
        <f>IFERROR(VLOOKUP(B613,'[1]DADOS (OCULTAR)'!$P$3:$R$56,3,0),"")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">
      <c r="A614" s="8" t="str">
        <f>IFERROR(VLOOKUP(B614,'[1]DADOS (OCULTAR)'!$P$3:$R$56,3,0),"")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">
      <c r="A615" s="8" t="str">
        <f>IFERROR(VLOOKUP(B615,'[1]DADOS (OCULTAR)'!$P$3:$R$56,3,0),"")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">
      <c r="A616" s="8" t="str">
        <f>IFERROR(VLOOKUP(B616,'[1]DADOS (OCULTAR)'!$P$3:$R$56,3,0),"")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">
      <c r="A617" s="8" t="str">
        <f>IFERROR(VLOOKUP(B617,'[1]DADOS (OCULTAR)'!$P$3:$R$56,3,0),"")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">
      <c r="A618" s="8" t="str">
        <f>IFERROR(VLOOKUP(B618,'[1]DADOS (OCULTAR)'!$P$3:$R$56,3,0),"")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">
      <c r="A619" s="8" t="str">
        <f>IFERROR(VLOOKUP(B619,'[1]DADOS (OCULTAR)'!$P$3:$R$56,3,0),"")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">
      <c r="A620" s="8" t="str">
        <f>IFERROR(VLOOKUP(B620,'[1]DADOS (OCULTAR)'!$P$3:$R$56,3,0),"")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">
      <c r="A621" s="8" t="str">
        <f>IFERROR(VLOOKUP(B621,'[1]DADOS (OCULTAR)'!$P$3:$R$56,3,0),"")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">
      <c r="A622" s="8" t="str">
        <f>IFERROR(VLOOKUP(B622,'[1]DADOS (OCULTAR)'!$P$3:$R$56,3,0),"")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">
      <c r="A623" s="8" t="str">
        <f>IFERROR(VLOOKUP(B623,'[1]DADOS (OCULTAR)'!$P$3:$R$56,3,0),"")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">
      <c r="A624" s="8" t="str">
        <f>IFERROR(VLOOKUP(B624,'[1]DADOS (OCULTAR)'!$P$3:$R$56,3,0),"")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">
      <c r="A625" s="8" t="str">
        <f>IFERROR(VLOOKUP(B625,'[1]DADOS (OCULTAR)'!$P$3:$R$56,3,0),"")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">
      <c r="A626" s="8" t="str">
        <f>IFERROR(VLOOKUP(B626,'[1]DADOS (OCULTAR)'!$P$3:$R$56,3,0),"")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">
      <c r="A627" s="8" t="str">
        <f>IFERROR(VLOOKUP(B627,'[1]DADOS (OCULTAR)'!$P$3:$R$56,3,0),"")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">
      <c r="A628" s="8" t="str">
        <f>IFERROR(VLOOKUP(B628,'[1]DADOS (OCULTAR)'!$P$3:$R$56,3,0),"")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">
      <c r="A629" s="8" t="str">
        <f>IFERROR(VLOOKUP(B629,'[1]DADOS (OCULTAR)'!$P$3:$R$56,3,0),"")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">
      <c r="A630" s="8" t="str">
        <f>IFERROR(VLOOKUP(B630,'[1]DADOS (OCULTAR)'!$P$3:$R$56,3,0),"")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">
      <c r="A631" s="8" t="str">
        <f>IFERROR(VLOOKUP(B631,'[1]DADOS (OCULTAR)'!$P$3:$R$56,3,0),"")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">
      <c r="A632" s="8" t="str">
        <f>IFERROR(VLOOKUP(B632,'[1]DADOS (OCULTAR)'!$P$3:$R$56,3,0),"")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">
      <c r="A633" s="8" t="str">
        <f>IFERROR(VLOOKUP(B633,'[1]DADOS (OCULTAR)'!$P$3:$R$56,3,0),"")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">
      <c r="A634" s="8" t="str">
        <f>IFERROR(VLOOKUP(B634,'[1]DADOS (OCULTAR)'!$P$3:$R$56,3,0),"")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">
      <c r="A635" s="8" t="str">
        <f>IFERROR(VLOOKUP(B635,'[1]DADOS (OCULTAR)'!$P$3:$R$56,3,0),"")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">
      <c r="A636" s="8" t="str">
        <f>IFERROR(VLOOKUP(B636,'[1]DADOS (OCULTAR)'!$P$3:$R$56,3,0),"")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">
      <c r="A637" s="8" t="str">
        <f>IFERROR(VLOOKUP(B637,'[1]DADOS (OCULTAR)'!$P$3:$R$56,3,0),"")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">
      <c r="A638" s="8" t="str">
        <f>IFERROR(VLOOKUP(B638,'[1]DADOS (OCULTAR)'!$P$3:$R$56,3,0),"")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">
      <c r="A639" s="8" t="str">
        <f>IFERROR(VLOOKUP(B639,'[1]DADOS (OCULTAR)'!$P$3:$R$56,3,0),"")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">
      <c r="A640" s="8" t="str">
        <f>IFERROR(VLOOKUP(B640,'[1]DADOS (OCULTAR)'!$P$3:$R$56,3,0),"")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">
      <c r="A641" s="8" t="str">
        <f>IFERROR(VLOOKUP(B641,'[1]DADOS (OCULTAR)'!$P$3:$R$56,3,0),"")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">
      <c r="A642" s="8" t="str">
        <f>IFERROR(VLOOKUP(B642,'[1]DADOS (OCULTAR)'!$P$3:$R$56,3,0),"")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">
      <c r="A643" s="8" t="str">
        <f>IFERROR(VLOOKUP(B643,'[1]DADOS (OCULTAR)'!$P$3:$R$56,3,0),"")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">
      <c r="A644" s="8" t="str">
        <f>IFERROR(VLOOKUP(B644,'[1]DADOS (OCULTAR)'!$P$3:$R$56,3,0),"")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">
      <c r="A645" s="8" t="str">
        <f>IFERROR(VLOOKUP(B645,'[1]DADOS (OCULTAR)'!$P$3:$R$56,3,0),"")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">
      <c r="A646" s="8" t="str">
        <f>IFERROR(VLOOKUP(B646,'[1]DADOS (OCULTAR)'!$P$3:$R$56,3,0),"")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">
      <c r="A647" s="8" t="str">
        <f>IFERROR(VLOOKUP(B647,'[1]DADOS (OCULTAR)'!$P$3:$R$56,3,0),"")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">
      <c r="A648" s="8" t="str">
        <f>IFERROR(VLOOKUP(B648,'[1]DADOS (OCULTAR)'!$P$3:$R$56,3,0),"")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">
      <c r="A649" s="8" t="str">
        <f>IFERROR(VLOOKUP(B649,'[1]DADOS (OCULTAR)'!$P$3:$R$56,3,0),"")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">
      <c r="A650" s="8" t="str">
        <f>IFERROR(VLOOKUP(B650,'[1]DADOS (OCULTAR)'!$P$3:$R$56,3,0),"")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">
      <c r="A651" s="8" t="str">
        <f>IFERROR(VLOOKUP(B651,'[1]DADOS (OCULTAR)'!$P$3:$R$56,3,0),"")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">
      <c r="A652" s="8" t="str">
        <f>IFERROR(VLOOKUP(B652,'[1]DADOS (OCULTAR)'!$P$3:$R$56,3,0),"")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">
      <c r="A653" s="8" t="str">
        <f>IFERROR(VLOOKUP(B653,'[1]DADOS (OCULTAR)'!$P$3:$R$56,3,0),"")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">
      <c r="A654" s="8" t="str">
        <f>IFERROR(VLOOKUP(B654,'[1]DADOS (OCULTAR)'!$P$3:$R$56,3,0),"")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">
      <c r="A655" s="8" t="str">
        <f>IFERROR(VLOOKUP(B655,'[1]DADOS (OCULTAR)'!$P$3:$R$56,3,0),"")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">
      <c r="A656" s="8" t="str">
        <f>IFERROR(VLOOKUP(B656,'[1]DADOS (OCULTAR)'!$P$3:$R$56,3,0),"")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">
      <c r="A657" s="8" t="str">
        <f>IFERROR(VLOOKUP(B657,'[1]DADOS (OCULTAR)'!$P$3:$R$56,3,0),"")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">
      <c r="A658" s="8" t="str">
        <f>IFERROR(VLOOKUP(B658,'[1]DADOS (OCULTAR)'!$P$3:$R$56,3,0),"")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">
      <c r="A659" s="8" t="str">
        <f>IFERROR(VLOOKUP(B659,'[1]DADOS (OCULTAR)'!$P$3:$R$56,3,0),"")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">
      <c r="A660" s="8" t="str">
        <f>IFERROR(VLOOKUP(B660,'[1]DADOS (OCULTAR)'!$P$3:$R$56,3,0),"")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">
      <c r="A661" s="8" t="str">
        <f>IFERROR(VLOOKUP(B661,'[1]DADOS (OCULTAR)'!$P$3:$R$56,3,0),"")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">
      <c r="A662" s="8" t="str">
        <f>IFERROR(VLOOKUP(B662,'[1]DADOS (OCULTAR)'!$P$3:$R$56,3,0),"")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">
      <c r="A663" s="8" t="str">
        <f>IFERROR(VLOOKUP(B663,'[1]DADOS (OCULTAR)'!$P$3:$R$56,3,0),"")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">
      <c r="A664" s="8" t="str">
        <f>IFERROR(VLOOKUP(B664,'[1]DADOS (OCULTAR)'!$P$3:$R$56,3,0),"")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">
      <c r="A665" s="8" t="str">
        <f>IFERROR(VLOOKUP(B665,'[1]DADOS (OCULTAR)'!$P$3:$R$56,3,0),"")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">
      <c r="A666" s="8" t="str">
        <f>IFERROR(VLOOKUP(B666,'[1]DADOS (OCULTAR)'!$P$3:$R$56,3,0),"")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">
      <c r="A667" s="8" t="str">
        <f>IFERROR(VLOOKUP(B667,'[1]DADOS (OCULTAR)'!$P$3:$R$56,3,0),"")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">
      <c r="A668" s="8" t="str">
        <f>IFERROR(VLOOKUP(B668,'[1]DADOS (OCULTAR)'!$P$3:$R$56,3,0),"")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">
      <c r="A669" s="8" t="str">
        <f>IFERROR(VLOOKUP(B669,'[1]DADOS (OCULTAR)'!$P$3:$R$56,3,0),"")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">
      <c r="A670" s="8" t="str">
        <f>IFERROR(VLOOKUP(B670,'[1]DADOS (OCULTAR)'!$P$3:$R$56,3,0),"")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">
      <c r="A671" s="8" t="str">
        <f>IFERROR(VLOOKUP(B671,'[1]DADOS (OCULTAR)'!$P$3:$R$56,3,0),"")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">
      <c r="A672" s="8" t="str">
        <f>IFERROR(VLOOKUP(B672,'[1]DADOS (OCULTAR)'!$P$3:$R$56,3,0),"")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">
      <c r="A673" s="8" t="str">
        <f>IFERROR(VLOOKUP(B673,'[1]DADOS (OCULTAR)'!$P$3:$R$56,3,0),"")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">
      <c r="A674" s="8" t="str">
        <f>IFERROR(VLOOKUP(B674,'[1]DADOS (OCULTAR)'!$P$3:$R$56,3,0),"")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">
      <c r="A675" s="8" t="str">
        <f>IFERROR(VLOOKUP(B675,'[1]DADOS (OCULTAR)'!$P$3:$R$56,3,0),"")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">
      <c r="A676" s="8" t="str">
        <f>IFERROR(VLOOKUP(B676,'[1]DADOS (OCULTAR)'!$P$3:$R$56,3,0),"")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">
      <c r="A677" s="8" t="str">
        <f>IFERROR(VLOOKUP(B677,'[1]DADOS (OCULTAR)'!$P$3:$R$56,3,0),"")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">
      <c r="A678" s="8" t="str">
        <f>IFERROR(VLOOKUP(B678,'[1]DADOS (OCULTAR)'!$P$3:$R$56,3,0),"")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">
      <c r="A679" s="8" t="str">
        <f>IFERROR(VLOOKUP(B679,'[1]DADOS (OCULTAR)'!$P$3:$R$56,3,0),"")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">
      <c r="A680" s="8" t="str">
        <f>IFERROR(VLOOKUP(B680,'[1]DADOS (OCULTAR)'!$P$3:$R$56,3,0),"")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">
      <c r="A681" s="8" t="str">
        <f>IFERROR(VLOOKUP(B681,'[1]DADOS (OCULTAR)'!$P$3:$R$56,3,0),"")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">
      <c r="A682" s="8" t="str">
        <f>IFERROR(VLOOKUP(B682,'[1]DADOS (OCULTAR)'!$P$3:$R$56,3,0),"")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">
      <c r="A683" s="8" t="str">
        <f>IFERROR(VLOOKUP(B683,'[1]DADOS (OCULTAR)'!$P$3:$R$56,3,0),"")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">
      <c r="A684" s="8" t="str">
        <f>IFERROR(VLOOKUP(B684,'[1]DADOS (OCULTAR)'!$P$3:$R$56,3,0),"")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">
      <c r="A685" s="8" t="str">
        <f>IFERROR(VLOOKUP(B685,'[1]DADOS (OCULTAR)'!$P$3:$R$56,3,0),"")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">
      <c r="A686" s="8" t="str">
        <f>IFERROR(VLOOKUP(B686,'[1]DADOS (OCULTAR)'!$P$3:$R$56,3,0),"")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">
      <c r="A687" s="8" t="str">
        <f>IFERROR(VLOOKUP(B687,'[1]DADOS (OCULTAR)'!$P$3:$R$56,3,0),"")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">
      <c r="A688" s="8" t="str">
        <f>IFERROR(VLOOKUP(B688,'[1]DADOS (OCULTAR)'!$P$3:$R$56,3,0),"")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">
      <c r="A689" s="8" t="str">
        <f>IFERROR(VLOOKUP(B689,'[1]DADOS (OCULTAR)'!$P$3:$R$56,3,0),"")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">
      <c r="A690" s="8" t="str">
        <f>IFERROR(VLOOKUP(B690,'[1]DADOS (OCULTAR)'!$P$3:$R$56,3,0),"")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">
      <c r="A691" s="8" t="str">
        <f>IFERROR(VLOOKUP(B691,'[1]DADOS (OCULTAR)'!$P$3:$R$56,3,0),"")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">
      <c r="A692" s="8" t="str">
        <f>IFERROR(VLOOKUP(B692,'[1]DADOS (OCULTAR)'!$P$3:$R$56,3,0),"")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">
      <c r="A693" s="8" t="str">
        <f>IFERROR(VLOOKUP(B693,'[1]DADOS (OCULTAR)'!$P$3:$R$56,3,0),"")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">
      <c r="A694" s="8" t="str">
        <f>IFERROR(VLOOKUP(B694,'[1]DADOS (OCULTAR)'!$P$3:$R$56,3,0),"")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">
      <c r="A695" s="8" t="str">
        <f>IFERROR(VLOOKUP(B695,'[1]DADOS (OCULTAR)'!$P$3:$R$56,3,0),"")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">
      <c r="A696" s="8" t="str">
        <f>IFERROR(VLOOKUP(B696,'[1]DADOS (OCULTAR)'!$P$3:$R$56,3,0),"")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">
      <c r="A697" s="8" t="str">
        <f>IFERROR(VLOOKUP(B697,'[1]DADOS (OCULTAR)'!$P$3:$R$56,3,0),"")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">
      <c r="A698" s="8" t="str">
        <f>IFERROR(VLOOKUP(B698,'[1]DADOS (OCULTAR)'!$P$3:$R$56,3,0),"")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">
      <c r="A699" s="8" t="str">
        <f>IFERROR(VLOOKUP(B699,'[1]DADOS (OCULTAR)'!$P$3:$R$56,3,0),"")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">
      <c r="A700" s="8" t="str">
        <f>IFERROR(VLOOKUP(B700,'[1]DADOS (OCULTAR)'!$P$3:$R$56,3,0),"")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">
      <c r="A701" s="8" t="str">
        <f>IFERROR(VLOOKUP(B701,'[1]DADOS (OCULTAR)'!$P$3:$R$56,3,0),"")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">
      <c r="A702" s="8" t="str">
        <f>IFERROR(VLOOKUP(B702,'[1]DADOS (OCULTAR)'!$P$3:$R$56,3,0),"")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">
      <c r="A703" s="8" t="str">
        <f>IFERROR(VLOOKUP(B703,'[1]DADOS (OCULTAR)'!$P$3:$R$56,3,0),"")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">
      <c r="A704" s="8" t="str">
        <f>IFERROR(VLOOKUP(B704,'[1]DADOS (OCULTAR)'!$P$3:$R$56,3,0),"")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">
      <c r="A705" s="8" t="str">
        <f>IFERROR(VLOOKUP(B705,'[1]DADOS (OCULTAR)'!$P$3:$R$56,3,0),"")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">
      <c r="A706" s="8" t="str">
        <f>IFERROR(VLOOKUP(B706,'[1]DADOS (OCULTAR)'!$P$3:$R$56,3,0),"")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">
      <c r="A707" s="8" t="str">
        <f>IFERROR(VLOOKUP(B707,'[1]DADOS (OCULTAR)'!$P$3:$R$56,3,0),"")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">
      <c r="A708" s="8" t="str">
        <f>IFERROR(VLOOKUP(B708,'[1]DADOS (OCULTAR)'!$P$3:$R$56,3,0),"")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">
      <c r="A709" s="8" t="str">
        <f>IFERROR(VLOOKUP(B709,'[1]DADOS (OCULTAR)'!$P$3:$R$56,3,0),"")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">
      <c r="A710" s="8" t="str">
        <f>IFERROR(VLOOKUP(B710,'[1]DADOS (OCULTAR)'!$P$3:$R$56,3,0),"")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">
      <c r="A711" s="8" t="str">
        <f>IFERROR(VLOOKUP(B711,'[1]DADOS (OCULTAR)'!$P$3:$R$56,3,0),"")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">
      <c r="A712" s="8" t="str">
        <f>IFERROR(VLOOKUP(B712,'[1]DADOS (OCULTAR)'!$P$3:$R$56,3,0),"")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">
      <c r="A713" s="8" t="str">
        <f>IFERROR(VLOOKUP(B713,'[1]DADOS (OCULTAR)'!$P$3:$R$56,3,0),"")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">
      <c r="A714" s="8" t="str">
        <f>IFERROR(VLOOKUP(B714,'[1]DADOS (OCULTAR)'!$P$3:$R$56,3,0),"")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">
      <c r="A715" s="8" t="str">
        <f>IFERROR(VLOOKUP(B715,'[1]DADOS (OCULTAR)'!$P$3:$R$56,3,0),"")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">
      <c r="A716" s="8" t="str">
        <f>IFERROR(VLOOKUP(B716,'[1]DADOS (OCULTAR)'!$P$3:$R$56,3,0),"")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">
      <c r="A717" s="8" t="str">
        <f>IFERROR(VLOOKUP(B717,'[1]DADOS (OCULTAR)'!$P$3:$R$56,3,0),"")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">
      <c r="A718" s="8" t="str">
        <f>IFERROR(VLOOKUP(B718,'[1]DADOS (OCULTAR)'!$P$3:$R$56,3,0),"")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">
      <c r="A719" s="8" t="str">
        <f>IFERROR(VLOOKUP(B719,'[1]DADOS (OCULTAR)'!$P$3:$R$56,3,0),"")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">
      <c r="A720" s="8" t="str">
        <f>IFERROR(VLOOKUP(B720,'[1]DADOS (OCULTAR)'!$P$3:$R$56,3,0),"")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">
      <c r="A721" s="8" t="str">
        <f>IFERROR(VLOOKUP(B721,'[1]DADOS (OCULTAR)'!$P$3:$R$56,3,0),"")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">
      <c r="A722" s="8" t="str">
        <f>IFERROR(VLOOKUP(B722,'[1]DADOS (OCULTAR)'!$P$3:$R$56,3,0),"")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">
      <c r="A723" s="8" t="str">
        <f>IFERROR(VLOOKUP(B723,'[1]DADOS (OCULTAR)'!$P$3:$R$56,3,0),"")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">
      <c r="A724" s="8" t="str">
        <f>IFERROR(VLOOKUP(B724,'[1]DADOS (OCULTAR)'!$P$3:$R$56,3,0),"")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">
      <c r="A725" s="8" t="str">
        <f>IFERROR(VLOOKUP(B725,'[1]DADOS (OCULTAR)'!$P$3:$R$56,3,0),"")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">
      <c r="A726" s="8" t="str">
        <f>IFERROR(VLOOKUP(B726,'[1]DADOS (OCULTAR)'!$P$3:$R$56,3,0),"")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">
      <c r="A727" s="8" t="str">
        <f>IFERROR(VLOOKUP(B727,'[1]DADOS (OCULTAR)'!$P$3:$R$56,3,0),"")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">
      <c r="A728" s="8" t="str">
        <f>IFERROR(VLOOKUP(B728,'[1]DADOS (OCULTAR)'!$P$3:$R$56,3,0),"")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">
      <c r="A729" s="8" t="str">
        <f>IFERROR(VLOOKUP(B729,'[1]DADOS (OCULTAR)'!$P$3:$R$56,3,0),"")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">
      <c r="A730" s="8" t="str">
        <f>IFERROR(VLOOKUP(B730,'[1]DADOS (OCULTAR)'!$P$3:$R$56,3,0),"")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">
      <c r="A731" s="8" t="str">
        <f>IFERROR(VLOOKUP(B731,'[1]DADOS (OCULTAR)'!$P$3:$R$56,3,0),"")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">
      <c r="A732" s="8" t="str">
        <f>IFERROR(VLOOKUP(B732,'[1]DADOS (OCULTAR)'!$P$3:$R$56,3,0),"")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">
      <c r="A733" s="8" t="str">
        <f>IFERROR(VLOOKUP(B733,'[1]DADOS (OCULTAR)'!$P$3:$R$56,3,0),"")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">
      <c r="A734" s="8" t="str">
        <f>IFERROR(VLOOKUP(B734,'[1]DADOS (OCULTAR)'!$P$3:$R$56,3,0),"")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">
      <c r="A735" s="8" t="str">
        <f>IFERROR(VLOOKUP(B735,'[1]DADOS (OCULTAR)'!$P$3:$R$56,3,0),"")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">
      <c r="A736" s="8" t="str">
        <f>IFERROR(VLOOKUP(B736,'[1]DADOS (OCULTAR)'!$P$3:$R$56,3,0),"")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">
      <c r="A737" s="8" t="str">
        <f>IFERROR(VLOOKUP(B737,'[1]DADOS (OCULTAR)'!$P$3:$R$56,3,0),"")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">
      <c r="A738" s="8" t="str">
        <f>IFERROR(VLOOKUP(B738,'[1]DADOS (OCULTAR)'!$P$3:$R$56,3,0),"")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">
      <c r="A739" s="8" t="str">
        <f>IFERROR(VLOOKUP(B739,'[1]DADOS (OCULTAR)'!$P$3:$R$56,3,0),"")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">
      <c r="A740" s="8" t="str">
        <f>IFERROR(VLOOKUP(B740,'[1]DADOS (OCULTAR)'!$P$3:$R$56,3,0),"")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">
      <c r="A741" s="8" t="str">
        <f>IFERROR(VLOOKUP(B741,'[1]DADOS (OCULTAR)'!$P$3:$R$56,3,0),"")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">
      <c r="A742" s="8" t="str">
        <f>IFERROR(VLOOKUP(B742,'[1]DADOS (OCULTAR)'!$P$3:$R$56,3,0),"")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">
      <c r="A743" s="8" t="str">
        <f>IFERROR(VLOOKUP(B743,'[1]DADOS (OCULTAR)'!$P$3:$R$56,3,0),"")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">
      <c r="A744" s="8" t="str">
        <f>IFERROR(VLOOKUP(B744,'[1]DADOS (OCULTAR)'!$P$3:$R$56,3,0),"")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">
      <c r="A745" s="8" t="str">
        <f>IFERROR(VLOOKUP(B745,'[1]DADOS (OCULTAR)'!$P$3:$R$56,3,0),"")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">
      <c r="A746" s="8" t="str">
        <f>IFERROR(VLOOKUP(B746,'[1]DADOS (OCULTAR)'!$P$3:$R$56,3,0),"")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">
      <c r="A747" s="8" t="str">
        <f>IFERROR(VLOOKUP(B747,'[1]DADOS (OCULTAR)'!$P$3:$R$56,3,0),"")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">
      <c r="A748" s="8" t="str">
        <f>IFERROR(VLOOKUP(B748,'[1]DADOS (OCULTAR)'!$P$3:$R$56,3,0),"")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">
      <c r="A749" s="8" t="str">
        <f>IFERROR(VLOOKUP(B749,'[1]DADOS (OCULTAR)'!$P$3:$R$56,3,0),"")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">
      <c r="A750" s="8" t="str">
        <f>IFERROR(VLOOKUP(B750,'[1]DADOS (OCULTAR)'!$P$3:$R$56,3,0),"")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">
      <c r="A751" s="8" t="str">
        <f>IFERROR(VLOOKUP(B751,'[1]DADOS (OCULTAR)'!$P$3:$R$56,3,0),"")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">
      <c r="A752" s="8" t="str">
        <f>IFERROR(VLOOKUP(B752,'[1]DADOS (OCULTAR)'!$P$3:$R$56,3,0),"")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">
      <c r="A753" s="8" t="str">
        <f>IFERROR(VLOOKUP(B753,'[1]DADOS (OCULTAR)'!$P$3:$R$56,3,0),"")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">
      <c r="A754" s="8" t="str">
        <f>IFERROR(VLOOKUP(B754,'[1]DADOS (OCULTAR)'!$P$3:$R$56,3,0),"")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">
      <c r="A755" s="8" t="str">
        <f>IFERROR(VLOOKUP(B755,'[1]DADOS (OCULTAR)'!$P$3:$R$56,3,0),"")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">
      <c r="A756" s="8" t="str">
        <f>IFERROR(VLOOKUP(B756,'[1]DADOS (OCULTAR)'!$P$3:$R$56,3,0),"")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">
      <c r="A757" s="8" t="str">
        <f>IFERROR(VLOOKUP(B757,'[1]DADOS (OCULTAR)'!$P$3:$R$56,3,0),"")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">
      <c r="A758" s="8" t="str">
        <f>IFERROR(VLOOKUP(B758,'[1]DADOS (OCULTAR)'!$P$3:$R$56,3,0),"")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">
      <c r="A759" s="8" t="str">
        <f>IFERROR(VLOOKUP(B759,'[1]DADOS (OCULTAR)'!$P$3:$R$56,3,0),"")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">
      <c r="A760" s="8" t="str">
        <f>IFERROR(VLOOKUP(B760,'[1]DADOS (OCULTAR)'!$P$3:$R$56,3,0),"")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">
      <c r="A761" s="8" t="str">
        <f>IFERROR(VLOOKUP(B761,'[1]DADOS (OCULTAR)'!$P$3:$R$56,3,0),"")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">
      <c r="A762" s="8" t="str">
        <f>IFERROR(VLOOKUP(B762,'[1]DADOS (OCULTAR)'!$P$3:$R$56,3,0),"")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">
      <c r="A763" s="8" t="str">
        <f>IFERROR(VLOOKUP(B763,'[1]DADOS (OCULTAR)'!$P$3:$R$56,3,0),"")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">
      <c r="A764" s="8" t="str">
        <f>IFERROR(VLOOKUP(B764,'[1]DADOS (OCULTAR)'!$P$3:$R$56,3,0),"")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">
      <c r="A765" s="8" t="str">
        <f>IFERROR(VLOOKUP(B765,'[1]DADOS (OCULTAR)'!$P$3:$R$56,3,0),"")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">
      <c r="A766" s="8" t="str">
        <f>IFERROR(VLOOKUP(B766,'[1]DADOS (OCULTAR)'!$P$3:$R$56,3,0),"")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">
      <c r="A767" s="8" t="str">
        <f>IFERROR(VLOOKUP(B767,'[1]DADOS (OCULTAR)'!$P$3:$R$56,3,0),"")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">
      <c r="A768" s="8" t="str">
        <f>IFERROR(VLOOKUP(B768,'[1]DADOS (OCULTAR)'!$P$3:$R$56,3,0),"")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">
      <c r="A769" s="8" t="str">
        <f>IFERROR(VLOOKUP(B769,'[1]DADOS (OCULTAR)'!$P$3:$R$56,3,0),"")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">
      <c r="A770" s="8" t="str">
        <f>IFERROR(VLOOKUP(B770,'[1]DADOS (OCULTAR)'!$P$3:$R$56,3,0),"")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">
      <c r="A771" s="8" t="str">
        <f>IFERROR(VLOOKUP(B771,'[1]DADOS (OCULTAR)'!$P$3:$R$56,3,0),"")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">
      <c r="A772" s="8" t="str">
        <f>IFERROR(VLOOKUP(B772,'[1]DADOS (OCULTAR)'!$P$3:$R$56,3,0),"")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">
      <c r="A773" s="8" t="str">
        <f>IFERROR(VLOOKUP(B773,'[1]DADOS (OCULTAR)'!$P$3:$R$56,3,0),"")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">
      <c r="A774" s="8" t="str">
        <f>IFERROR(VLOOKUP(B774,'[1]DADOS (OCULTAR)'!$P$3:$R$56,3,0),"")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">
      <c r="A775" s="8" t="str">
        <f>IFERROR(VLOOKUP(B775,'[1]DADOS (OCULTAR)'!$P$3:$R$56,3,0),"")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">
      <c r="A776" s="8" t="str">
        <f>IFERROR(VLOOKUP(B776,'[1]DADOS (OCULTAR)'!$P$3:$R$56,3,0),"")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">
      <c r="A777" s="8" t="str">
        <f>IFERROR(VLOOKUP(B777,'[1]DADOS (OCULTAR)'!$P$3:$R$56,3,0),"")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">
      <c r="A778" s="8" t="str">
        <f>IFERROR(VLOOKUP(B778,'[1]DADOS (OCULTAR)'!$P$3:$R$56,3,0),"")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">
      <c r="A779" s="8" t="str">
        <f>IFERROR(VLOOKUP(B779,'[1]DADOS (OCULTAR)'!$P$3:$R$56,3,0),"")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">
      <c r="A780" s="8" t="str">
        <f>IFERROR(VLOOKUP(B780,'[1]DADOS (OCULTAR)'!$P$3:$R$56,3,0),"")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">
      <c r="A781" s="8" t="str">
        <f>IFERROR(VLOOKUP(B781,'[1]DADOS (OCULTAR)'!$P$3:$R$56,3,0),"")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">
      <c r="A782" s="8" t="str">
        <f>IFERROR(VLOOKUP(B782,'[1]DADOS (OCULTAR)'!$P$3:$R$56,3,0),"")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">
      <c r="A783" s="8" t="str">
        <f>IFERROR(VLOOKUP(B783,'[1]DADOS (OCULTAR)'!$P$3:$R$56,3,0),"")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">
      <c r="A784" s="8" t="str">
        <f>IFERROR(VLOOKUP(B784,'[1]DADOS (OCULTAR)'!$P$3:$R$56,3,0),"")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">
      <c r="A785" s="8" t="str">
        <f>IFERROR(VLOOKUP(B785,'[1]DADOS (OCULTAR)'!$P$3:$R$56,3,0),"")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">
      <c r="A786" s="8" t="str">
        <f>IFERROR(VLOOKUP(B786,'[1]DADOS (OCULTAR)'!$P$3:$R$56,3,0),"")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">
      <c r="A787" s="8" t="str">
        <f>IFERROR(VLOOKUP(B787,'[1]DADOS (OCULTAR)'!$P$3:$R$56,3,0),"")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">
      <c r="A788" s="8" t="str">
        <f>IFERROR(VLOOKUP(B788,'[1]DADOS (OCULTAR)'!$P$3:$R$56,3,0),"")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">
      <c r="A789" s="8" t="str">
        <f>IFERROR(VLOOKUP(B789,'[1]DADOS (OCULTAR)'!$P$3:$R$56,3,0),"")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">
      <c r="A790" s="8" t="str">
        <f>IFERROR(VLOOKUP(B790,'[1]DADOS (OCULTAR)'!$P$3:$R$56,3,0),"")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">
      <c r="A791" s="8" t="str">
        <f>IFERROR(VLOOKUP(B791,'[1]DADOS (OCULTAR)'!$P$3:$R$56,3,0),"")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">
      <c r="A792" s="8" t="str">
        <f>IFERROR(VLOOKUP(B792,'[1]DADOS (OCULTAR)'!$P$3:$R$56,3,0),"")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">
      <c r="A793" s="8" t="str">
        <f>IFERROR(VLOOKUP(B793,'[1]DADOS (OCULTAR)'!$P$3:$R$56,3,0),"")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">
      <c r="A794" s="8" t="str">
        <f>IFERROR(VLOOKUP(B794,'[1]DADOS (OCULTAR)'!$P$3:$R$56,3,0),"")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">
      <c r="A795" s="8" t="str">
        <f>IFERROR(VLOOKUP(B795,'[1]DADOS (OCULTAR)'!$P$3:$R$56,3,0),"")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">
      <c r="A796" s="8" t="str">
        <f>IFERROR(VLOOKUP(B796,'[1]DADOS (OCULTAR)'!$P$3:$R$56,3,0),"")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">
      <c r="A797" s="8" t="str">
        <f>IFERROR(VLOOKUP(B797,'[1]DADOS (OCULTAR)'!$P$3:$R$56,3,0),"")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">
      <c r="A798" s="8" t="str">
        <f>IFERROR(VLOOKUP(B798,'[1]DADOS (OCULTAR)'!$P$3:$R$56,3,0),"")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">
      <c r="A799" s="8" t="str">
        <f>IFERROR(VLOOKUP(B799,'[1]DADOS (OCULTAR)'!$P$3:$R$56,3,0),"")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">
      <c r="A800" s="8" t="str">
        <f>IFERROR(VLOOKUP(B800,'[1]DADOS (OCULTAR)'!$P$3:$R$56,3,0),"")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">
      <c r="A801" s="8" t="str">
        <f>IFERROR(VLOOKUP(B801,'[1]DADOS (OCULTAR)'!$P$3:$R$56,3,0),"")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">
      <c r="A802" s="8" t="str">
        <f>IFERROR(VLOOKUP(B802,'[1]DADOS (OCULTAR)'!$P$3:$R$56,3,0),"")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">
      <c r="A803" s="8" t="str">
        <f>IFERROR(VLOOKUP(B803,'[1]DADOS (OCULTAR)'!$P$3:$R$56,3,0),"")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">
      <c r="A804" s="8" t="str">
        <f>IFERROR(VLOOKUP(B804,'[1]DADOS (OCULTAR)'!$P$3:$R$56,3,0),"")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">
      <c r="A805" s="8" t="str">
        <f>IFERROR(VLOOKUP(B805,'[1]DADOS (OCULTAR)'!$P$3:$R$56,3,0),"")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">
      <c r="A806" s="8" t="str">
        <f>IFERROR(VLOOKUP(B806,'[1]DADOS (OCULTAR)'!$P$3:$R$56,3,0),"")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">
      <c r="A807" s="8" t="str">
        <f>IFERROR(VLOOKUP(B807,'[1]DADOS (OCULTAR)'!$P$3:$R$56,3,0),"")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">
      <c r="A808" s="8" t="str">
        <f>IFERROR(VLOOKUP(B808,'[1]DADOS (OCULTAR)'!$P$3:$R$56,3,0),"")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">
      <c r="A809" s="8" t="str">
        <f>IFERROR(VLOOKUP(B809,'[1]DADOS (OCULTAR)'!$P$3:$R$56,3,0),"")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">
      <c r="A810" s="8" t="str">
        <f>IFERROR(VLOOKUP(B810,'[1]DADOS (OCULTAR)'!$P$3:$R$56,3,0),"")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">
      <c r="A811" s="8" t="str">
        <f>IFERROR(VLOOKUP(B811,'[1]DADOS (OCULTAR)'!$P$3:$R$56,3,0),"")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">
      <c r="A812" s="8" t="str">
        <f>IFERROR(VLOOKUP(B812,'[1]DADOS (OCULTAR)'!$P$3:$R$56,3,0),"")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">
      <c r="A813" s="8" t="str">
        <f>IFERROR(VLOOKUP(B813,'[1]DADOS (OCULTAR)'!$P$3:$R$56,3,0),"")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">
      <c r="A814" s="8" t="str">
        <f>IFERROR(VLOOKUP(B814,'[1]DADOS (OCULTAR)'!$P$3:$R$56,3,0),"")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">
      <c r="A815" s="8" t="str">
        <f>IFERROR(VLOOKUP(B815,'[1]DADOS (OCULTAR)'!$P$3:$R$56,3,0),"")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">
      <c r="A816" s="8" t="str">
        <f>IFERROR(VLOOKUP(B816,'[1]DADOS (OCULTAR)'!$P$3:$R$56,3,0),"")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">
      <c r="A817" s="8" t="str">
        <f>IFERROR(VLOOKUP(B817,'[1]DADOS (OCULTAR)'!$P$3:$R$56,3,0),"")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">
      <c r="A818" s="8" t="str">
        <f>IFERROR(VLOOKUP(B818,'[1]DADOS (OCULTAR)'!$P$3:$R$56,3,0),"")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">
      <c r="A819" s="8" t="str">
        <f>IFERROR(VLOOKUP(B819,'[1]DADOS (OCULTAR)'!$P$3:$R$56,3,0),"")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">
      <c r="A820" s="8" t="str">
        <f>IFERROR(VLOOKUP(B820,'[1]DADOS (OCULTAR)'!$P$3:$R$56,3,0),"")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">
      <c r="A821" s="8" t="str">
        <f>IFERROR(VLOOKUP(B821,'[1]DADOS (OCULTAR)'!$P$3:$R$56,3,0),"")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">
      <c r="A822" s="8" t="str">
        <f>IFERROR(VLOOKUP(B822,'[1]DADOS (OCULTAR)'!$P$3:$R$56,3,0),"")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">
      <c r="A823" s="8" t="str">
        <f>IFERROR(VLOOKUP(B823,'[1]DADOS (OCULTAR)'!$P$3:$R$56,3,0),"")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">
      <c r="A824" s="8" t="str">
        <f>IFERROR(VLOOKUP(B824,'[1]DADOS (OCULTAR)'!$P$3:$R$56,3,0),"")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">
      <c r="A825" s="8" t="str">
        <f>IFERROR(VLOOKUP(B825,'[1]DADOS (OCULTAR)'!$P$3:$R$56,3,0),"")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">
      <c r="A826" s="8" t="str">
        <f>IFERROR(VLOOKUP(B826,'[1]DADOS (OCULTAR)'!$P$3:$R$56,3,0),"")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">
      <c r="A827" s="8" t="str">
        <f>IFERROR(VLOOKUP(B827,'[1]DADOS (OCULTAR)'!$P$3:$R$56,3,0),"")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">
      <c r="A828" s="8" t="str">
        <f>IFERROR(VLOOKUP(B828,'[1]DADOS (OCULTAR)'!$P$3:$R$56,3,0),"")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">
      <c r="A829" s="8" t="str">
        <f>IFERROR(VLOOKUP(B829,'[1]DADOS (OCULTAR)'!$P$3:$R$56,3,0),"")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">
      <c r="A830" s="8" t="str">
        <f>IFERROR(VLOOKUP(B830,'[1]DADOS (OCULTAR)'!$P$3:$R$56,3,0),"")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">
      <c r="A831" s="8" t="str">
        <f>IFERROR(VLOOKUP(B831,'[1]DADOS (OCULTAR)'!$P$3:$R$56,3,0),"")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">
      <c r="A832" s="8" t="str">
        <f>IFERROR(VLOOKUP(B832,'[1]DADOS (OCULTAR)'!$P$3:$R$56,3,0),"")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">
      <c r="A833" s="8" t="str">
        <f>IFERROR(VLOOKUP(B833,'[1]DADOS (OCULTAR)'!$P$3:$R$56,3,0),"")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">
      <c r="A834" s="8" t="str">
        <f>IFERROR(VLOOKUP(B834,'[1]DADOS (OCULTAR)'!$P$3:$R$56,3,0),"")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">
      <c r="A835" s="8" t="str">
        <f>IFERROR(VLOOKUP(B835,'[1]DADOS (OCULTAR)'!$P$3:$R$56,3,0),"")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">
      <c r="A836" s="8" t="str">
        <f>IFERROR(VLOOKUP(B836,'[1]DADOS (OCULTAR)'!$P$3:$R$56,3,0),"")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">
      <c r="A837" s="8" t="str">
        <f>IFERROR(VLOOKUP(B837,'[1]DADOS (OCULTAR)'!$P$3:$R$56,3,0),"")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">
      <c r="A838" s="8" t="str">
        <f>IFERROR(VLOOKUP(B838,'[1]DADOS (OCULTAR)'!$P$3:$R$56,3,0),"")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">
      <c r="A839" s="8" t="str">
        <f>IFERROR(VLOOKUP(B839,'[1]DADOS (OCULTAR)'!$P$3:$R$56,3,0),"")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">
      <c r="A840" s="8" t="str">
        <f>IFERROR(VLOOKUP(B840,'[1]DADOS (OCULTAR)'!$P$3:$R$56,3,0),"")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">
      <c r="A841" s="8" t="str">
        <f>IFERROR(VLOOKUP(B841,'[1]DADOS (OCULTAR)'!$P$3:$R$56,3,0),"")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">
      <c r="A842" s="8" t="str">
        <f>IFERROR(VLOOKUP(B842,'[1]DADOS (OCULTAR)'!$P$3:$R$56,3,0),"")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">
      <c r="A843" s="8" t="str">
        <f>IFERROR(VLOOKUP(B843,'[1]DADOS (OCULTAR)'!$P$3:$R$56,3,0),"")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">
      <c r="A844" s="8" t="str">
        <f>IFERROR(VLOOKUP(B844,'[1]DADOS (OCULTAR)'!$P$3:$R$56,3,0),"")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">
      <c r="A845" s="8" t="str">
        <f>IFERROR(VLOOKUP(B845,'[1]DADOS (OCULTAR)'!$P$3:$R$56,3,0),"")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">
      <c r="A846" s="8" t="str">
        <f>IFERROR(VLOOKUP(B846,'[1]DADOS (OCULTAR)'!$P$3:$R$56,3,0),"")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">
      <c r="A847" s="8" t="str">
        <f>IFERROR(VLOOKUP(B847,'[1]DADOS (OCULTAR)'!$P$3:$R$56,3,0),"")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">
      <c r="A848" s="8" t="str">
        <f>IFERROR(VLOOKUP(B848,'[1]DADOS (OCULTAR)'!$P$3:$R$56,3,0),"")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">
      <c r="A849" s="8" t="str">
        <f>IFERROR(VLOOKUP(B849,'[1]DADOS (OCULTAR)'!$P$3:$R$56,3,0),"")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">
      <c r="A850" s="8" t="str">
        <f>IFERROR(VLOOKUP(B850,'[1]DADOS (OCULTAR)'!$P$3:$R$56,3,0),"")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">
      <c r="A851" s="8" t="str">
        <f>IFERROR(VLOOKUP(B851,'[1]DADOS (OCULTAR)'!$P$3:$R$56,3,0),"")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">
      <c r="A852" s="8" t="str">
        <f>IFERROR(VLOOKUP(B852,'[1]DADOS (OCULTAR)'!$P$3:$R$56,3,0),"")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">
      <c r="A853" s="8" t="str">
        <f>IFERROR(VLOOKUP(B853,'[1]DADOS (OCULTAR)'!$P$3:$R$56,3,0),"")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">
      <c r="A854" s="8" t="str">
        <f>IFERROR(VLOOKUP(B854,'[1]DADOS (OCULTAR)'!$P$3:$R$56,3,0),"")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">
      <c r="A855" s="8" t="str">
        <f>IFERROR(VLOOKUP(B855,'[1]DADOS (OCULTAR)'!$P$3:$R$56,3,0),"")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">
      <c r="A856" s="8" t="str">
        <f>IFERROR(VLOOKUP(B856,'[1]DADOS (OCULTAR)'!$P$3:$R$56,3,0),"")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">
      <c r="A857" s="8" t="str">
        <f>IFERROR(VLOOKUP(B857,'[1]DADOS (OCULTAR)'!$P$3:$R$56,3,0),"")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">
      <c r="A858" s="8" t="str">
        <f>IFERROR(VLOOKUP(B858,'[1]DADOS (OCULTAR)'!$P$3:$R$56,3,0),"")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">
      <c r="A859" s="8" t="str">
        <f>IFERROR(VLOOKUP(B859,'[1]DADOS (OCULTAR)'!$P$3:$R$56,3,0),"")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">
      <c r="A860" s="8" t="str">
        <f>IFERROR(VLOOKUP(B860,'[1]DADOS (OCULTAR)'!$P$3:$R$56,3,0),"")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">
      <c r="A861" s="8" t="str">
        <f>IFERROR(VLOOKUP(B861,'[1]DADOS (OCULTAR)'!$P$3:$R$56,3,0),"")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">
      <c r="A862" s="8" t="str">
        <f>IFERROR(VLOOKUP(B862,'[1]DADOS (OCULTAR)'!$P$3:$R$56,3,0),"")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">
      <c r="A863" s="8" t="str">
        <f>IFERROR(VLOOKUP(B863,'[1]DADOS (OCULTAR)'!$P$3:$R$56,3,0),"")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">
      <c r="A864" s="8" t="str">
        <f>IFERROR(VLOOKUP(B864,'[1]DADOS (OCULTAR)'!$P$3:$R$56,3,0),"")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">
      <c r="A865" s="8" t="str">
        <f>IFERROR(VLOOKUP(B865,'[1]DADOS (OCULTAR)'!$P$3:$R$56,3,0),"")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">
      <c r="A866" s="8" t="str">
        <f>IFERROR(VLOOKUP(B866,'[1]DADOS (OCULTAR)'!$P$3:$R$56,3,0),"")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">
      <c r="A867" s="8" t="str">
        <f>IFERROR(VLOOKUP(B867,'[1]DADOS (OCULTAR)'!$P$3:$R$56,3,0),"")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">
      <c r="A868" s="8" t="str">
        <f>IFERROR(VLOOKUP(B868,'[1]DADOS (OCULTAR)'!$P$3:$R$56,3,0),"")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">
      <c r="A869" s="8" t="str">
        <f>IFERROR(VLOOKUP(B869,'[1]DADOS (OCULTAR)'!$P$3:$R$56,3,0),"")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">
      <c r="A870" s="8" t="str">
        <f>IFERROR(VLOOKUP(B870,'[1]DADOS (OCULTAR)'!$P$3:$R$56,3,0),"")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">
      <c r="A871" s="8" t="str">
        <f>IFERROR(VLOOKUP(B871,'[1]DADOS (OCULTAR)'!$P$3:$R$56,3,0),"")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">
      <c r="A872" s="8" t="str">
        <f>IFERROR(VLOOKUP(B872,'[1]DADOS (OCULTAR)'!$P$3:$R$56,3,0),"")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">
      <c r="A873" s="8" t="str">
        <f>IFERROR(VLOOKUP(B873,'[1]DADOS (OCULTAR)'!$P$3:$R$56,3,0),"")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">
      <c r="A874" s="8" t="str">
        <f>IFERROR(VLOOKUP(B874,'[1]DADOS (OCULTAR)'!$P$3:$R$56,3,0),"")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">
      <c r="A875" s="8" t="str">
        <f>IFERROR(VLOOKUP(B875,'[1]DADOS (OCULTAR)'!$P$3:$R$56,3,0),"")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">
      <c r="A876" s="8" t="str">
        <f>IFERROR(VLOOKUP(B876,'[1]DADOS (OCULTAR)'!$P$3:$R$56,3,0),"")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">
      <c r="A877" s="8" t="str">
        <f>IFERROR(VLOOKUP(B877,'[1]DADOS (OCULTAR)'!$P$3:$R$56,3,0),"")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">
      <c r="A878" s="8" t="str">
        <f>IFERROR(VLOOKUP(B878,'[1]DADOS (OCULTAR)'!$P$3:$R$56,3,0),"")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">
      <c r="A879" s="8" t="str">
        <f>IFERROR(VLOOKUP(B879,'[1]DADOS (OCULTAR)'!$P$3:$R$56,3,0),"")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">
      <c r="A880" s="8" t="str">
        <f>IFERROR(VLOOKUP(B880,'[1]DADOS (OCULTAR)'!$P$3:$R$56,3,0),"")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">
      <c r="A881" s="8" t="str">
        <f>IFERROR(VLOOKUP(B881,'[1]DADOS (OCULTAR)'!$P$3:$R$56,3,0),"")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">
      <c r="A882" s="8" t="str">
        <f>IFERROR(VLOOKUP(B882,'[1]DADOS (OCULTAR)'!$P$3:$R$56,3,0),"")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">
      <c r="A883" s="8" t="str">
        <f>IFERROR(VLOOKUP(B883,'[1]DADOS (OCULTAR)'!$P$3:$R$56,3,0),"")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">
      <c r="A884" s="8" t="str">
        <f>IFERROR(VLOOKUP(B884,'[1]DADOS (OCULTAR)'!$P$3:$R$56,3,0),"")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">
      <c r="A885" s="8" t="str">
        <f>IFERROR(VLOOKUP(B885,'[1]DADOS (OCULTAR)'!$P$3:$R$56,3,0),"")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">
      <c r="A886" s="8" t="str">
        <f>IFERROR(VLOOKUP(B886,'[1]DADOS (OCULTAR)'!$P$3:$R$56,3,0),"")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 t="str">
        <f>IFERROR(VLOOKUP(B887,'[1]DADOS (OCULTAR)'!$P$3:$R$56,3,0),"")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">
      <c r="A888" s="8" t="str">
        <f>IFERROR(VLOOKUP(B888,'[1]DADOS (OCULTAR)'!$P$3:$R$56,3,0),"")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">
      <c r="A889" s="8" t="str">
        <f>IFERROR(VLOOKUP(B889,'[1]DADOS (OCULTAR)'!$P$3:$R$56,3,0),"")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">
      <c r="A890" s="8" t="str">
        <f>IFERROR(VLOOKUP(B890,'[1]DADOS (OCULTAR)'!$P$3:$R$56,3,0),"")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">
      <c r="A891" s="8" t="str">
        <f>IFERROR(VLOOKUP(B891,'[1]DADOS (OCULTAR)'!$P$3:$R$56,3,0),"")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">
      <c r="A892" s="8" t="str">
        <f>IFERROR(VLOOKUP(B892,'[1]DADOS (OCULTAR)'!$P$3:$R$56,3,0),"")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">
      <c r="A893" s="8" t="str">
        <f>IFERROR(VLOOKUP(B893,'[1]DADOS (OCULTAR)'!$P$3:$R$56,3,0),"")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">
      <c r="A894" s="8" t="str">
        <f>IFERROR(VLOOKUP(B894,'[1]DADOS (OCULTAR)'!$P$3:$R$56,3,0),"")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">
      <c r="A895" s="8" t="str">
        <f>IFERROR(VLOOKUP(B895,'[1]DADOS (OCULTAR)'!$P$3:$R$56,3,0),"")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">
      <c r="A896" s="8" t="str">
        <f>IFERROR(VLOOKUP(B896,'[1]DADOS (OCULTAR)'!$P$3:$R$56,3,0),"")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">
      <c r="A897" s="8" t="str">
        <f>IFERROR(VLOOKUP(B897,'[1]DADOS (OCULTAR)'!$P$3:$R$56,3,0),"")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">
      <c r="A898" s="8" t="str">
        <f>IFERROR(VLOOKUP(B898,'[1]DADOS (OCULTAR)'!$P$3:$R$56,3,0),"")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">
      <c r="A899" s="8" t="str">
        <f>IFERROR(VLOOKUP(B899,'[1]DADOS (OCULTAR)'!$P$3:$R$56,3,0),"")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">
      <c r="A900" s="8" t="str">
        <f>IFERROR(VLOOKUP(B900,'[1]DADOS (OCULTAR)'!$P$3:$R$56,3,0),"")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">
      <c r="A901" s="8" t="str">
        <f>IFERROR(VLOOKUP(B901,'[1]DADOS (OCULTAR)'!$P$3:$R$56,3,0),"")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">
      <c r="A902" s="8" t="str">
        <f>IFERROR(VLOOKUP(B902,'[1]DADOS (OCULTAR)'!$P$3:$R$56,3,0),"")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">
      <c r="A903" s="8" t="str">
        <f>IFERROR(VLOOKUP(B903,'[1]DADOS (OCULTAR)'!$P$3:$R$56,3,0),"")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">
      <c r="A904" s="8" t="str">
        <f>IFERROR(VLOOKUP(B904,'[1]DADOS (OCULTAR)'!$P$3:$R$56,3,0),"")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">
      <c r="A905" s="8" t="str">
        <f>IFERROR(VLOOKUP(B905,'[1]DADOS (OCULTAR)'!$P$3:$R$56,3,0),"")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">
      <c r="A906" s="8" t="str">
        <f>IFERROR(VLOOKUP(B906,'[1]DADOS (OCULTAR)'!$P$3:$R$56,3,0),"")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">
      <c r="A907" s="8" t="str">
        <f>IFERROR(VLOOKUP(B907,'[1]DADOS (OCULTAR)'!$P$3:$R$56,3,0),"")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">
      <c r="A908" s="8" t="str">
        <f>IFERROR(VLOOKUP(B908,'[1]DADOS (OCULTAR)'!$P$3:$R$56,3,0),"")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">
      <c r="A909" s="8" t="str">
        <f>IFERROR(VLOOKUP(B909,'[1]DADOS (OCULTAR)'!$P$3:$R$56,3,0),"")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">
      <c r="A910" s="8" t="str">
        <f>IFERROR(VLOOKUP(B910,'[1]DADOS (OCULTAR)'!$P$3:$R$56,3,0),"")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">
      <c r="A911" s="8" t="str">
        <f>IFERROR(VLOOKUP(B911,'[1]DADOS (OCULTAR)'!$P$3:$R$56,3,0),"")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">
      <c r="A912" s="8" t="str">
        <f>IFERROR(VLOOKUP(B912,'[1]DADOS (OCULTAR)'!$P$3:$R$56,3,0),"")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">
      <c r="A913" s="8" t="str">
        <f>IFERROR(VLOOKUP(B913,'[1]DADOS (OCULTAR)'!$P$3:$R$56,3,0),"")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">
      <c r="A914" s="8" t="str">
        <f>IFERROR(VLOOKUP(B914,'[1]DADOS (OCULTAR)'!$P$3:$R$56,3,0),"")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">
      <c r="A915" s="8" t="str">
        <f>IFERROR(VLOOKUP(B915,'[1]DADOS (OCULTAR)'!$P$3:$R$56,3,0),"")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">
      <c r="A916" s="8" t="str">
        <f>IFERROR(VLOOKUP(B916,'[1]DADOS (OCULTAR)'!$P$3:$R$56,3,0),"")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">
      <c r="A917" s="8" t="str">
        <f>IFERROR(VLOOKUP(B917,'[1]DADOS (OCULTAR)'!$P$3:$R$56,3,0),"")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">
      <c r="A918" s="8" t="str">
        <f>IFERROR(VLOOKUP(B918,'[1]DADOS (OCULTAR)'!$P$3:$R$56,3,0),"")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">
      <c r="A919" s="8" t="str">
        <f>IFERROR(VLOOKUP(B919,'[1]DADOS (OCULTAR)'!$P$3:$R$56,3,0),"")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">
      <c r="A920" s="8" t="str">
        <f>IFERROR(VLOOKUP(B920,'[1]DADOS (OCULTAR)'!$P$3:$R$56,3,0),"")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">
      <c r="A921" s="8" t="str">
        <f>IFERROR(VLOOKUP(B921,'[1]DADOS (OCULTAR)'!$P$3:$R$56,3,0),"")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 t="str">
        <f>IFERROR(VLOOKUP(B922,'[1]DADOS (OCULTAR)'!$P$3:$R$56,3,0),"")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">
      <c r="A923" s="8" t="str">
        <f>IFERROR(VLOOKUP(B923,'[1]DADOS (OCULTAR)'!$P$3:$R$56,3,0),"")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">
      <c r="A924" s="8" t="str">
        <f>IFERROR(VLOOKUP(B924,'[1]DADOS (OCULTAR)'!$P$3:$R$56,3,0),"")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">
      <c r="A925" s="8" t="str">
        <f>IFERROR(VLOOKUP(B925,'[1]DADOS (OCULTAR)'!$P$3:$R$56,3,0),"")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">
      <c r="A926" s="8" t="str">
        <f>IFERROR(VLOOKUP(B926,'[1]DADOS (OCULTAR)'!$P$3:$R$56,3,0),"")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">
      <c r="A927" s="8" t="str">
        <f>IFERROR(VLOOKUP(B927,'[1]DADOS (OCULTAR)'!$P$3:$R$56,3,0),"")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">
      <c r="A928" s="8" t="str">
        <f>IFERROR(VLOOKUP(B928,'[1]DADOS (OCULTAR)'!$P$3:$R$56,3,0),"")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">
      <c r="A929" s="8" t="str">
        <f>IFERROR(VLOOKUP(B929,'[1]DADOS (OCULTAR)'!$P$3:$R$56,3,0),"")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">
      <c r="A930" s="8" t="str">
        <f>IFERROR(VLOOKUP(B930,'[1]DADOS (OCULTAR)'!$P$3:$R$56,3,0),"")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">
      <c r="A931" s="8" t="str">
        <f>IFERROR(VLOOKUP(B931,'[1]DADOS (OCULTAR)'!$P$3:$R$56,3,0),"")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">
      <c r="A932" s="8" t="str">
        <f>IFERROR(VLOOKUP(B932,'[1]DADOS (OCULTAR)'!$P$3:$R$56,3,0),"")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">
      <c r="A933" s="8" t="str">
        <f>IFERROR(VLOOKUP(B933,'[1]DADOS (OCULTAR)'!$P$3:$R$56,3,0),"")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">
      <c r="A934" s="8" t="str">
        <f>IFERROR(VLOOKUP(B934,'[1]DADOS (OCULTAR)'!$P$3:$R$56,3,0),"")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">
      <c r="A935" s="8" t="str">
        <f>IFERROR(VLOOKUP(B935,'[1]DADOS (OCULTAR)'!$P$3:$R$56,3,0),"")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">
      <c r="A936" s="8" t="str">
        <f>IFERROR(VLOOKUP(B936,'[1]DADOS (OCULTAR)'!$P$3:$R$56,3,0),"")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">
      <c r="A937" s="8" t="str">
        <f>IFERROR(VLOOKUP(B937,'[1]DADOS (OCULTAR)'!$P$3:$R$56,3,0),"")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">
      <c r="A938" s="8" t="str">
        <f>IFERROR(VLOOKUP(B938,'[1]DADOS (OCULTAR)'!$P$3:$R$56,3,0),"")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">
      <c r="A939" s="8" t="str">
        <f>IFERROR(VLOOKUP(B939,'[1]DADOS (OCULTAR)'!$P$3:$R$56,3,0),"")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">
      <c r="A940" s="8" t="str">
        <f>IFERROR(VLOOKUP(B940,'[1]DADOS (OCULTAR)'!$P$3:$R$56,3,0),"")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">
      <c r="A941" s="8" t="str">
        <f>IFERROR(VLOOKUP(B941,'[1]DADOS (OCULTAR)'!$P$3:$R$56,3,0),"")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">
      <c r="A942" s="8" t="str">
        <f>IFERROR(VLOOKUP(B942,'[1]DADOS (OCULTAR)'!$P$3:$R$56,3,0),"")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">
      <c r="A943" s="8" t="str">
        <f>IFERROR(VLOOKUP(B943,'[1]DADOS (OCULTAR)'!$P$3:$R$56,3,0),"")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">
      <c r="A944" s="8" t="str">
        <f>IFERROR(VLOOKUP(B944,'[1]DADOS (OCULTAR)'!$P$3:$R$56,3,0),"")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">
      <c r="A945" s="8" t="str">
        <f>IFERROR(VLOOKUP(B945,'[1]DADOS (OCULTAR)'!$P$3:$R$56,3,0),"")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">
      <c r="A946" s="8" t="str">
        <f>IFERROR(VLOOKUP(B946,'[1]DADOS (OCULTAR)'!$P$3:$R$56,3,0),"")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">
      <c r="A947" s="8" t="str">
        <f>IFERROR(VLOOKUP(B947,'[1]DADOS (OCULTAR)'!$P$3:$R$56,3,0),"")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">
      <c r="A948" s="8" t="str">
        <f>IFERROR(VLOOKUP(B948,'[1]DADOS (OCULTAR)'!$P$3:$R$56,3,0),"")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">
      <c r="A949" s="8" t="str">
        <f>IFERROR(VLOOKUP(B949,'[1]DADOS (OCULTAR)'!$P$3:$R$56,3,0),"")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">
      <c r="A950" s="8" t="str">
        <f>IFERROR(VLOOKUP(B950,'[1]DADOS (OCULTAR)'!$P$3:$R$56,3,0),"")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">
      <c r="A951" s="8" t="str">
        <f>IFERROR(VLOOKUP(B951,'[1]DADOS (OCULTAR)'!$P$3:$R$56,3,0),"")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">
      <c r="A952" s="8" t="str">
        <f>IFERROR(VLOOKUP(B952,'[1]DADOS (OCULTAR)'!$P$3:$R$56,3,0),"")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">
      <c r="A953" s="8" t="str">
        <f>IFERROR(VLOOKUP(B953,'[1]DADOS (OCULTAR)'!$P$3:$R$56,3,0),"")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">
      <c r="A954" s="8" t="str">
        <f>IFERROR(VLOOKUP(B954,'[1]DADOS (OCULTAR)'!$P$3:$R$56,3,0),"")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">
      <c r="A955" s="8" t="str">
        <f>IFERROR(VLOOKUP(B955,'[1]DADOS (OCULTAR)'!$P$3:$R$56,3,0),"")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">
      <c r="A956" s="8" t="str">
        <f>IFERROR(VLOOKUP(B956,'[1]DADOS (OCULTAR)'!$P$3:$R$56,3,0),"")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">
      <c r="A957" s="8" t="str">
        <f>IFERROR(VLOOKUP(B957,'[1]DADOS (OCULTAR)'!$P$3:$R$56,3,0),"")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">
      <c r="A958" s="8" t="str">
        <f>IFERROR(VLOOKUP(B958,'[1]DADOS (OCULTAR)'!$P$3:$R$56,3,0),"")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">
      <c r="A959" s="8" t="str">
        <f>IFERROR(VLOOKUP(B959,'[1]DADOS (OCULTAR)'!$P$3:$R$56,3,0),"")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">
      <c r="A960" s="8" t="str">
        <f>IFERROR(VLOOKUP(B960,'[1]DADOS (OCULTAR)'!$P$3:$R$56,3,0),"")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">
      <c r="A961" s="8" t="str">
        <f>IFERROR(VLOOKUP(B961,'[1]DADOS (OCULTAR)'!$P$3:$R$56,3,0),"")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">
      <c r="A962" s="8" t="str">
        <f>IFERROR(VLOOKUP(B962,'[1]DADOS (OCULTAR)'!$P$3:$R$56,3,0),"")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">
      <c r="A963" s="8" t="str">
        <f>IFERROR(VLOOKUP(B963,'[1]DADOS (OCULTAR)'!$P$3:$R$56,3,0),"")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">
      <c r="A964" s="8" t="str">
        <f>IFERROR(VLOOKUP(B964,'[1]DADOS (OCULTAR)'!$P$3:$R$56,3,0),"")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">
      <c r="A965" s="8" t="str">
        <f>IFERROR(VLOOKUP(B965,'[1]DADOS (OCULTAR)'!$P$3:$R$56,3,0),"")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">
      <c r="A966" s="8" t="str">
        <f>IFERROR(VLOOKUP(B966,'[1]DADOS (OCULTAR)'!$P$3:$R$56,3,0),"")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">
      <c r="A967" s="8" t="str">
        <f>IFERROR(VLOOKUP(B967,'[1]DADOS (OCULTAR)'!$P$3:$R$56,3,0),"")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">
      <c r="A968" s="8" t="str">
        <f>IFERROR(VLOOKUP(B968,'[1]DADOS (OCULTAR)'!$P$3:$R$56,3,0),"")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">
      <c r="A969" s="8" t="str">
        <f>IFERROR(VLOOKUP(B969,'[1]DADOS (OCULTAR)'!$P$3:$R$56,3,0),"")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">
      <c r="A970" s="8" t="str">
        <f>IFERROR(VLOOKUP(B970,'[1]DADOS (OCULTAR)'!$P$3:$R$56,3,0),"")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">
      <c r="A971" s="8" t="str">
        <f>IFERROR(VLOOKUP(B971,'[1]DADOS (OCULTAR)'!$P$3:$R$56,3,0),"")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">
      <c r="A972" s="8" t="str">
        <f>IFERROR(VLOOKUP(B972,'[1]DADOS (OCULTAR)'!$P$3:$R$56,3,0),"")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">
      <c r="A973" s="8" t="str">
        <f>IFERROR(VLOOKUP(B973,'[1]DADOS (OCULTAR)'!$P$3:$R$56,3,0),"")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">
      <c r="A974" s="8" t="str">
        <f>IFERROR(VLOOKUP(B974,'[1]DADOS (OCULTAR)'!$P$3:$R$56,3,0),"")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">
      <c r="A975" s="8" t="str">
        <f>IFERROR(VLOOKUP(B975,'[1]DADOS (OCULTAR)'!$P$3:$R$56,3,0),"")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">
      <c r="A976" s="8" t="str">
        <f>IFERROR(VLOOKUP(B976,'[1]DADOS (OCULTAR)'!$P$3:$R$56,3,0),"")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">
      <c r="A977" s="8" t="str">
        <f>IFERROR(VLOOKUP(B977,'[1]DADOS (OCULTAR)'!$P$3:$R$56,3,0),"")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">
      <c r="A978" s="8" t="str">
        <f>IFERROR(VLOOKUP(B978,'[1]DADOS (OCULTAR)'!$P$3:$R$56,3,0),"")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">
      <c r="A979" s="8" t="str">
        <f>IFERROR(VLOOKUP(B979,'[1]DADOS (OCULTAR)'!$P$3:$R$56,3,0),"")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">
      <c r="A980" s="8" t="str">
        <f>IFERROR(VLOOKUP(B980,'[1]DADOS (OCULTAR)'!$P$3:$R$56,3,0),"")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">
      <c r="A981" s="8" t="str">
        <f>IFERROR(VLOOKUP(B981,'[1]DADOS (OCULTAR)'!$P$3:$R$56,3,0),"")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">
      <c r="A982" s="8" t="str">
        <f>IFERROR(VLOOKUP(B982,'[1]DADOS (OCULTAR)'!$P$3:$R$56,3,0),"")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">
      <c r="A983" s="8" t="str">
        <f>IFERROR(VLOOKUP(B983,'[1]DADOS (OCULTAR)'!$P$3:$R$56,3,0),"")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">
      <c r="A984" s="8" t="str">
        <f>IFERROR(VLOOKUP(B984,'[1]DADOS (OCULTAR)'!$P$3:$R$56,3,0),"")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">
      <c r="A985" s="8" t="str">
        <f>IFERROR(VLOOKUP(B985,'[1]DADOS (OCULTAR)'!$P$3:$R$56,3,0),"")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">
      <c r="A986" s="8" t="str">
        <f>IFERROR(VLOOKUP(B986,'[1]DADOS (OCULTAR)'!$P$3:$R$56,3,0),"")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">
      <c r="A987" s="8" t="str">
        <f>IFERROR(VLOOKUP(B987,'[1]DADOS (OCULTAR)'!$P$3:$R$56,3,0),"")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">
      <c r="A988" s="8" t="str">
        <f>IFERROR(VLOOKUP(B988,'[1]DADOS (OCULTAR)'!$P$3:$R$56,3,0),"")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">
      <c r="A989" s="8" t="str">
        <f>IFERROR(VLOOKUP(B989,'[1]DADOS (OCULTAR)'!$P$3:$R$56,3,0),"")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">
      <c r="A990" s="8" t="str">
        <f>IFERROR(VLOOKUP(B990,'[1]DADOS (OCULTAR)'!$P$3:$R$56,3,0),"")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">
      <c r="A991" s="8" t="str">
        <f>IFERROR(VLOOKUP(B991,'[1]DADOS (OCULTAR)'!$P$3:$R$56,3,0),"")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">
      <c r="A992" s="8" t="str">
        <f>IFERROR(VLOOKUP(B992,'[1]DADOS (OCULTAR)'!$P$3:$R$56,3,0),"")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">
      <c r="A993" s="8" t="str">
        <f>IFERROR(VLOOKUP(B993,'[1]DADOS (OCULTAR)'!$P$3:$R$56,3,0),"")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">
      <c r="A994" s="8" t="str">
        <f>IFERROR(VLOOKUP(B994,'[1]DADOS (OCULTAR)'!$P$3:$R$56,3,0),"")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">
      <c r="A995" s="8" t="str">
        <f>IFERROR(VLOOKUP(B995,'[1]DADOS (OCULTAR)'!$P$3:$R$56,3,0),"")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">
      <c r="A996" s="8" t="str">
        <f>IFERROR(VLOOKUP(B996,'[1]DADOS (OCULTAR)'!$P$3:$R$56,3,0),"")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">
      <c r="A997" s="8" t="str">
        <f>IFERROR(VLOOKUP(B997,'[1]DADOS (OCULTAR)'!$P$3:$R$56,3,0),"")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">
      <c r="A998" s="8" t="str">
        <f>IFERROR(VLOOKUP(B998,'[1]DADOS (OCULTAR)'!$P$3:$R$56,3,0),"")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">
      <c r="A999" s="8" t="str">
        <f>IFERROR(VLOOKUP(B999,'[1]DADOS (OCULTAR)'!$P$3:$R$56,3,0),"")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">
      <c r="A1000" s="8" t="str">
        <f>IFERROR(VLOOKUP(B1000,'[1]DADOS (OCULTAR)'!$P$3:$R$56,3,0),"")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">
      <c r="A1001" s="8" t="str">
        <f>IFERROR(VLOOKUP(B1001,'[1]DADOS (OCULTAR)'!$P$3:$R$56,3,0),"")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">
      <c r="A1002" s="8" t="str">
        <f>IFERROR(VLOOKUP(B1002,'[1]DADOS (OCULTAR)'!$P$3:$R$56,3,0),"")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">
      <c r="A1003" s="8" t="str">
        <f>IFERROR(VLOOKUP(B1003,'[1]DADOS (OCULTAR)'!$P$3:$R$56,3,0),"")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">
      <c r="A1004" s="8" t="str">
        <f>IFERROR(VLOOKUP(B1004,'[1]DADOS (OCULTAR)'!$P$3:$R$56,3,0),"")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">
      <c r="A1005" s="8" t="str">
        <f>IFERROR(VLOOKUP(B1005,'[1]DADOS (OCULTAR)'!$P$3:$R$56,3,0),"")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">
      <c r="A1006" s="8" t="str">
        <f>IFERROR(VLOOKUP(B1006,'[1]DADOS (OCULTAR)'!$P$3:$R$56,3,0),"")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">
      <c r="A1007" s="8" t="str">
        <f>IFERROR(VLOOKUP(B1007,'[1]DADOS (OCULTAR)'!$P$3:$R$56,3,0),"")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">
      <c r="A1008" s="8" t="str">
        <f>IFERROR(VLOOKUP(B1008,'[1]DADOS (OCULTAR)'!$P$3:$R$56,3,0),"")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">
      <c r="A1009" s="8" t="str">
        <f>IFERROR(VLOOKUP(B1009,'[1]DADOS (OCULTAR)'!$P$3:$R$56,3,0),"")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">
      <c r="A1010" s="8" t="str">
        <f>IFERROR(VLOOKUP(B1010,'[1]DADOS (OCULTAR)'!$P$3:$R$56,3,0),"")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">
      <c r="A1011" s="8" t="str">
        <f>IFERROR(VLOOKUP(B1011,'[1]DADOS (OCULTAR)'!$P$3:$R$56,3,0),"")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">
      <c r="A1012" s="8" t="str">
        <f>IFERROR(VLOOKUP(B1012,'[1]DADOS (OCULTAR)'!$P$3:$R$56,3,0),"")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">
      <c r="A1013" s="8" t="str">
        <f>IFERROR(VLOOKUP(B1013,'[1]DADOS (OCULTAR)'!$P$3:$R$56,3,0),"")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">
      <c r="A1014" s="8" t="str">
        <f>IFERROR(VLOOKUP(B1014,'[1]DADOS (OCULTAR)'!$P$3:$R$56,3,0),"")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">
      <c r="A1015" s="8" t="str">
        <f>IFERROR(VLOOKUP(B1015,'[1]DADOS (OCULTAR)'!$P$3:$R$56,3,0),"")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">
      <c r="A1016" s="8" t="str">
        <f>IFERROR(VLOOKUP(B1016,'[1]DADOS (OCULTAR)'!$P$3:$R$56,3,0),"")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">
      <c r="A1017" s="8" t="str">
        <f>IFERROR(VLOOKUP(B1017,'[1]DADOS (OCULTAR)'!$P$3:$R$56,3,0),"")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">
      <c r="A1018" s="8" t="str">
        <f>IFERROR(VLOOKUP(B1018,'[1]DADOS (OCULTAR)'!$P$3:$R$56,3,0),"")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">
      <c r="A1019" s="8" t="str">
        <f>IFERROR(VLOOKUP(B1019,'[1]DADOS (OCULTAR)'!$P$3:$R$56,3,0),"")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">
      <c r="A1020" s="8" t="str">
        <f>IFERROR(VLOOKUP(B1020,'[1]DADOS (OCULTAR)'!$P$3:$R$56,3,0),"")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">
      <c r="A1021" s="8" t="str">
        <f>IFERROR(VLOOKUP(B1021,'[1]DADOS (OCULTAR)'!$P$3:$R$56,3,0),"")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">
      <c r="A1022" s="8" t="str">
        <f>IFERROR(VLOOKUP(B1022,'[1]DADOS (OCULTAR)'!$P$3:$R$56,3,0),"")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">
      <c r="A1023" s="8" t="str">
        <f>IFERROR(VLOOKUP(B1023,'[1]DADOS (OCULTAR)'!$P$3:$R$56,3,0),"")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">
      <c r="A1024" s="8" t="str">
        <f>IFERROR(VLOOKUP(B1024,'[1]DADOS (OCULTAR)'!$P$3:$R$56,3,0),"")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">
      <c r="A1025" s="8" t="str">
        <f>IFERROR(VLOOKUP(B1025,'[1]DADOS (OCULTAR)'!$P$3:$R$56,3,0),"")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">
      <c r="A1026" s="8" t="str">
        <f>IFERROR(VLOOKUP(B1026,'[1]DADOS (OCULTAR)'!$P$3:$R$56,3,0),"")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">
      <c r="A1027" s="8" t="str">
        <f>IFERROR(VLOOKUP(B1027,'[1]DADOS (OCULTAR)'!$P$3:$R$56,3,0),"")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">
      <c r="A1028" s="8" t="str">
        <f>IFERROR(VLOOKUP(B1028,'[1]DADOS (OCULTAR)'!$P$3:$R$56,3,0),"")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">
      <c r="A1029" s="8" t="str">
        <f>IFERROR(VLOOKUP(B1029,'[1]DADOS (OCULTAR)'!$P$3:$R$56,3,0),"")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">
      <c r="A1030" s="8" t="str">
        <f>IFERROR(VLOOKUP(B1030,'[1]DADOS (OCULTAR)'!$P$3:$R$56,3,0),"")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">
      <c r="A1031" s="8" t="str">
        <f>IFERROR(VLOOKUP(B1031,'[1]DADOS (OCULTAR)'!$P$3:$R$56,3,0),"")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">
      <c r="A1032" s="8" t="str">
        <f>IFERROR(VLOOKUP(B1032,'[1]DADOS (OCULTAR)'!$P$3:$R$56,3,0),"")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">
      <c r="A1033" s="8" t="str">
        <f>IFERROR(VLOOKUP(B1033,'[1]DADOS (OCULTAR)'!$P$3:$R$56,3,0),"")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">
      <c r="A1034" s="8" t="str">
        <f>IFERROR(VLOOKUP(B1034,'[1]DADOS (OCULTAR)'!$P$3:$R$56,3,0),"")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">
      <c r="A1035" s="8" t="str">
        <f>IFERROR(VLOOKUP(B1035,'[1]DADOS (OCULTAR)'!$P$3:$R$56,3,0),"")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">
      <c r="A1036" s="8" t="str">
        <f>IFERROR(VLOOKUP(B1036,'[1]DADOS (OCULTAR)'!$P$3:$R$56,3,0),"")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">
      <c r="A1037" s="8" t="str">
        <f>IFERROR(VLOOKUP(B1037,'[1]DADOS (OCULTAR)'!$P$3:$R$56,3,0),"")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">
      <c r="A1038" s="8" t="str">
        <f>IFERROR(VLOOKUP(B1038,'[1]DADOS (OCULTAR)'!$P$3:$R$56,3,0),"")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">
      <c r="A1039" s="8" t="str">
        <f>IFERROR(VLOOKUP(B1039,'[1]DADOS (OCULTAR)'!$P$3:$R$56,3,0),"")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">
      <c r="A1040" s="8" t="str">
        <f>IFERROR(VLOOKUP(B1040,'[1]DADOS (OCULTAR)'!$P$3:$R$56,3,0),"")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">
      <c r="A1041" s="8" t="str">
        <f>IFERROR(VLOOKUP(B1041,'[1]DADOS (OCULTAR)'!$P$3:$R$56,3,0),"")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">
      <c r="A1042" s="8" t="str">
        <f>IFERROR(VLOOKUP(B1042,'[1]DADOS (OCULTAR)'!$P$3:$R$56,3,0),"")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">
      <c r="A1043" s="8" t="str">
        <f>IFERROR(VLOOKUP(B1043,'[1]DADOS (OCULTAR)'!$P$3:$R$56,3,0),"")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">
      <c r="A1044" s="8" t="str">
        <f>IFERROR(VLOOKUP(B1044,'[1]DADOS (OCULTAR)'!$P$3:$R$56,3,0),"")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">
      <c r="A1045" s="8" t="str">
        <f>IFERROR(VLOOKUP(B1045,'[1]DADOS (OCULTAR)'!$P$3:$R$56,3,0),"")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">
      <c r="A1046" s="8" t="str">
        <f>IFERROR(VLOOKUP(B1046,'[1]DADOS (OCULTAR)'!$P$3:$R$56,3,0),"")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">
      <c r="A1047" s="8" t="str">
        <f>IFERROR(VLOOKUP(B1047,'[1]DADOS (OCULTAR)'!$P$3:$R$56,3,0),"")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">
      <c r="A1048" s="8" t="str">
        <f>IFERROR(VLOOKUP(B1048,'[1]DADOS (OCULTAR)'!$P$3:$R$56,3,0),"")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">
      <c r="A1049" s="8" t="str">
        <f>IFERROR(VLOOKUP(B1049,'[1]DADOS (OCULTAR)'!$P$3:$R$56,3,0),"")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">
      <c r="A1050" s="8" t="str">
        <f>IFERROR(VLOOKUP(B1050,'[1]DADOS (OCULTAR)'!$P$3:$R$56,3,0),"")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">
      <c r="A1051" s="8" t="str">
        <f>IFERROR(VLOOKUP(B1051,'[1]DADOS (OCULTAR)'!$P$3:$R$56,3,0),"")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">
      <c r="A1052" s="8" t="str">
        <f>IFERROR(VLOOKUP(B1052,'[1]DADOS (OCULTAR)'!$P$3:$R$56,3,0),"")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">
      <c r="A1053" s="8" t="str">
        <f>IFERROR(VLOOKUP(B1053,'[1]DADOS (OCULTAR)'!$P$3:$R$56,3,0),"")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">
      <c r="A1054" s="8" t="str">
        <f>IFERROR(VLOOKUP(B1054,'[1]DADOS (OCULTAR)'!$P$3:$R$56,3,0),"")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">
      <c r="A1055" s="8" t="str">
        <f>IFERROR(VLOOKUP(B1055,'[1]DADOS (OCULTAR)'!$P$3:$R$56,3,0),"")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">
      <c r="A1056" s="8" t="str">
        <f>IFERROR(VLOOKUP(B1056,'[1]DADOS (OCULTAR)'!$P$3:$R$56,3,0),"")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">
      <c r="A1057" s="8" t="str">
        <f>IFERROR(VLOOKUP(B1057,'[1]DADOS (OCULTAR)'!$P$3:$R$56,3,0),"")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">
      <c r="A1058" s="8" t="str">
        <f>IFERROR(VLOOKUP(B1058,'[1]DADOS (OCULTAR)'!$P$3:$R$56,3,0),"")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">
      <c r="A1059" s="8" t="str">
        <f>IFERROR(VLOOKUP(B1059,'[1]DADOS (OCULTAR)'!$P$3:$R$56,3,0),"")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">
      <c r="A1060" s="8" t="str">
        <f>IFERROR(VLOOKUP(B1060,'[1]DADOS (OCULTAR)'!$P$3:$R$56,3,0),"")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">
      <c r="A1061" s="8" t="str">
        <f>IFERROR(VLOOKUP(B1061,'[1]DADOS (OCULTAR)'!$P$3:$R$56,3,0),"")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">
      <c r="A1062" s="8" t="str">
        <f>IFERROR(VLOOKUP(B1062,'[1]DADOS (OCULTAR)'!$P$3:$R$56,3,0),"")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">
      <c r="A1063" s="8" t="str">
        <f>IFERROR(VLOOKUP(B1063,'[1]DADOS (OCULTAR)'!$P$3:$R$56,3,0),"")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">
      <c r="A1064" s="8" t="str">
        <f>IFERROR(VLOOKUP(B1064,'[1]DADOS (OCULTAR)'!$P$3:$R$56,3,0),"")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">
      <c r="A1065" s="8" t="str">
        <f>IFERROR(VLOOKUP(B1065,'[1]DADOS (OCULTAR)'!$P$3:$R$56,3,0),"")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">
      <c r="A1066" s="8" t="str">
        <f>IFERROR(VLOOKUP(B1066,'[1]DADOS (OCULTAR)'!$P$3:$R$56,3,0),"")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">
      <c r="A1067" s="8" t="str">
        <f>IFERROR(VLOOKUP(B1067,'[1]DADOS (OCULTAR)'!$P$3:$R$56,3,0),"")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">
      <c r="A1068" s="8" t="str">
        <f>IFERROR(VLOOKUP(B1068,'[1]DADOS (OCULTAR)'!$P$3:$R$56,3,0),"")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">
      <c r="A1069" s="8" t="str">
        <f>IFERROR(VLOOKUP(B1069,'[1]DADOS (OCULTAR)'!$P$3:$R$56,3,0),"")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">
      <c r="A1070" s="8" t="str">
        <f>IFERROR(VLOOKUP(B1070,'[1]DADOS (OCULTAR)'!$P$3:$R$56,3,0),"")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">
      <c r="A1071" s="8" t="str">
        <f>IFERROR(VLOOKUP(B1071,'[1]DADOS (OCULTAR)'!$P$3:$R$56,3,0),"")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">
      <c r="A1072" s="8" t="str">
        <f>IFERROR(VLOOKUP(B1072,'[1]DADOS (OCULTAR)'!$P$3:$R$56,3,0),"")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">
      <c r="A1073" s="8" t="str">
        <f>IFERROR(VLOOKUP(B1073,'[1]DADOS (OCULTAR)'!$P$3:$R$56,3,0),"")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">
      <c r="A1074" s="8" t="str">
        <f>IFERROR(VLOOKUP(B1074,'[1]DADOS (OCULTAR)'!$P$3:$R$56,3,0),"")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">
      <c r="A1075" s="8" t="str">
        <f>IFERROR(VLOOKUP(B1075,'[1]DADOS (OCULTAR)'!$P$3:$R$56,3,0),"")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">
      <c r="A1076" s="8" t="str">
        <f>IFERROR(VLOOKUP(B1076,'[1]DADOS (OCULTAR)'!$P$3:$R$56,3,0),"")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">
      <c r="A1077" s="8" t="str">
        <f>IFERROR(VLOOKUP(B1077,'[1]DADOS (OCULTAR)'!$P$3:$R$56,3,0),"")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">
      <c r="A1078" s="8" t="str">
        <f>IFERROR(VLOOKUP(B1078,'[1]DADOS (OCULTAR)'!$P$3:$R$56,3,0),"")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">
      <c r="A1079" s="8" t="str">
        <f>IFERROR(VLOOKUP(B1079,'[1]DADOS (OCULTAR)'!$P$3:$R$56,3,0),"")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">
      <c r="A1080" s="8" t="str">
        <f>IFERROR(VLOOKUP(B1080,'[1]DADOS (OCULTAR)'!$P$3:$R$56,3,0),"")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">
      <c r="A1081" s="8" t="str">
        <f>IFERROR(VLOOKUP(B1081,'[1]DADOS (OCULTAR)'!$P$3:$R$56,3,0),"")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">
      <c r="A1082" s="8" t="str">
        <f>IFERROR(VLOOKUP(B1082,'[1]DADOS (OCULTAR)'!$P$3:$R$56,3,0),"")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">
      <c r="A1083" s="8" t="str">
        <f>IFERROR(VLOOKUP(B1083,'[1]DADOS (OCULTAR)'!$P$3:$R$56,3,0),"")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">
      <c r="A1084" s="8" t="str">
        <f>IFERROR(VLOOKUP(B1084,'[1]DADOS (OCULTAR)'!$P$3:$R$56,3,0),"")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">
      <c r="A1085" s="8" t="str">
        <f>IFERROR(VLOOKUP(B1085,'[1]DADOS (OCULTAR)'!$P$3:$R$56,3,0),"")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">
      <c r="A1086" s="8" t="str">
        <f>IFERROR(VLOOKUP(B1086,'[1]DADOS (OCULTAR)'!$P$3:$R$56,3,0),"")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">
      <c r="A1087" s="8" t="str">
        <f>IFERROR(VLOOKUP(B1087,'[1]DADOS (OCULTAR)'!$P$3:$R$56,3,0),"")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">
      <c r="A1088" s="8" t="str">
        <f>IFERROR(VLOOKUP(B1088,'[1]DADOS (OCULTAR)'!$P$3:$R$56,3,0),"")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">
      <c r="A1089" s="8" t="str">
        <f>IFERROR(VLOOKUP(B1089,'[1]DADOS (OCULTAR)'!$P$3:$R$56,3,0),"")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">
      <c r="A1090" s="8" t="str">
        <f>IFERROR(VLOOKUP(B1090,'[1]DADOS (OCULTAR)'!$P$3:$R$56,3,0),"")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">
      <c r="A1091" s="8" t="str">
        <f>IFERROR(VLOOKUP(B1091,'[1]DADOS (OCULTAR)'!$P$3:$R$56,3,0),"")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">
      <c r="A1092" s="8" t="str">
        <f>IFERROR(VLOOKUP(B1092,'[1]DADOS (OCULTAR)'!$P$3:$R$56,3,0),"")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">
      <c r="A1093" s="8" t="str">
        <f>IFERROR(VLOOKUP(B1093,'[1]DADOS (OCULTAR)'!$P$3:$R$56,3,0),"")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">
      <c r="A1094" s="8" t="str">
        <f>IFERROR(VLOOKUP(B1094,'[1]DADOS (OCULTAR)'!$P$3:$R$56,3,0),"")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">
      <c r="A1095" s="8" t="str">
        <f>IFERROR(VLOOKUP(B1095,'[1]DADOS (OCULTAR)'!$P$3:$R$56,3,0),"")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">
      <c r="A1096" s="8" t="str">
        <f>IFERROR(VLOOKUP(B1096,'[1]DADOS (OCULTAR)'!$P$3:$R$56,3,0),"")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">
      <c r="A1097" s="8" t="str">
        <f>IFERROR(VLOOKUP(B1097,'[1]DADOS (OCULTAR)'!$P$3:$R$56,3,0),"")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">
      <c r="A1098" s="8" t="str">
        <f>IFERROR(VLOOKUP(B1098,'[1]DADOS (OCULTAR)'!$P$3:$R$56,3,0),"")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">
      <c r="A1099" s="8" t="str">
        <f>IFERROR(VLOOKUP(B1099,'[1]DADOS (OCULTAR)'!$P$3:$R$56,3,0),"")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">
      <c r="A1100" s="8" t="str">
        <f>IFERROR(VLOOKUP(B1100,'[1]DADOS (OCULTAR)'!$P$3:$R$56,3,0),"")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">
      <c r="A1101" s="8" t="str">
        <f>IFERROR(VLOOKUP(B1101,'[1]DADOS (OCULTAR)'!$P$3:$R$56,3,0),"")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">
      <c r="A1102" s="8" t="str">
        <f>IFERROR(VLOOKUP(B1102,'[1]DADOS (OCULTAR)'!$P$3:$R$56,3,0),"")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">
      <c r="A1103" s="8" t="str">
        <f>IFERROR(VLOOKUP(B1103,'[1]DADOS (OCULTAR)'!$P$3:$R$56,3,0),"")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">
      <c r="A1104" s="8" t="str">
        <f>IFERROR(VLOOKUP(B1104,'[1]DADOS (OCULTAR)'!$P$3:$R$56,3,0),"")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">
      <c r="A1105" s="8" t="str">
        <f>IFERROR(VLOOKUP(B1105,'[1]DADOS (OCULTAR)'!$P$3:$R$56,3,0),"")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">
      <c r="A1106" s="8" t="str">
        <f>IFERROR(VLOOKUP(B1106,'[1]DADOS (OCULTAR)'!$P$3:$R$56,3,0),"")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">
      <c r="A1107" s="8" t="str">
        <f>IFERROR(VLOOKUP(B1107,'[1]DADOS (OCULTAR)'!$P$3:$R$56,3,0),"")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">
      <c r="A1108" s="8" t="str">
        <f>IFERROR(VLOOKUP(B1108,'[1]DADOS (OCULTAR)'!$P$3:$R$56,3,0),"")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">
      <c r="A1109" s="8" t="str">
        <f>IFERROR(VLOOKUP(B1109,'[1]DADOS (OCULTAR)'!$P$3:$R$56,3,0),"")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">
      <c r="A1110" s="8" t="str">
        <f>IFERROR(VLOOKUP(B1110,'[1]DADOS (OCULTAR)'!$P$3:$R$56,3,0),"")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">
      <c r="A1111" s="8" t="str">
        <f>IFERROR(VLOOKUP(B1111,'[1]DADOS (OCULTAR)'!$P$3:$R$56,3,0),"")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">
      <c r="A1112" s="8" t="str">
        <f>IFERROR(VLOOKUP(B1112,'[1]DADOS (OCULTAR)'!$P$3:$R$56,3,0),"")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">
      <c r="A1113" s="8" t="str">
        <f>IFERROR(VLOOKUP(B1113,'[1]DADOS (OCULTAR)'!$P$3:$R$56,3,0),"")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">
      <c r="A1114" s="8" t="str">
        <f>IFERROR(VLOOKUP(B1114,'[1]DADOS (OCULTAR)'!$P$3:$R$56,3,0),"")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">
      <c r="A1115" s="8" t="str">
        <f>IFERROR(VLOOKUP(B1115,'[1]DADOS (OCULTAR)'!$P$3:$R$56,3,0),"")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">
      <c r="A1116" s="8" t="str">
        <f>IFERROR(VLOOKUP(B1116,'[1]DADOS (OCULTAR)'!$P$3:$R$56,3,0),"")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">
      <c r="A1117" s="8" t="str">
        <f>IFERROR(VLOOKUP(B1117,'[1]DADOS (OCULTAR)'!$P$3:$R$56,3,0),"")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">
      <c r="A1118" s="8" t="str">
        <f>IFERROR(VLOOKUP(B1118,'[1]DADOS (OCULTAR)'!$P$3:$R$56,3,0),"")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">
      <c r="A1119" s="8" t="str">
        <f>IFERROR(VLOOKUP(B1119,'[1]DADOS (OCULTAR)'!$P$3:$R$56,3,0),"")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">
      <c r="A1120" s="8" t="str">
        <f>IFERROR(VLOOKUP(B1120,'[1]DADOS (OCULTAR)'!$P$3:$R$56,3,0),"")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">
      <c r="A1121" s="8" t="str">
        <f>IFERROR(VLOOKUP(B1121,'[1]DADOS (OCULTAR)'!$P$3:$R$56,3,0),"")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">
      <c r="A1122" s="8" t="str">
        <f>IFERROR(VLOOKUP(B1122,'[1]DADOS (OCULTAR)'!$P$3:$R$56,3,0),"")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">
      <c r="A1123" s="8" t="str">
        <f>IFERROR(VLOOKUP(B1123,'[1]DADOS (OCULTAR)'!$P$3:$R$56,3,0),"")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">
      <c r="A1124" s="8" t="str">
        <f>IFERROR(VLOOKUP(B1124,'[1]DADOS (OCULTAR)'!$P$3:$R$56,3,0),"")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">
      <c r="A1125" s="8" t="str">
        <f>IFERROR(VLOOKUP(B1125,'[1]DADOS (OCULTAR)'!$P$3:$R$56,3,0),"")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">
      <c r="A1126" s="8" t="str">
        <f>IFERROR(VLOOKUP(B1126,'[1]DADOS (OCULTAR)'!$P$3:$R$56,3,0),"")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">
      <c r="A1127" s="8" t="str">
        <f>IFERROR(VLOOKUP(B1127,'[1]DADOS (OCULTAR)'!$P$3:$R$56,3,0),"")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">
      <c r="A1128" s="8" t="str">
        <f>IFERROR(VLOOKUP(B1128,'[1]DADOS (OCULTAR)'!$P$3:$R$56,3,0),"")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">
      <c r="A1129" s="8" t="str">
        <f>IFERROR(VLOOKUP(B1129,'[1]DADOS (OCULTAR)'!$P$3:$R$56,3,0),"")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">
      <c r="A1130" s="8" t="str">
        <f>IFERROR(VLOOKUP(B1130,'[1]DADOS (OCULTAR)'!$P$3:$R$56,3,0),"")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">
      <c r="A1131" s="8" t="str">
        <f>IFERROR(VLOOKUP(B1131,'[1]DADOS (OCULTAR)'!$P$3:$R$56,3,0),"")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">
      <c r="A1132" s="8" t="str">
        <f>IFERROR(VLOOKUP(B1132,'[1]DADOS (OCULTAR)'!$P$3:$R$56,3,0),"")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">
      <c r="A1133" s="8" t="str">
        <f>IFERROR(VLOOKUP(B1133,'[1]DADOS (OCULTAR)'!$P$3:$R$56,3,0),"")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">
      <c r="A1134" s="8" t="str">
        <f>IFERROR(VLOOKUP(B1134,'[1]DADOS (OCULTAR)'!$P$3:$R$56,3,0),"")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">
      <c r="A1135" s="8" t="str">
        <f>IFERROR(VLOOKUP(B1135,'[1]DADOS (OCULTAR)'!$P$3:$R$56,3,0),"")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">
      <c r="A1136" s="8" t="str">
        <f>IFERROR(VLOOKUP(B1136,'[1]DADOS (OCULTAR)'!$P$3:$R$56,3,0),"")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">
      <c r="A1137" s="8" t="str">
        <f>IFERROR(VLOOKUP(B1137,'[1]DADOS (OCULTAR)'!$P$3:$R$56,3,0),"")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">
      <c r="A1138" s="8" t="str">
        <f>IFERROR(VLOOKUP(B1138,'[1]DADOS (OCULTAR)'!$P$3:$R$56,3,0),"")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">
      <c r="A1139" s="8" t="str">
        <f>IFERROR(VLOOKUP(B1139,'[1]DADOS (OCULTAR)'!$P$3:$R$56,3,0),"")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">
      <c r="A1140" s="8" t="str">
        <f>IFERROR(VLOOKUP(B1140,'[1]DADOS (OCULTAR)'!$P$3:$R$56,3,0),"")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">
      <c r="A1141" s="8" t="str">
        <f>IFERROR(VLOOKUP(B1141,'[1]DADOS (OCULTAR)'!$P$3:$R$56,3,0),"")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">
      <c r="A1142" s="8" t="str">
        <f>IFERROR(VLOOKUP(B1142,'[1]DADOS (OCULTAR)'!$P$3:$R$56,3,0),"")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">
      <c r="A1143" s="8" t="str">
        <f>IFERROR(VLOOKUP(B1143,'[1]DADOS (OCULTAR)'!$P$3:$R$56,3,0),"")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">
      <c r="A1144" s="8" t="str">
        <f>IFERROR(VLOOKUP(B1144,'[1]DADOS (OCULTAR)'!$P$3:$R$56,3,0),"")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">
      <c r="A1145" s="8" t="str">
        <f>IFERROR(VLOOKUP(B1145,'[1]DADOS (OCULTAR)'!$P$3:$R$56,3,0),"")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">
      <c r="A1146" s="8" t="str">
        <f>IFERROR(VLOOKUP(B1146,'[1]DADOS (OCULTAR)'!$P$3:$R$56,3,0),"")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">
      <c r="A1147" s="8" t="str">
        <f>IFERROR(VLOOKUP(B1147,'[1]DADOS (OCULTAR)'!$P$3:$R$56,3,0),"")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">
      <c r="A1148" s="8" t="str">
        <f>IFERROR(VLOOKUP(B1148,'[1]DADOS (OCULTAR)'!$P$3:$R$56,3,0),"")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">
      <c r="A1149" s="8" t="str">
        <f>IFERROR(VLOOKUP(B1149,'[1]DADOS (OCULTAR)'!$P$3:$R$56,3,0),"")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">
      <c r="A1150" s="8" t="str">
        <f>IFERROR(VLOOKUP(B1150,'[1]DADOS (OCULTAR)'!$P$3:$R$56,3,0),"")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">
      <c r="A1151" s="8" t="str">
        <f>IFERROR(VLOOKUP(B1151,'[1]DADOS (OCULTAR)'!$P$3:$R$56,3,0),"")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">
      <c r="A1152" s="8" t="str">
        <f>IFERROR(VLOOKUP(B1152,'[1]DADOS (OCULTAR)'!$P$3:$R$56,3,0),"")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">
      <c r="A1153" s="8" t="str">
        <f>IFERROR(VLOOKUP(B1153,'[1]DADOS (OCULTAR)'!$P$3:$R$56,3,0),"")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">
      <c r="A1154" s="8" t="str">
        <f>IFERROR(VLOOKUP(B1154,'[1]DADOS (OCULTAR)'!$P$3:$R$56,3,0),"")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">
      <c r="A1155" s="8" t="str">
        <f>IFERROR(VLOOKUP(B1155,'[1]DADOS (OCULTAR)'!$P$3:$R$56,3,0),"")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">
      <c r="A1156" s="8" t="str">
        <f>IFERROR(VLOOKUP(B1156,'[1]DADOS (OCULTAR)'!$P$3:$R$56,3,0),"")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">
      <c r="A1157" s="8" t="str">
        <f>IFERROR(VLOOKUP(B1157,'[1]DADOS (OCULTAR)'!$P$3:$R$56,3,0),"")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">
      <c r="A1158" s="8" t="str">
        <f>IFERROR(VLOOKUP(B1158,'[1]DADOS (OCULTAR)'!$P$3:$R$56,3,0),"")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">
      <c r="A1159" s="8" t="str">
        <f>IFERROR(VLOOKUP(B1159,'[1]DADOS (OCULTAR)'!$P$3:$R$56,3,0),"")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">
      <c r="A1160" s="8" t="str">
        <f>IFERROR(VLOOKUP(B1160,'[1]DADOS (OCULTAR)'!$P$3:$R$56,3,0),"")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">
      <c r="A1161" s="8" t="str">
        <f>IFERROR(VLOOKUP(B1161,'[1]DADOS (OCULTAR)'!$P$3:$R$56,3,0),"")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(OCULTAR)'!$P$3:$R$56,3,0),"")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(OCULTAR)'!$P$3:$R$56,3,0),"")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(OCULTAR)'!$P$3:$R$56,3,0),"")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(OCULTAR)'!$P$3:$R$56,3,0),"")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(OCULTAR)'!$P$3:$R$56,3,0),"")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(OCULTAR)'!$P$3:$R$56,3,0),"")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(OCULTAR)'!$P$3:$R$56,3,0),"")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(OCULTAR)'!$P$3:$R$56,3,0),"")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(OCULTAR)'!$P$3:$R$56,3,0),"")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(OCULTAR)'!$P$3:$R$56,3,0),"")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(OCULTAR)'!$P$3:$R$56,3,0),"")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(OCULTAR)'!$P$3:$R$56,3,0),"")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(OCULTAR)'!$P$3:$R$56,3,0),"")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(OCULTAR)'!$P$3:$R$56,3,0),"")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(OCULTAR)'!$P$3:$R$56,3,0),"")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(OCULTAR)'!$P$3:$R$56,3,0),"")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(OCULTAR)'!$P$3:$R$56,3,0),"")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(OCULTAR)'!$P$3:$R$56,3,0),"")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(OCULTAR)'!$P$3:$R$56,3,0),"")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(OCULTAR)'!$P$3:$R$56,3,0),"")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(OCULTAR)'!$P$3:$R$56,3,0),"")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(OCULTAR)'!$P$3:$R$56,3,0),"")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(OCULTAR)'!$P$3:$R$56,3,0),"")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(OCULTAR)'!$P$3:$R$56,3,0),"")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(OCULTAR)'!$P$3:$R$56,3,0),"")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(OCULTAR)'!$P$3:$R$56,3,0),"")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(OCULTAR)'!$P$3:$R$56,3,0),"")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(OCULTAR)'!$P$3:$R$56,3,0),"")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(OCULTAR)'!$P$3:$R$56,3,0),"")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(OCULTAR)'!$P$3:$R$56,3,0),"")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(OCULTAR)'!$P$3:$R$56,3,0),"")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(OCULTAR)'!$P$3:$R$56,3,0),"")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(OCULTAR)'!$P$3:$R$56,3,0),"")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(OCULTAR)'!$P$3:$R$56,3,0),"")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(OCULTAR)'!$P$3:$R$56,3,0),"")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(OCULTAR)'!$P$3:$R$56,3,0),"")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(OCULTAR)'!$P$3:$R$56,3,0),"")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(OCULTAR)'!$P$3:$R$56,3,0),"")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(OCULTAR)'!$P$3:$R$56,3,0),"")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(OCULTAR)'!$P$3:$R$56,3,0),"")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(OCULTAR)'!$P$3:$R$56,3,0),"")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(OCULTAR)'!$P$3:$R$56,3,0),"")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(OCULTAR)'!$P$3:$R$56,3,0),"")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(OCULTAR)'!$P$3:$R$56,3,0),"")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(OCULTAR)'!$P$3:$R$56,3,0),"")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(OCULTAR)'!$P$3:$R$56,3,0),"")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(OCULTAR)'!$P$3:$R$56,3,0),"")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(OCULTAR)'!$P$3:$R$56,3,0),"")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(OCULTAR)'!$P$3:$R$56,3,0),"")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(OCULTAR)'!$P$3:$R$56,3,0),"")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(OCULTAR)'!$P$3:$R$56,3,0),"")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(OCULTAR)'!$P$3:$R$56,3,0),"")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(OCULTAR)'!$P$3:$R$56,3,0),"")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(OCULTAR)'!$P$3:$R$56,3,0),"")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(OCULTAR)'!$P$3:$R$56,3,0),"")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(OCULTAR)'!$P$3:$R$56,3,0),"")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(OCULTAR)'!$P$3:$R$56,3,0),"")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(OCULTAR)'!$P$3:$R$56,3,0),"")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(OCULTAR)'!$P$3:$R$56,3,0),"")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(OCULTAR)'!$P$3:$R$56,3,0),"")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(OCULTAR)'!$P$3:$R$56,3,0),"")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(OCULTAR)'!$P$3:$R$56,3,0),"")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(OCULTAR)'!$P$3:$R$56,3,0),"")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(OCULTAR)'!$P$3:$R$56,3,0),"")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(OCULTAR)'!$P$3:$R$56,3,0),"")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(OCULTAR)'!$P$3:$R$56,3,0),"")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(OCULTAR)'!$P$3:$R$56,3,0),"")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(OCULTAR)'!$P$3:$R$56,3,0),"")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(OCULTAR)'!$P$3:$R$56,3,0),"")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(OCULTAR)'!$P$3:$R$56,3,0),"")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(OCULTAR)'!$P$3:$R$56,3,0),"")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(OCULTAR)'!$P$3:$R$56,3,0),"")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(OCULTAR)'!$P$3:$R$56,3,0),"")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(OCULTAR)'!$P$3:$R$56,3,0),"")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(OCULTAR)'!$P$3:$R$56,3,0),"")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(OCULTAR)'!$P$3:$R$56,3,0),"")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(OCULTAR)'!$P$3:$R$56,3,0),"")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(OCULTAR)'!$P$3:$R$56,3,0),"")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(OCULTAR)'!$P$3:$R$56,3,0),"")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(OCULTAR)'!$P$3:$R$56,3,0),"")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(OCULTAR)'!$P$3:$R$56,3,0),"")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(OCULTAR)'!$P$3:$R$56,3,0),"")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(OCULTAR)'!$P$3:$R$56,3,0),"")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(OCULTAR)'!$P$3:$R$56,3,0),"")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(OCULTAR)'!$P$3:$R$56,3,0),"")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(OCULTAR)'!$P$3:$R$56,3,0),"")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(OCULTAR)'!$P$3:$R$56,3,0),"")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(OCULTAR)'!$P$3:$R$56,3,0),"")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(OCULTAR)'!$P$3:$R$56,3,0),"")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(OCULTAR)'!$P$3:$R$56,3,0),"")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(OCULTAR)'!$P$3:$R$56,3,0),"")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(OCULTAR)'!$P$3:$R$56,3,0),"")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(OCULTAR)'!$P$3:$R$56,3,0),"")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(OCULTAR)'!$P$3:$R$56,3,0),"")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(OCULTAR)'!$P$3:$R$56,3,0),"")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(OCULTAR)'!$P$3:$R$56,3,0),"")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(OCULTAR)'!$P$3:$R$56,3,0),"")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(OCULTAR)'!$P$3:$R$56,3,0),"")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(OCULTAR)'!$P$3:$R$56,3,0),"")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(OCULTAR)'!$P$3:$R$56,3,0),"")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(OCULTAR)'!$P$3:$R$56,3,0),"")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(OCULTAR)'!$P$3:$R$56,3,0),"")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(OCULTAR)'!$P$3:$R$56,3,0),"")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(OCULTAR)'!$P$3:$R$56,3,0),"")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(OCULTAR)'!$P$3:$R$56,3,0),"")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(OCULTAR)'!$P$3:$R$56,3,0),"")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(OCULTAR)'!$P$3:$R$56,3,0),"")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(OCULTAR)'!$P$3:$R$56,3,0),"")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(OCULTAR)'!$P$3:$R$56,3,0),"")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(OCULTAR)'!$P$3:$R$56,3,0),"")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(OCULTAR)'!$P$3:$R$56,3,0),"")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(OCULTAR)'!$P$3:$R$56,3,0),"")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(OCULTAR)'!$P$3:$R$56,3,0),"")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(OCULTAR)'!$P$3:$R$56,3,0),"")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(OCULTAR)'!$P$3:$R$56,3,0),"")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(OCULTAR)'!$P$3:$R$56,3,0),"")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(OCULTAR)'!$P$3:$R$56,3,0),"")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(OCULTAR)'!$P$3:$R$56,3,0),"")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(OCULTAR)'!$P$3:$R$56,3,0),"")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(OCULTAR)'!$P$3:$R$56,3,0),"")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(OCULTAR)'!$P$3:$R$56,3,0),"")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(OCULTAR)'!$P$3:$R$56,3,0),"")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(OCULTAR)'!$P$3:$R$56,3,0),"")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(OCULTAR)'!$P$3:$R$56,3,0),"")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(OCULTAR)'!$P$3:$R$56,3,0),"")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(OCULTAR)'!$P$3:$R$56,3,0),"")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(OCULTAR)'!$P$3:$R$56,3,0),"")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(OCULTAR)'!$P$3:$R$56,3,0),"")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(OCULTAR)'!$P$3:$R$56,3,0),"")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(OCULTAR)'!$P$3:$R$56,3,0),"")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(OCULTAR)'!$P$3:$R$56,3,0),"")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(OCULTAR)'!$P$3:$R$56,3,0),"")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(OCULTAR)'!$P$3:$R$56,3,0),"")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(OCULTAR)'!$P$3:$R$56,3,0),"")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(OCULTAR)'!$P$3:$R$56,3,0),"")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(OCULTAR)'!$P$3:$R$56,3,0),"")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(OCULTAR)'!$P$3:$R$56,3,0),"")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(OCULTAR)'!$P$3:$R$56,3,0),"")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(OCULTAR)'!$P$3:$R$56,3,0),"")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(OCULTAR)'!$P$3:$R$56,3,0),"")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(OCULTAR)'!$P$3:$R$56,3,0),"")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(OCULTAR)'!$P$3:$R$56,3,0),"")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(OCULTAR)'!$P$3:$R$56,3,0),"")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(OCULTAR)'!$P$3:$R$56,3,0),"")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(OCULTAR)'!$P$3:$R$56,3,0),"")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(OCULTAR)'!$P$3:$R$56,3,0),"")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(OCULTAR)'!$P$3:$R$56,3,0),"")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(OCULTAR)'!$P$3:$R$56,3,0),"")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(OCULTAR)'!$P$3:$R$56,3,0),"")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(OCULTAR)'!$P$3:$R$56,3,0),"")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(OCULTAR)'!$P$3:$R$56,3,0),"")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(OCULTAR)'!$P$3:$R$56,3,0),"")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(OCULTAR)'!$P$3:$R$56,3,0),"")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(OCULTAR)'!$P$3:$R$56,3,0),"")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(OCULTAR)'!$P$3:$R$56,3,0),"")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(OCULTAR)'!$P$3:$R$56,3,0),"")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(OCULTAR)'!$P$3:$R$56,3,0),"")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(OCULTAR)'!$P$3:$R$56,3,0),"")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(OCULTAR)'!$P$3:$R$56,3,0),"")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(OCULTAR)'!$P$3:$R$56,3,0),"")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(OCULTAR)'!$P$3:$R$56,3,0),"")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(OCULTAR)'!$P$3:$R$56,3,0),"")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(OCULTAR)'!$P$3:$R$56,3,0),"")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(OCULTAR)'!$P$3:$R$56,3,0),"")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(OCULTAR)'!$P$3:$R$56,3,0),"")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(OCULTAR)'!$P$3:$R$56,3,0),"")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(OCULTAR)'!$P$3:$R$56,3,0),"")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(OCULTAR)'!$P$3:$R$56,3,0),"")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(OCULTAR)'!$P$3:$R$56,3,0),"")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(OCULTAR)'!$P$3:$R$56,3,0),"")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(OCULTAR)'!$P$3:$R$56,3,0),"")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(OCULTAR)'!$P$3:$R$56,3,0),"")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(OCULTAR)'!$P$3:$R$56,3,0),"")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(OCULTAR)'!$P$3:$R$56,3,0),"")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(OCULTAR)'!$P$3:$R$56,3,0),"")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(OCULTAR)'!$P$3:$R$56,3,0),"")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(OCULTAR)'!$P$3:$R$56,3,0),"")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(OCULTAR)'!$P$3:$R$56,3,0),"")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(OCULTAR)'!$P$3:$R$56,3,0),"")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(OCULTAR)'!$P$3:$R$56,3,0),"")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(OCULTAR)'!$P$3:$R$56,3,0),"")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(OCULTAR)'!$P$3:$R$56,3,0),"")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(OCULTAR)'!$P$3:$R$56,3,0),"")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(OCULTAR)'!$P$3:$R$56,3,0),"")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(OCULTAR)'!$P$3:$R$56,3,0),"")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(OCULTAR)'!$P$3:$R$56,3,0),"")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(OCULTAR)'!$P$3:$R$56,3,0),"")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(OCULTAR)'!$P$3:$R$56,3,0),"")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(OCULTAR)'!$P$3:$R$56,3,0),"")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(OCULTAR)'!$P$3:$R$56,3,0),"")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(OCULTAR)'!$P$3:$R$56,3,0),"")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(OCULTAR)'!$P$3:$R$56,3,0),"")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(OCULTAR)'!$P$3:$R$56,3,0),"")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(OCULTAR)'!$P$3:$R$56,3,0),"")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(OCULTAR)'!$P$3:$R$56,3,0),"")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(OCULTAR)'!$P$3:$R$56,3,0),"")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(OCULTAR)'!$P$3:$R$56,3,0),"")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(OCULTAR)'!$P$3:$R$56,3,0),"")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(OCULTAR)'!$P$3:$R$56,3,0),"")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(OCULTAR)'!$P$3:$R$56,3,0),"")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(OCULTAR)'!$P$3:$R$56,3,0),"")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(OCULTAR)'!$P$3:$R$56,3,0),"")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(OCULTAR)'!$P$3:$R$56,3,0),"")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(OCULTAR)'!$P$3:$R$56,3,0),"")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(OCULTAR)'!$P$3:$R$56,3,0),"")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(OCULTAR)'!$P$3:$R$56,3,0),"")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(OCULTAR)'!$P$3:$R$56,3,0),"")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(OCULTAR)'!$P$3:$R$56,3,0),"")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(OCULTAR)'!$P$3:$R$56,3,0),"")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(OCULTAR)'!$P$3:$R$56,3,0),"")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(OCULTAR)'!$P$3:$R$56,3,0),"")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(OCULTAR)'!$P$3:$R$56,3,0),"")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(OCULTAR)'!$P$3:$R$56,3,0),"")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(OCULTAR)'!$P$3:$R$56,3,0),"")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(OCULTAR)'!$P$3:$R$56,3,0),"")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(OCULTAR)'!$P$3:$R$56,3,0),"")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(OCULTAR)'!$P$3:$R$56,3,0),"")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(OCULTAR)'!$P$3:$R$56,3,0),"")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(OCULTAR)'!$P$3:$R$56,3,0),"")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(OCULTAR)'!$P$3:$R$56,3,0),"")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(OCULTAR)'!$P$3:$R$56,3,0),"")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(OCULTAR)'!$P$3:$R$56,3,0),"")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(OCULTAR)'!$P$3:$R$56,3,0),"")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(OCULTAR)'!$P$3:$R$56,3,0),"")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(OCULTAR)'!$P$3:$R$56,3,0),"")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(OCULTAR)'!$P$3:$R$56,3,0),"")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(OCULTAR)'!$P$3:$R$56,3,0),"")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(OCULTAR)'!$P$3:$R$56,3,0),"")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(OCULTAR)'!$P$3:$R$56,3,0),"")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(OCULTAR)'!$P$3:$R$56,3,0),"")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(OCULTAR)'!$P$3:$R$56,3,0),"")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(OCULTAR)'!$P$3:$R$56,3,0),"")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(OCULTAR)'!$P$3:$R$56,3,0),"")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(OCULTAR)'!$P$3:$R$56,3,0),"")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(OCULTAR)'!$P$3:$R$56,3,0),"")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(OCULTAR)'!$P$3:$R$56,3,0),"")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(OCULTAR)'!$P$3:$R$56,3,0),"")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(OCULTAR)'!$P$3:$R$56,3,0),"")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(OCULTAR)'!$P$3:$R$56,3,0),"")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(OCULTAR)'!$P$3:$R$56,3,0),"")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(OCULTAR)'!$P$3:$R$56,3,0),"")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(OCULTAR)'!$P$3:$R$56,3,0),"")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(OCULTAR)'!$P$3:$R$56,3,0),"")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(OCULTAR)'!$P$3:$R$56,3,0),"")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(OCULTAR)'!$P$3:$R$56,3,0),"")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(OCULTAR)'!$P$3:$R$56,3,0),"")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(OCULTAR)'!$P$3:$R$56,3,0),"")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(OCULTAR)'!$P$3:$R$56,3,0),"")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(OCULTAR)'!$P$3:$R$56,3,0),"")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(OCULTAR)'!$P$3:$R$56,3,0),"")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(OCULTAR)'!$P$3:$R$56,3,0),"")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(OCULTAR)'!$P$3:$R$56,3,0),"")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(OCULTAR)'!$P$3:$R$56,3,0),"")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(OCULTAR)'!$P$3:$R$56,3,0),"")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(OCULTAR)'!$P$3:$R$56,3,0),"")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(OCULTAR)'!$P$3:$R$56,3,0),"")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(OCULTAR)'!$P$3:$R$56,3,0),"")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(OCULTAR)'!$P$3:$R$56,3,0),"")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(OCULTAR)'!$P$3:$R$56,3,0),"")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(OCULTAR)'!$P$3:$R$56,3,0),"")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(OCULTAR)'!$P$3:$R$56,3,0),"")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(OCULTAR)'!$P$3:$R$56,3,0),"")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(OCULTAR)'!$P$3:$R$56,3,0),"")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(OCULTAR)'!$P$3:$R$56,3,0),"")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(OCULTAR)'!$P$3:$R$56,3,0),"")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(OCULTAR)'!$P$3:$R$56,3,0),"")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(OCULTAR)'!$P$3:$R$56,3,0),"")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(OCULTAR)'!$P$3:$R$56,3,0),"")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(OCULTAR)'!$P$3:$R$56,3,0),"")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(OCULTAR)'!$P$3:$R$56,3,0),"")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(OCULTAR)'!$P$3:$R$56,3,0),"")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(OCULTAR)'!$P$3:$R$56,3,0),"")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(OCULTAR)'!$P$3:$R$56,3,0),"")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(OCULTAR)'!$P$3:$R$56,3,0),"")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(OCULTAR)'!$P$3:$R$56,3,0),"")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(OCULTAR)'!$P$3:$R$56,3,0),"")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(OCULTAR)'!$P$3:$R$56,3,0),"")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(OCULTAR)'!$P$3:$R$56,3,0),"")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(OCULTAR)'!$P$3:$R$56,3,0),"")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(OCULTAR)'!$P$3:$R$56,3,0),"")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(OCULTAR)'!$P$3:$R$56,3,0),"")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(OCULTAR)'!$P$3:$R$56,3,0),"")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(OCULTAR)'!$P$3:$R$56,3,0),"")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(OCULTAR)'!$P$3:$R$56,3,0),"")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(OCULTAR)'!$P$3:$R$56,3,0),"")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(OCULTAR)'!$P$3:$R$56,3,0),"")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(OCULTAR)'!$P$3:$R$56,3,0),"")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(OCULTAR)'!$P$3:$R$56,3,0),"")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(OCULTAR)'!$P$3:$R$56,3,0),"")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(OCULTAR)'!$P$3:$R$56,3,0),"")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(OCULTAR)'!$P$3:$R$56,3,0),"")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(OCULTAR)'!$P$3:$R$56,3,0),"")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(OCULTAR)'!$P$3:$R$56,3,0),"")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(OCULTAR)'!$P$3:$R$56,3,0),"")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(OCULTAR)'!$P$3:$R$56,3,0),"")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(OCULTAR)'!$P$3:$R$56,3,0),"")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(OCULTAR)'!$P$3:$R$56,3,0),"")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(OCULTAR)'!$P$3:$R$56,3,0),"")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(OCULTAR)'!$P$3:$R$56,3,0),"")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(OCULTAR)'!$P$3:$R$56,3,0),"")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(OCULTAR)'!$P$3:$R$56,3,0),"")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(OCULTAR)'!$P$3:$R$56,3,0),"")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(OCULTAR)'!$P$3:$R$56,3,0),"")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(OCULTAR)'!$P$3:$R$56,3,0),"")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(OCULTAR)'!$P$3:$R$56,3,0),"")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(OCULTAR)'!$P$3:$R$56,3,0),"")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(OCULTAR)'!$P$3:$R$56,3,0),"")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(OCULTAR)'!$P$3:$R$56,3,0),"")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(OCULTAR)'!$P$3:$R$56,3,0),"")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(OCULTAR)'!$P$3:$R$56,3,0),"")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(OCULTAR)'!$P$3:$R$56,3,0),"")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(OCULTAR)'!$P$3:$R$56,3,0),"")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(OCULTAR)'!$P$3:$R$56,3,0),"")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(OCULTAR)'!$P$3:$R$56,3,0),"")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(OCULTAR)'!$P$3:$R$56,3,0),"")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(OCULTAR)'!$P$3:$R$56,3,0),"")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(OCULTAR)'!$P$3:$R$56,3,0),"")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(OCULTAR)'!$P$3:$R$56,3,0),"")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(OCULTAR)'!$P$3:$R$56,3,0),"")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(OCULTAR)'!$P$3:$R$56,3,0),"")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(OCULTAR)'!$P$3:$R$56,3,0),"")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(OCULTAR)'!$P$3:$R$56,3,0),"")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(OCULTAR)'!$P$3:$R$56,3,0),"")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(OCULTAR)'!$P$3:$R$56,3,0),"")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(OCULTAR)'!$P$3:$R$56,3,0),"")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(OCULTAR)'!$P$3:$R$56,3,0),"")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(OCULTAR)'!$P$3:$R$56,3,0),"")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(OCULTAR)'!$P$3:$R$56,3,0),"")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(OCULTAR)'!$P$3:$R$56,3,0),"")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(OCULTAR)'!$P$3:$R$56,3,0),"")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(OCULTAR)'!$P$3:$R$56,3,0),"")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(OCULTAR)'!$P$3:$R$56,3,0),"")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(OCULTAR)'!$P$3:$R$56,3,0),"")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(OCULTAR)'!$P$3:$R$56,3,0),"")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(OCULTAR)'!$P$3:$R$56,3,0),"")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(OCULTAR)'!$P$3:$R$56,3,0),"")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(OCULTAR)'!$P$3:$R$56,3,0),"")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(OCULTAR)'!$P$3:$R$56,3,0),"")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(OCULTAR)'!$P$3:$R$56,3,0),"")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(OCULTAR)'!$P$3:$R$56,3,0),"")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(OCULTAR)'!$P$3:$R$56,3,0),"")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(OCULTAR)'!$P$3:$R$56,3,0),"")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(OCULTAR)'!$P$3:$R$56,3,0),"")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(OCULTAR)'!$P$3:$R$56,3,0),"")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(OCULTAR)'!$P$3:$R$56,3,0),"")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(OCULTAR)'!$P$3:$R$56,3,0),"")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(OCULTAR)'!$P$3:$R$56,3,0),"")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(OCULTAR)'!$P$3:$R$56,3,0),"")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(OCULTAR)'!$P$3:$R$56,3,0),"")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(OCULTAR)'!$P$3:$R$56,3,0),"")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(OCULTAR)'!$P$3:$R$56,3,0),"")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(OCULTAR)'!$P$3:$R$56,3,0),"")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(OCULTAR)'!$P$3:$R$56,3,0),"")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(OCULTAR)'!$P$3:$R$56,3,0),"")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(OCULTAR)'!$P$3:$R$56,3,0),"")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(OCULTAR)'!$P$3:$R$56,3,0),"")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(OCULTAR)'!$P$3:$R$56,3,0),"")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(OCULTAR)'!$P$3:$R$56,3,0),"")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(OCULTAR)'!$P$3:$R$56,3,0),"")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(OCULTAR)'!$P$3:$R$56,3,0),"")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(OCULTAR)'!$P$3:$R$56,3,0),"")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(OCULTAR)'!$P$3:$R$56,3,0),"")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(OCULTAR)'!$P$3:$R$56,3,0),"")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(OCULTAR)'!$P$3:$R$56,3,0),"")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(OCULTAR)'!$P$3:$R$56,3,0),"")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(OCULTAR)'!$P$3:$R$56,3,0),"")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(OCULTAR)'!$P$3:$R$56,3,0),"")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(OCULTAR)'!$P$3:$R$56,3,0),"")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(OCULTAR)'!$P$3:$R$56,3,0),"")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(OCULTAR)'!$P$3:$R$56,3,0),"")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(OCULTAR)'!$P$3:$R$56,3,0),"")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(OCULTAR)'!$P$3:$R$56,3,0),"")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(OCULTAR)'!$P$3:$R$56,3,0),"")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(OCULTAR)'!$P$3:$R$56,3,0),"")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(OCULTAR)'!$P$3:$R$56,3,0),"")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(OCULTAR)'!$P$3:$R$56,3,0),"")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(OCULTAR)'!$P$3:$R$56,3,0),"")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(OCULTAR)'!$P$3:$R$56,3,0),"")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(OCULTAR)'!$P$3:$R$56,3,0),"")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(OCULTAR)'!$P$3:$R$56,3,0),"")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(OCULTAR)'!$P$3:$R$56,3,0),"")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(OCULTAR)'!$P$3:$R$56,3,0),"")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(OCULTAR)'!$P$3:$R$56,3,0),"")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(OCULTAR)'!$P$3:$R$56,3,0),"")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(OCULTAR)'!$P$3:$R$56,3,0),"")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(OCULTAR)'!$P$3:$R$56,3,0),"")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(OCULTAR)'!$P$3:$R$56,3,0),"")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(OCULTAR)'!$P$3:$R$56,3,0),"")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(OCULTAR)'!$P$3:$R$56,3,0),"")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(OCULTAR)'!$P$3:$R$56,3,0),"")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(OCULTAR)'!$P$3:$R$56,3,0),"")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(OCULTAR)'!$P$3:$R$56,3,0),"")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(OCULTAR)'!$P$3:$R$56,3,0),"")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(OCULTAR)'!$P$3:$R$56,3,0),"")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(OCULTAR)'!$P$3:$R$56,3,0),"")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(OCULTAR)'!$P$3:$R$56,3,0),"")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(OCULTAR)'!$P$3:$R$56,3,0),"")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(OCULTAR)'!$P$3:$R$56,3,0),"")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(OCULTAR)'!$P$3:$R$56,3,0),"")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(OCULTAR)'!$P$3:$R$56,3,0),"")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(OCULTAR)'!$P$3:$R$56,3,0),"")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(OCULTAR)'!$P$3:$R$56,3,0),"")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(OCULTAR)'!$P$3:$R$56,3,0),"")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(OCULTAR)'!$P$3:$R$56,3,0),"")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(OCULTAR)'!$P$3:$R$56,3,0),"")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(OCULTAR)'!$P$3:$R$56,3,0),"")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(OCULTAR)'!$P$3:$R$56,3,0),"")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(OCULTAR)'!$P$3:$R$56,3,0),"")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(OCULTAR)'!$P$3:$R$56,3,0),"")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(OCULTAR)'!$P$3:$R$56,3,0),"")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(OCULTAR)'!$P$3:$R$56,3,0),"")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(OCULTAR)'!$P$3:$R$56,3,0),"")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(OCULTAR)'!$P$3:$R$56,3,0),"")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(OCULTAR)'!$P$3:$R$56,3,0),"")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(OCULTAR)'!$P$3:$R$56,3,0),"")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(OCULTAR)'!$P$3:$R$56,3,0),"")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(OCULTAR)'!$P$3:$R$56,3,0),"")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(OCULTAR)'!$P$3:$R$56,3,0),"")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(OCULTAR)'!$P$3:$R$56,3,0),"")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(OCULTAR)'!$P$3:$R$56,3,0),"")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(OCULTAR)'!$P$3:$R$56,3,0),"")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(OCULTAR)'!$P$3:$R$56,3,0),"")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(OCULTAR)'!$P$3:$R$56,3,0),"")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(OCULTAR)'!$P$3:$R$56,3,0),"")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(OCULTAR)'!$P$3:$R$56,3,0),"")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(OCULTAR)'!$P$3:$R$56,3,0),"")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(OCULTAR)'!$P$3:$R$56,3,0),"")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(OCULTAR)'!$P$3:$R$56,3,0),"")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(OCULTAR)'!$P$3:$R$56,3,0),"")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(OCULTAR)'!$P$3:$R$56,3,0),"")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(OCULTAR)'!$P$3:$R$56,3,0),"")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(OCULTAR)'!$P$3:$R$56,3,0),"")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(OCULTAR)'!$P$3:$R$56,3,0),"")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(OCULTAR)'!$P$3:$R$56,3,0),"")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(OCULTAR)'!$P$3:$R$56,3,0),"")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(OCULTAR)'!$P$3:$R$56,3,0),"")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(OCULTAR)'!$P$3:$R$56,3,0),"")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(OCULTAR)'!$P$3:$R$56,3,0),"")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(OCULTAR)'!$P$3:$R$56,3,0),"")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(OCULTAR)'!$P$3:$R$56,3,0),"")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(OCULTAR)'!$P$3:$R$56,3,0),"")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(OCULTAR)'!$P$3:$R$56,3,0),"")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(OCULTAR)'!$P$3:$R$56,3,0),"")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(OCULTAR)'!$P$3:$R$56,3,0),"")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(OCULTAR)'!$P$3:$R$56,3,0),"")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(OCULTAR)'!$P$3:$R$56,3,0),"")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(OCULTAR)'!$P$3:$R$56,3,0),"")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(OCULTAR)'!$P$3:$R$56,3,0),"")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(OCULTAR)'!$P$3:$R$56,3,0),"")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(OCULTAR)'!$P$3:$R$56,3,0),"")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(OCULTAR)'!$P$3:$R$56,3,0),"")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(OCULTAR)'!$P$3:$R$56,3,0),"")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(OCULTAR)'!$P$3:$R$56,3,0),"")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(OCULTAR)'!$P$3:$R$56,3,0),"")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(OCULTAR)'!$P$3:$R$56,3,0),"")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(OCULTAR)'!$P$3:$R$56,3,0),"")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(OCULTAR)'!$P$3:$R$56,3,0),"")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(OCULTAR)'!$P$3:$R$56,3,0),"")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(OCULTAR)'!$P$3:$R$56,3,0),"")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(OCULTAR)'!$P$3:$R$56,3,0),"")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(OCULTAR)'!$P$3:$R$56,3,0),"")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(OCULTAR)'!$P$3:$R$56,3,0),"")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(OCULTAR)'!$P$3:$R$56,3,0),"")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(OCULTAR)'!$P$3:$R$56,3,0),"")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(OCULTAR)'!$P$3:$R$56,3,0),"")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(OCULTAR)'!$P$3:$R$56,3,0),"")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(OCULTAR)'!$P$3:$R$56,3,0),"")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(OCULTAR)'!$P$3:$R$56,3,0),"")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(OCULTAR)'!$P$3:$R$56,3,0),"")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(OCULTAR)'!$P$3:$R$56,3,0),"")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(OCULTAR)'!$P$3:$R$56,3,0),"")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(OCULTAR)'!$P$3:$R$56,3,0),"")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(OCULTAR)'!$P$3:$R$56,3,0),"")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(OCULTAR)'!$P$3:$R$56,3,0),"")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(OCULTAR)'!$P$3:$R$56,3,0),"")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(OCULTAR)'!$P$3:$R$56,3,0),"")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(OCULTAR)'!$P$3:$R$56,3,0),"")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(OCULTAR)'!$P$3:$R$56,3,0),"")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(OCULTAR)'!$P$3:$R$56,3,0),"")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(OCULTAR)'!$P$3:$R$56,3,0),"")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(OCULTAR)'!$P$3:$R$56,3,0),"")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(OCULTAR)'!$P$3:$R$56,3,0),"")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(OCULTAR)'!$P$3:$R$56,3,0),"")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(OCULTAR)'!$P$3:$R$56,3,0),"")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(OCULTAR)'!$P$3:$R$56,3,0),"")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(OCULTAR)'!$P$3:$R$56,3,0),"")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(OCULTAR)'!$P$3:$R$56,3,0),"")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(OCULTAR)'!$P$3:$R$56,3,0),"")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(OCULTAR)'!$P$3:$R$56,3,0),"")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(OCULTAR)'!$P$3:$R$56,3,0),"")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(OCULTAR)'!$P$3:$R$56,3,0),"")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(OCULTAR)'!$P$3:$R$56,3,0),"")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(OCULTAR)'!$P$3:$R$56,3,0),"")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(OCULTAR)'!$P$3:$R$56,3,0),"")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(OCULTAR)'!$P$3:$R$56,3,0),"")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(OCULTAR)'!$P$3:$R$56,3,0),"")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(OCULTAR)'!$P$3:$R$56,3,0),"")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(OCULTAR)'!$P$3:$R$56,3,0),"")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(OCULTAR)'!$P$3:$R$56,3,0),"")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(OCULTAR)'!$P$3:$R$56,3,0),"")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(OCULTAR)'!$P$3:$R$56,3,0),"")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(OCULTAR)'!$P$3:$R$56,3,0),"")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(OCULTAR)'!$P$3:$R$56,3,0),"")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(OCULTAR)'!$P$3:$R$56,3,0),"")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(OCULTAR)'!$P$3:$R$56,3,0),"")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(OCULTAR)'!$P$3:$R$56,3,0),"")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(OCULTAR)'!$P$3:$R$56,3,0),"")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(OCULTAR)'!$P$3:$R$56,3,0),"")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(OCULTAR)'!$P$3:$R$56,3,0),"")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(OCULTAR)'!$P$3:$R$56,3,0),"")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(OCULTAR)'!$P$3:$R$56,3,0),"")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(OCULTAR)'!$P$3:$R$56,3,0),"")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(OCULTAR)'!$P$3:$R$56,3,0),"")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(OCULTAR)'!$P$3:$R$56,3,0),"")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(OCULTAR)'!$P$3:$R$56,3,0),"")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(OCULTAR)'!$P$3:$R$56,3,0),"")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(OCULTAR)'!$P$3:$R$56,3,0),"")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(OCULTAR)'!$P$3:$R$56,3,0),"")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(OCULTAR)'!$P$3:$R$56,3,0),"")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(OCULTAR)'!$P$3:$R$56,3,0),"")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(OCULTAR)'!$P$3:$R$56,3,0),"")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(OCULTAR)'!$P$3:$R$56,3,0),"")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(OCULTAR)'!$P$3:$R$56,3,0),"")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(OCULTAR)'!$P$3:$R$56,3,0),"")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(OCULTAR)'!$P$3:$R$56,3,0),"")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(OCULTAR)'!$P$3:$R$56,3,0),"")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(OCULTAR)'!$P$3:$R$56,3,0),"")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(OCULTAR)'!$P$3:$R$56,3,0),"")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(OCULTAR)'!$P$3:$R$56,3,0),"")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(OCULTAR)'!$P$3:$R$56,3,0),"")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(OCULTAR)'!$P$3:$R$56,3,0),"")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(OCULTAR)'!$P$3:$R$56,3,0),"")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(OCULTAR)'!$P$3:$R$56,3,0),"")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(OCULTAR)'!$P$3:$R$56,3,0),"")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(OCULTAR)'!$P$3:$R$56,3,0),"")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(OCULTAR)'!$P$3:$R$56,3,0),"")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(OCULTAR)'!$P$3:$R$56,3,0),"")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(OCULTAR)'!$P$3:$R$56,3,0),"")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(OCULTAR)'!$P$3:$R$56,3,0),"")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(OCULTAR)'!$P$3:$R$56,3,0),"")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(OCULTAR)'!$P$3:$R$56,3,0),"")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(OCULTAR)'!$P$3:$R$56,3,0),"")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(OCULTAR)'!$P$3:$R$56,3,0),"")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(OCULTAR)'!$P$3:$R$56,3,0),"")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(OCULTAR)'!$P$3:$R$56,3,0),"")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(OCULTAR)'!$P$3:$R$56,3,0),"")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(OCULTAR)'!$P$3:$R$56,3,0),"")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(OCULTAR)'!$P$3:$R$56,3,0),"")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(OCULTAR)'!$P$3:$R$56,3,0),"")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(OCULTAR)'!$P$3:$R$56,3,0),"")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(OCULTAR)'!$P$3:$R$56,3,0),"")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(OCULTAR)'!$P$3:$R$56,3,0),"")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(OCULTAR)'!$P$3:$R$56,3,0),"")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(OCULTAR)'!$P$3:$R$56,3,0),"")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(OCULTAR)'!$P$3:$R$56,3,0),"")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(OCULTAR)'!$P$3:$R$56,3,0),"")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(OCULTAR)'!$P$3:$R$56,3,0),"")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(OCULTAR)'!$P$3:$R$56,3,0),"")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(OCULTAR)'!$P$3:$R$56,3,0),"")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(OCULTAR)'!$P$3:$R$56,3,0),"")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(OCULTAR)'!$P$3:$R$56,3,0),"")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(OCULTAR)'!$P$3:$R$56,3,0),"")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(OCULTAR)'!$P$3:$R$56,3,0),"")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(OCULTAR)'!$P$3:$R$56,3,0),"")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(OCULTAR)'!$P$3:$R$56,3,0),"")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(OCULTAR)'!$P$3:$R$56,3,0),"")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(OCULTAR)'!$P$3:$R$56,3,0),"")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(OCULTAR)'!$P$3:$R$56,3,0),"")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(OCULTAR)'!$P$3:$R$56,3,0),"")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(OCULTAR)'!$P$3:$R$56,3,0),"")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(OCULTAR)'!$P$3:$R$56,3,0),"")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(OCULTAR)'!$P$3:$R$56,3,0),"")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(OCULTAR)'!$P$3:$R$56,3,0),"")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(OCULTAR)'!$P$3:$R$56,3,0),"")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(OCULTAR)'!$P$3:$R$56,3,0),"")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(OCULTAR)'!$P$3:$R$56,3,0),"")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(OCULTAR)'!$P$3:$R$56,3,0),"")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(OCULTAR)'!$P$3:$R$56,3,0),"")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(OCULTAR)'!$P$3:$R$56,3,0),"")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(OCULTAR)'!$P$3:$R$56,3,0),"")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(OCULTAR)'!$P$3:$R$56,3,0),"")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(OCULTAR)'!$P$3:$R$56,3,0),"")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(OCULTAR)'!$P$3:$R$56,3,0),"")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(OCULTAR)'!$P$3:$R$56,3,0),"")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(OCULTAR)'!$P$3:$R$56,3,0),"")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(OCULTAR)'!$P$3:$R$56,3,0),"")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(OCULTAR)'!$P$3:$R$56,3,0),"")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(OCULTAR)'!$P$3:$R$56,3,0),"")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(OCULTAR)'!$P$3:$R$56,3,0),"")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(OCULTAR)'!$P$3:$R$56,3,0),"")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(OCULTAR)'!$P$3:$R$56,3,0),"")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(OCULTAR)'!$P$3:$R$56,3,0),"")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(OCULTAR)'!$P$3:$R$56,3,0),"")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(OCULTAR)'!$P$3:$R$56,3,0),"")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(OCULTAR)'!$P$3:$R$56,3,0),"")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(OCULTAR)'!$P$3:$R$56,3,0),"")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(OCULTAR)'!$P$3:$R$56,3,0),"")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(OCULTAR)'!$P$3:$R$56,3,0),"")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(OCULTAR)'!$P$3:$R$56,3,0),"")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(OCULTAR)'!$P$3:$R$56,3,0),"")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(OCULTAR)'!$P$3:$R$56,3,0),"")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(OCULTAR)'!$P$3:$R$56,3,0),"")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(OCULTAR)'!$P$3:$R$56,3,0),"")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(OCULTAR)'!$P$3:$R$56,3,0),"")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(OCULTAR)'!$P$3:$R$56,3,0),"")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(OCULTAR)'!$P$3:$R$56,3,0),"")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(OCULTAR)'!$P$3:$R$56,3,0),"")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(OCULTAR)'!$P$3:$R$56,3,0),"")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(OCULTAR)'!$P$3:$R$56,3,0),"")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(OCULTAR)'!$P$3:$R$56,3,0),"")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(OCULTAR)'!$P$3:$R$56,3,0),"")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(OCULTAR)'!$P$3:$R$56,3,0),"")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(OCULTAR)'!$P$3:$R$56,3,0),"")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(OCULTAR)'!$P$3:$R$56,3,0),"")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(OCULTAR)'!$P$3:$R$56,3,0),"")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(OCULTAR)'!$P$3:$R$56,3,0),"")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(OCULTAR)'!$P$3:$R$56,3,0),"")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(OCULTAR)'!$P$3:$R$56,3,0),"")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(OCULTAR)'!$P$3:$R$56,3,0),"")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(OCULTAR)'!$P$3:$R$56,3,0),"")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(OCULTAR)'!$P$3:$R$56,3,0),"")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(OCULTAR)'!$P$3:$R$56,3,0),"")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(OCULTAR)'!$P$3:$R$56,3,0),"")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(OCULTAR)'!$P$3:$R$56,3,0),"")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(OCULTAR)'!$P$3:$R$56,3,0),"")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(OCULTAR)'!$P$3:$R$56,3,0),"")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(OCULTAR)'!$P$3:$R$56,3,0),"")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(OCULTAR)'!$P$3:$R$56,3,0),"")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(OCULTAR)'!$P$3:$R$56,3,0),"")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(OCULTAR)'!$P$3:$R$56,3,0),"")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(OCULTAR)'!$P$3:$R$56,3,0),"")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(OCULTAR)'!$P$3:$R$56,3,0),"")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(OCULTAR)'!$P$3:$R$56,3,0),"")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(OCULTAR)'!$P$3:$R$56,3,0),"")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(OCULTAR)'!$P$3:$R$56,3,0),"")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(OCULTAR)'!$P$3:$R$56,3,0),"")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(OCULTAR)'!$P$3:$R$56,3,0),"")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(OCULTAR)'!$P$3:$R$56,3,0),"")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(OCULTAR)'!$P$3:$R$56,3,0),"")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(OCULTAR)'!$P$3:$R$56,3,0),"")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(OCULTAR)'!$P$3:$R$56,3,0),"")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(OCULTAR)'!$P$3:$R$56,3,0),"")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(OCULTAR)'!$P$3:$R$56,3,0),"")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(OCULTAR)'!$P$3:$R$56,3,0),"")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(OCULTAR)'!$P$3:$R$56,3,0),"")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(OCULTAR)'!$P$3:$R$56,3,0),"")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(OCULTAR)'!$P$3:$R$56,3,0),"")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(OCULTAR)'!$P$3:$R$56,3,0),"")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(OCULTAR)'!$P$3:$R$56,3,0),"")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(OCULTAR)'!$P$3:$R$56,3,0),"")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(OCULTAR)'!$P$3:$R$56,3,0),"")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(OCULTAR)'!$P$3:$R$56,3,0),"")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(OCULTAR)'!$P$3:$R$56,3,0),"")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(OCULTAR)'!$P$3:$R$56,3,0),"")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(OCULTAR)'!$P$3:$R$56,3,0),"")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(OCULTAR)'!$P$3:$R$56,3,0),"")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(OCULTAR)'!$P$3:$R$56,3,0),"")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(OCULTAR)'!$P$3:$R$56,3,0),"")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(OCULTAR)'!$P$3:$R$56,3,0),"")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(OCULTAR)'!$P$3:$R$56,3,0),"")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(OCULTAR)'!$P$3:$R$56,3,0),"")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(OCULTAR)'!$P$3:$R$56,3,0),"")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(OCULTAR)'!$P$3:$R$56,3,0),"")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(OCULTAR)'!$P$3:$R$56,3,0),"")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(OCULTAR)'!$P$3:$R$56,3,0),"")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(OCULTAR)'!$P$3:$R$56,3,0),"")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(OCULTAR)'!$P$3:$R$56,3,0),"")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(OCULTAR)'!$P$3:$R$56,3,0),"")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(OCULTAR)'!$P$3:$R$56,3,0),"")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(OCULTAR)'!$P$3:$R$56,3,0),"")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(OCULTAR)'!$P$3:$R$56,3,0),"")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(OCULTAR)'!$P$3:$R$56,3,0),"")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(OCULTAR)'!$P$3:$R$56,3,0),"")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(OCULTAR)'!$P$3:$R$56,3,0),"")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(OCULTAR)'!$P$3:$R$56,3,0),"")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(OCULTAR)'!$P$3:$R$56,3,0),"")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(OCULTAR)'!$P$3:$R$56,3,0),"")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(OCULTAR)'!$P$3:$R$56,3,0),"")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(OCULTAR)'!$P$3:$R$56,3,0),"")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(OCULTAR)'!$P$3:$R$56,3,0),"")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(OCULTAR)'!$P$3:$R$56,3,0),"")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(OCULTAR)'!$P$3:$R$56,3,0),"")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(OCULTAR)'!$P$3:$R$56,3,0),"")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(OCULTAR)'!$P$3:$R$56,3,0),"")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(OCULTAR)'!$P$3:$R$56,3,0),"")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(OCULTAR)'!$P$3:$R$56,3,0),"")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(OCULTAR)'!$P$3:$R$56,3,0),"")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(OCULTAR)'!$P$3:$R$56,3,0),"")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(OCULTAR)'!$P$3:$R$56,3,0),"")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(OCULTAR)'!$P$3:$R$56,3,0),"")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(OCULTAR)'!$P$3:$R$56,3,0),"")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(OCULTAR)'!$P$3:$R$56,3,0),"")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(OCULTAR)'!$P$3:$R$56,3,0),"")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(OCULTAR)'!$P$3:$R$56,3,0),"")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(OCULTAR)'!$P$3:$R$56,3,0),"")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(OCULTAR)'!$P$3:$R$56,3,0),"")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(OCULTAR)'!$P$3:$R$56,3,0),"")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(OCULTAR)'!$P$3:$R$56,3,0),"")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(OCULTAR)'!$P$3:$R$56,3,0),"")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(OCULTAR)'!$P$3:$R$56,3,0),"")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(OCULTAR)'!$P$3:$R$56,3,0),"")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(OCULTAR)'!$P$3:$R$56,3,0),"")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(OCULTAR)'!$P$3:$R$56,3,0),"")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(OCULTAR)'!$P$3:$R$56,3,0),"")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(OCULTAR)'!$P$3:$R$56,3,0),"")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(OCULTAR)'!$P$3:$R$56,3,0),"")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(OCULTAR)'!$P$3:$R$56,3,0),"")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(OCULTAR)'!$P$3:$R$56,3,0),"")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(OCULTAR)'!$P$3:$R$56,3,0),"")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(OCULTAR)'!$P$3:$R$56,3,0),"")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(OCULTAR)'!$P$3:$R$56,3,0),"")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(OCULTAR)'!$P$3:$R$56,3,0),"")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(OCULTAR)'!$P$3:$R$56,3,0),"")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(OCULTAR)'!$P$3:$R$56,3,0),"")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(OCULTAR)'!$P$3:$R$56,3,0),"")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(OCULTAR)'!$P$3:$R$56,3,0),"")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(OCULTAR)'!$P$3:$R$56,3,0),"")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(OCULTAR)'!$P$3:$R$56,3,0),"")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(OCULTAR)'!$P$3:$R$56,3,0),"")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(OCULTAR)'!$P$3:$R$56,3,0),"")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(OCULTAR)'!$P$3:$R$56,3,0),"")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(OCULTAR)'!$P$3:$R$56,3,0),"")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(OCULTAR)'!$P$3:$R$56,3,0),"")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(OCULTAR)'!$P$3:$R$56,3,0),"")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(OCULTAR)'!$P$3:$R$56,3,0),"")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(OCULTAR)'!$P$3:$R$56,3,0),"")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(OCULTAR)'!$P$3:$R$56,3,0),"")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(OCULTAR)'!$P$3:$R$56,3,0),"")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(OCULTAR)'!$P$3:$R$56,3,0),"")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(OCULTAR)'!$P$3:$R$56,3,0),"")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(OCULTAR)'!$P$3:$R$56,3,0),"")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(OCULTAR)'!$P$3:$R$56,3,0),"")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(OCULTAR)'!$P$3:$R$56,3,0),"")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(OCULTAR)'!$P$3:$R$56,3,0),"")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(OCULTAR)'!$P$3:$R$56,3,0),"")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(OCULTAR)'!$P$3:$R$56,3,0),"")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(OCULTAR)'!$P$3:$R$56,3,0),"")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(OCULTAR)'!$P$3:$R$56,3,0),"")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(OCULTAR)'!$P$3:$R$56,3,0),"")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(OCULTAR)'!$P$3:$R$56,3,0),"")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(OCULTAR)'!$P$3:$R$56,3,0),"")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(OCULTAR)'!$P$3:$R$56,3,0),"")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(OCULTAR)'!$P$3:$R$56,3,0),"")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(OCULTAR)'!$P$3:$R$56,3,0),"")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(OCULTAR)'!$P$3:$R$56,3,0),"")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(OCULTAR)'!$P$3:$R$56,3,0),"")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(OCULTAR)'!$P$3:$R$56,3,0),"")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(OCULTAR)'!$P$3:$R$56,3,0),"")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(OCULTAR)'!$P$3:$R$56,3,0),"")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(OCULTAR)'!$P$3:$R$56,3,0),"")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(OCULTAR)'!$P$3:$R$56,3,0),"")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(OCULTAR)'!$P$3:$R$56,3,0),"")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(OCULTAR)'!$P$3:$R$56,3,0),"")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(OCULTAR)'!$P$3:$R$56,3,0),"")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(OCULTAR)'!$P$3:$R$56,3,0),"")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(OCULTAR)'!$P$3:$R$56,3,0),"")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(OCULTAR)'!$P$3:$R$56,3,0),"")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(OCULTAR)'!$P$3:$R$56,3,0),"")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(OCULTAR)'!$P$3:$R$56,3,0),"")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(OCULTAR)'!$P$3:$R$56,3,0),"")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(OCULTAR)'!$P$3:$R$56,3,0),"")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(OCULTAR)'!$P$3:$R$56,3,0),"")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(OCULTAR)'!$P$3:$R$56,3,0),"")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(OCULTAR)'!$P$3:$R$56,3,0),"")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(OCULTAR)'!$P$3:$R$56,3,0),"")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(OCULTAR)'!$P$3:$R$56,3,0),"")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(OCULTAR)'!$P$3:$R$56,3,0),"")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(OCULTAR)'!$P$3:$R$56,3,0),"")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(OCULTAR)'!$P$3:$R$56,3,0),"")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(OCULTAR)'!$P$3:$R$56,3,0),"")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(OCULTAR)'!$P$3:$R$56,3,0),"")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(OCULTAR)'!$P$3:$R$56,3,0),"")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(OCULTAR)'!$P$3:$R$56,3,0),"")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(OCULTAR)'!$P$3:$R$56,3,0),"")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(OCULTAR)'!$P$3:$R$56,3,0),"")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(OCULTAR)'!$P$3:$R$56,3,0),"")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(OCULTAR)'!$P$3:$R$56,3,0),"")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(OCULTAR)'!$P$3:$R$56,3,0),"")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(OCULTAR)'!$P$3:$R$56,3,0),"")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(OCULTAR)'!$P$3:$R$56,3,0),"")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(OCULTAR)'!$P$3:$R$56,3,0),"")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(OCULTAR)'!$P$3:$R$56,3,0),"")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(OCULTAR)'!$P$3:$R$56,3,0),"")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(OCULTAR)'!$P$3:$R$56,3,0),"")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(OCULTAR)'!$P$3:$R$56,3,0),"")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(OCULTAR)'!$P$3:$R$56,3,0),"")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(OCULTAR)'!$P$3:$R$56,3,0),"")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(OCULTAR)'!$P$3:$R$56,3,0),"")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(OCULTAR)'!$P$3:$R$56,3,0),"")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(OCULTAR)'!$P$3:$R$56,3,0),"")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(OCULTAR)'!$P$3:$R$56,3,0),"")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(OCULTAR)'!$P$3:$R$56,3,0),"")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(OCULTAR)'!$P$3:$R$56,3,0),"")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(OCULTAR)'!$P$3:$R$56,3,0),"")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(OCULTAR)'!$P$3:$R$56,3,0),"")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(OCULTAR)'!$P$3:$R$56,3,0),"")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(OCULTAR)'!$P$3:$R$56,3,0),"")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(OCULTAR)'!$P$3:$R$56,3,0),"")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(OCULTAR)'!$P$3:$R$56,3,0),"")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(OCULTAR)'!$P$3:$R$56,3,0),"")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(OCULTAR)'!$P$3:$R$56,3,0),"")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(OCULTAR)'!$P$3:$R$56,3,0),"")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(OCULTAR)'!$P$3:$R$56,3,0),"")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(OCULTAR)'!$P$3:$R$56,3,0),"")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(OCULTAR)'!$P$3:$R$56,3,0),"")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(OCULTAR)'!$P$3:$R$56,3,0),"")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(OCULTAR)'!$P$3:$R$56,3,0),"")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(OCULTAR)'!$P$3:$R$56,3,0),"")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(OCULTAR)'!$P$3:$R$56,3,0),"")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(OCULTAR)'!$P$3:$R$56,3,0),"")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(OCULTAR)'!$P$3:$R$56,3,0),"")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(OCULTAR)'!$P$3:$R$56,3,0),"")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(OCULTAR)'!$P$3:$R$56,3,0),"")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(OCULTAR)'!$P$3:$R$56,3,0),"")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(OCULTAR)'!$P$3:$R$56,3,0),"")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(OCULTAR)'!$P$3:$R$56,3,0),"")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(OCULTAR)'!$P$3:$R$56,3,0),"")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(OCULTAR)'!$P$3:$R$56,3,0),"")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(OCULTAR)'!$P$3:$R$56,3,0),"")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(OCULTAR)'!$P$3:$R$56,3,0),"")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(OCULTAR)'!$P$3:$R$56,3,0),"")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(OCULTAR)'!$P$3:$R$56,3,0),"")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(OCULTAR)'!$P$3:$R$56,3,0),"")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(OCULTAR)'!$P$3:$R$56,3,0),"")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(OCULTAR)'!$P$3:$R$56,3,0),"")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(OCULTAR)'!$P$3:$R$56,3,0),"")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(OCULTAR)'!$P$3:$R$56,3,0),"")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(OCULTAR)'!$P$3:$R$56,3,0),"")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(OCULTAR)'!$P$3:$R$56,3,0),"")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(OCULTAR)'!$P$3:$R$56,3,0),"")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(OCULTAR)'!$P$3:$R$56,3,0),"")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(OCULTAR)'!$P$3:$R$56,3,0),"")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(OCULTAR)'!$P$3:$R$56,3,0),"")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(OCULTAR)'!$P$3:$R$56,3,0),"")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(OCULTAR)'!$P$3:$R$56,3,0),"")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(OCULTAR)'!$P$3:$R$56,3,0),"")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(OCULTAR)'!$P$3:$R$56,3,0),"")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(OCULTAR)'!$P$3:$R$56,3,0),"")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(OCULTAR)'!$P$3:$R$56,3,0),"")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(OCULTAR)'!$P$3:$R$56,3,0),"")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(OCULTAR)'!$P$3:$R$56,3,0),"")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(OCULTAR)'!$P$3:$R$56,3,0),"")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(OCULTAR)'!$P$3:$R$56,3,0),"")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(OCULTAR)'!$P$3:$R$56,3,0),"")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(OCULTAR)'!$P$3:$R$56,3,0),"")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(OCULTAR)'!$P$3:$R$56,3,0),"")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(OCULTAR)'!$P$3:$R$56,3,0),"")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(OCULTAR)'!$P$3:$R$56,3,0),"")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(OCULTAR)'!$P$3:$R$56,3,0),"")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(OCULTAR)'!$P$3:$R$56,3,0),"")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(OCULTAR)'!$P$3:$R$56,3,0),"")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(OCULTAR)'!$P$3:$R$56,3,0),"")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(OCULTAR)'!$P$3:$R$56,3,0),"")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(OCULTAR)'!$P$3:$R$56,3,0),"")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(OCULTAR)'!$P$3:$R$56,3,0),"")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(OCULTAR)'!$P$3:$R$56,3,0),"")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(OCULTAR)'!$P$3:$R$56,3,0),"")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(OCULTAR)'!$P$3:$R$56,3,0),"")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(OCULTAR)'!$P$3:$R$56,3,0),"")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(OCULTAR)'!$P$3:$R$56,3,0),"")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(OCULTAR)'!$P$3:$R$56,3,0),"")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(OCULTAR)'!$P$3:$R$56,3,0),"")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(OCULTAR)'!$P$3:$R$56,3,0),"")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(OCULTAR)'!$P$3:$R$56,3,0),"")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(OCULTAR)'!$P$3:$R$56,3,0),"")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(OCULTAR)'!$P$3:$R$56,3,0),"")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(OCULTAR)'!$P$3:$R$56,3,0),"")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(OCULTAR)'!$P$3:$R$56,3,0),"")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(OCULTAR)'!$P$3:$R$56,3,0),"")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(OCULTAR)'!$P$3:$R$56,3,0),"")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(OCULTAR)'!$P$3:$R$56,3,0),"")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(OCULTAR)'!$P$3:$R$56,3,0),"")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(OCULTAR)'!$P$3:$R$56,3,0),"")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(OCULTAR)'!$P$3:$R$56,3,0),"")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(OCULTAR)'!$P$3:$R$56,3,0),"")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(OCULTAR)'!$P$3:$R$56,3,0),"")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(OCULTAR)'!$P$3:$R$56,3,0),"")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(OCULTAR)'!$P$3:$R$56,3,0),"")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(OCULTAR)'!$P$3:$R$56,3,0),"")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(OCULTAR)'!$P$3:$R$56,3,0),"")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(OCULTAR)'!$P$3:$R$56,3,0),"")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(OCULTAR)'!$P$3:$R$56,3,0),"")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(OCULTAR)'!$P$3:$R$56,3,0),"")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(OCULTAR)'!$P$3:$R$56,3,0),"")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(OCULTAR)'!$P$3:$R$56,3,0),"")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(OCULTAR)'!$P$3:$R$56,3,0),"")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(OCULTAR)'!$P$3:$R$56,3,0),"")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(OCULTAR)'!$P$3:$R$56,3,0),"")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(OCULTAR)'!$P$3:$R$56,3,0),"")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(OCULTAR)'!$P$3:$R$56,3,0),"")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(OCULTAR)'!$P$3:$R$56,3,0),"")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(OCULTAR)'!$P$3:$R$56,3,0),"")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(OCULTAR)'!$P$3:$R$56,3,0),"")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(OCULTAR)'!$P$3:$R$56,3,0),"")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(OCULTAR)'!$P$3:$R$56,3,0),"")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(OCULTAR)'!$P$3:$R$56,3,0),"")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(OCULTAR)'!$P$3:$R$56,3,0),"")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(OCULTAR)'!$P$3:$R$56,3,0),"")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(OCULTAR)'!$P$3:$R$56,3,0),"")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(OCULTAR)'!$P$3:$R$56,3,0),"")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(OCULTAR)'!$P$3:$R$56,3,0),"")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(OCULTAR)'!$P$3:$R$56,3,0),"")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(OCULTAR)'!$P$3:$R$56,3,0),"")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(OCULTAR)'!$P$3:$R$56,3,0),"")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(OCULTAR)'!$P$3:$R$56,3,0),"")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(OCULTAR)'!$P$3:$R$56,3,0),"")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(OCULTAR)'!$P$3:$R$56,3,0),"")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(OCULTAR)'!$P$3:$R$56,3,0),"")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(OCULTAR)'!$P$3:$R$56,3,0),"")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(OCULTAR)'!$P$3:$R$56,3,0),"")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(OCULTAR)'!$P$3:$R$56,3,0),"")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(OCULTAR)'!$P$3:$R$56,3,0),"")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(OCULTAR)'!$P$3:$R$56,3,0),"")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(OCULTAR)'!$P$3:$R$56,3,0),"")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(OCULTAR)'!$P$3:$R$56,3,0),"")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(OCULTAR)'!$P$3:$R$56,3,0),"")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(OCULTAR)'!$P$3:$R$56,3,0),"")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(OCULTAR)'!$P$3:$R$56,3,0),"")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(OCULTAR)'!$P$3:$R$56,3,0),"")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(OCULTAR)'!$P$3:$R$56,3,0),"")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(OCULTAR)'!$P$3:$R$56,3,0),"")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(OCULTAR)'!$P$3:$R$56,3,0),"")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(OCULTAR)'!$P$3:$R$56,3,0),"")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(OCULTAR)'!$P$3:$R$56,3,0),"")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(OCULTAR)'!$P$3:$R$56,3,0),"")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(OCULTAR)'!$P$3:$R$56,3,0),"")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(OCULTAR)'!$P$3:$R$56,3,0),"")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(OCULTAR)'!$P$3:$R$56,3,0),"")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(OCULTAR)'!$P$3:$R$56,3,0),"")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(OCULTAR)'!$P$3:$R$56,3,0),"")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(OCULTAR)'!$P$3:$R$56,3,0),"")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(OCULTAR)'!$P$3:$R$56,3,0),"")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(OCULTAR)'!$P$3:$R$56,3,0),"")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(OCULTAR)'!$P$3:$R$56,3,0),"")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(OCULTAR)'!$P$3:$R$56,3,0),"")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(OCULTAR)'!$P$3:$R$56,3,0),"")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(OCULTAR)'!$P$3:$R$56,3,0),"")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(OCULTAR)'!$P$3:$R$56,3,0),"")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(OCULTAR)'!$P$3:$R$56,3,0),"")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(OCULTAR)'!$P$3:$R$56,3,0),"")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(OCULTAR)'!$P$3:$R$56,3,0),"")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(OCULTAR)'!$P$3:$R$56,3,0),"")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(OCULTAR)'!$P$3:$R$56,3,0),"")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(OCULTAR)'!$P$3:$R$56,3,0),"")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(OCULTAR)'!$P$3:$R$56,3,0),"")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(OCULTAR)'!$P$3:$R$56,3,0),"")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(OCULTAR)'!$P$3:$R$56,3,0),"")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(OCULTAR)'!$P$3:$R$56,3,0),"")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(OCULTAR)'!$P$3:$R$56,3,0),"")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(OCULTAR)'!$P$3:$R$56,3,0),"")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(OCULTAR)'!$P$3:$R$56,3,0),"")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(OCULTAR)'!$P$3:$R$56,3,0),"")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(OCULTAR)'!$P$3:$R$56,3,0),"")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(OCULTAR)'!$P$3:$R$56,3,0),"")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(OCULTAR)'!$P$3:$R$56,3,0),"")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(OCULTAR)'!$P$3:$R$56,3,0),"")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(OCULTAR)'!$P$3:$R$56,3,0),"")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(OCULTAR)'!$P$3:$R$56,3,0),"")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(OCULTAR)'!$P$3:$R$56,3,0),"")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(OCULTAR)'!$P$3:$R$56,3,0),"")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(OCULTAR)'!$P$3:$R$56,3,0),"")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(OCULTAR)'!$P$3:$R$56,3,0),"")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(OCULTAR)'!$P$3:$R$56,3,0),"")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(OCULTAR)'!$P$3:$R$56,3,0),"")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(OCULTAR)'!$P$3:$R$56,3,0),"")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(OCULTAR)'!$P$3:$R$56,3,0),"")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(OCULTAR)'!$P$3:$R$56,3,0),"")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(OCULTAR)'!$P$3:$R$56,3,0),"")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(OCULTAR)'!$P$3:$R$56,3,0),"")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(OCULTAR)'!$P$3:$R$56,3,0),"")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(OCULTAR)'!$P$3:$R$56,3,0),"")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(OCULTAR)'!$P$3:$R$56,3,0),"")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(OCULTAR)'!$P$3:$R$56,3,0),"")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(OCULTAR)'!$P$3:$R$56,3,0),"")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(OCULTAR)'!$P$3:$R$56,3,0),"")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(OCULTAR)'!$P$3:$R$56,3,0),"")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(OCULTAR)'!$P$3:$R$56,3,0),"")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(OCULTAR)'!$P$3:$R$56,3,0),"")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(OCULTAR)'!$P$3:$R$56,3,0),"")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(OCULTAR)'!$P$3:$R$56,3,0),"")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(OCULTAR)'!$P$3:$R$56,3,0),"")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(OCULTAR)'!$P$3:$R$56,3,0),"")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(OCULTAR)'!$P$3:$R$56,3,0),"")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(OCULTAR)'!$P$3:$R$56,3,0),"")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(OCULTAR)'!$P$3:$R$56,3,0),"")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(OCULTAR)'!$P$3:$R$56,3,0),"")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(OCULTAR)'!$P$3:$R$56,3,0),"")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(OCULTAR)'!$P$3:$R$56,3,0),"")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(OCULTAR)'!$P$3:$R$56,3,0),"")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(OCULTAR)'!$P$3:$R$56,3,0),"")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(OCULTAR)'!$P$3:$R$56,3,0),"")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(OCULTAR)'!$P$3:$R$56,3,0),"")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(OCULTAR)'!$P$3:$R$56,3,0),"")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(OCULTAR)'!$P$3:$R$56,3,0),"")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(OCULTAR)'!$P$3:$R$56,3,0),"")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(OCULTAR)'!$P$3:$R$56,3,0),"")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(OCULTAR)'!$P$3:$R$56,3,0),"")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(OCULTAR)'!$P$3:$R$56,3,0),"")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(OCULTAR)'!$P$3:$R$56,3,0),"")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(OCULTAR)'!$P$3:$R$56,3,0),"")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(OCULTAR)'!$P$3:$R$56,3,0),"")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(OCULTAR)'!$P$3:$R$56,3,0),"")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(OCULTAR)'!$P$3:$R$56,3,0),"")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(OCULTAR)'!$P$3:$R$56,3,0),"")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(OCULTAR)'!$P$3:$R$56,3,0),"")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(OCULTAR)'!$P$3:$R$56,3,0),"")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(OCULTAR)'!$P$3:$R$56,3,0),"")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(OCULTAR)'!$P$3:$R$56,3,0),"")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(OCULTAR)'!$P$3:$R$56,3,0),"")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(OCULTAR)'!$P$3:$R$56,3,0),"")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(OCULTAR)'!$P$3:$R$56,3,0),"")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(OCULTAR)'!$P$3:$R$56,3,0),"")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(OCULTAR)'!$P$3:$R$56,3,0),"")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(OCULTAR)'!$P$3:$R$56,3,0),"")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(OCULTAR)'!$P$3:$R$56,3,0),"")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(OCULTAR)'!$P$3:$R$56,3,0),"")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(OCULTAR)'!$P$3:$R$56,3,0),"")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(OCULTAR)'!$P$3:$R$56,3,0),"")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(OCULTAR)'!$P$3:$R$56,3,0),"")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(OCULTAR)'!$P$3:$R$56,3,0),"")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(OCULTAR)'!$P$3:$R$56,3,0),"")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(OCULTAR)'!$P$3:$R$56,3,0),"")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(OCULTAR)'!$P$3:$R$56,3,0),"")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(OCULTAR)'!$P$3:$R$56,3,0),"")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(OCULTAR)'!$P$3:$R$56,3,0),"")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(OCULTAR)'!$P$3:$R$56,3,0),"")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(OCULTAR)'!$P$3:$R$56,3,0),"")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(OCULTAR)'!$P$3:$R$56,3,0),"")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(OCULTAR)'!$P$3:$R$56,3,0),"")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(OCULTAR)'!$P$3:$R$56,3,0),"")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(OCULTAR)'!$P$3:$R$56,3,0),"")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(OCULTAR)'!$P$3:$R$56,3,0),"")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(OCULTAR)'!$P$3:$R$56,3,0),"")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(OCULTAR)'!$P$3:$R$56,3,0),"")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(OCULTAR)'!$P$3:$R$56,3,0),"")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(OCULTAR)'!$P$3:$R$56,3,0),"")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(OCULTAR)'!$P$3:$R$56,3,0),"")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(OCULTAR)'!$P$3:$R$56,3,0),"")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(OCULTAR)'!$P$3:$R$56,3,0),"")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(OCULTAR)'!$P$3:$R$56,3,0),"")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(OCULTAR)'!$P$3:$R$56,3,0),"")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(OCULTAR)'!$P$3:$R$56,3,0),"")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(OCULTAR)'!$P$3:$R$56,3,0),"")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(OCULTAR)'!$P$3:$R$56,3,0),"")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(OCULTAR)'!$P$3:$R$56,3,0),"")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(OCULTAR)'!$P$3:$R$56,3,0),"")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(OCULTAR)'!$P$3:$R$56,3,0),"")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(OCULTAR)'!$P$3:$R$56,3,0),"")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(OCULTAR)'!$P$3:$R$56,3,0),"")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(OCULTAR)'!$P$3:$R$56,3,0),"")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(OCULTAR)'!$P$3:$R$56,3,0),"")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(OCULTAR)'!$P$3:$R$56,3,0),"")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(OCULTAR)'!$P$3:$R$56,3,0),"")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(OCULTAR)'!$P$3:$R$56,3,0),"")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(OCULTAR)'!$P$3:$R$56,3,0),"")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(OCULTAR)'!$P$3:$R$56,3,0),"")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(OCULTAR)'!$P$3:$R$56,3,0),"")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(OCULTAR)'!$P$3:$R$56,3,0),"")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(OCULTAR)'!$P$3:$R$56,3,0),"")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(OCULTAR)'!$P$3:$R$56,3,0),"")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(OCULTAR)'!$P$3:$R$56,3,0),"")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(OCULTAR)'!$P$3:$R$56,3,0),"")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(OCULTAR)'!$P$3:$R$56,3,0),"")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(OCULTAR)'!$P$3:$R$56,3,0),"")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(OCULTAR)'!$P$3:$R$56,3,0),"")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(OCULTAR)'!$P$3:$R$56,3,0),"")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(OCULTAR)'!$P$3:$R$56,3,0),"")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(OCULTAR)'!$P$3:$R$56,3,0),"")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(OCULTAR)'!$P$3:$R$56,3,0),"")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(OCULTAR)'!$P$3:$R$56,3,0),"")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(OCULTAR)'!$P$3:$R$56,3,0),"")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(OCULTAR)'!$P$3:$R$56,3,0),"")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(OCULTAR)'!$P$3:$R$56,3,0),"")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(OCULTAR)'!$P$3:$R$56,3,0),"")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(OCULTAR)'!$P$3:$R$56,3,0),"")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(OCULTAR)'!$P$3:$R$56,3,0),"")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(OCULTAR)'!$P$3:$R$56,3,0),"")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(OCULTAR)'!$P$3:$R$56,3,0),"")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(OCULTAR)'!$P$3:$R$56,3,0),"")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(OCULTAR)'!$P$3:$R$56,3,0),"")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(OCULTAR)'!$P$3:$R$56,3,0),"")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(OCULTAR)'!$P$3:$R$56,3,0),"")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(OCULTAR)'!$P$3:$R$56,3,0),"")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(OCULTAR)'!$P$3:$R$56,3,0),"")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(OCULTAR)'!$P$3:$R$56,3,0),"")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(OCULTAR)'!$P$3:$R$56,3,0),"")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(OCULTAR)'!$P$3:$R$56,3,0),"")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(OCULTAR)'!$P$3:$R$56,3,0),"")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(OCULTAR)'!$P$3:$R$56,3,0),"")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(OCULTAR)'!$P$3:$R$56,3,0),"")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(OCULTAR)'!$P$3:$R$56,3,0),"")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(OCULTAR)'!$P$3:$R$56,3,0),"")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(OCULTAR)'!$P$3:$R$56,3,0),"")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(OCULTAR)'!$P$3:$R$56,3,0),"")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(OCULTAR)'!$P$3:$R$56,3,0),"")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(OCULTAR)'!$P$3:$R$56,3,0),"")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(OCULTAR)'!$P$3:$R$56,3,0),"")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(OCULTAR)'!$P$3:$R$56,3,0),"")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(OCULTAR)'!$P$3:$R$56,3,0),"")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(OCULTAR)'!$P$3:$R$56,3,0),"")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(OCULTAR)'!$P$3:$R$56,3,0),"")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(OCULTAR)'!$P$3:$R$56,3,0),"")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(OCULTAR)'!$P$3:$R$56,3,0),"")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(OCULTAR)'!$P$3:$R$56,3,0),"")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(OCULTAR)'!$P$3:$R$56,3,0),"")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(OCULTAR)'!$P$3:$R$56,3,0),"")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(OCULTAR)'!$P$3:$R$56,3,0),"")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(OCULTAR)'!$P$3:$R$56,3,0),"")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(OCULTAR)'!$P$3:$R$56,3,0),"")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(OCULTAR)'!$P$3:$R$56,3,0),"")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(OCULTAR)'!$P$3:$R$56,3,0),"")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(OCULTAR)'!$P$3:$R$56,3,0),"")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(OCULTAR)'!$P$3:$R$56,3,0),"")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(OCULTAR)'!$P$3:$R$56,3,0),"")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(OCULTAR)'!$P$3:$R$56,3,0),"")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(OCULTAR)'!$P$3:$R$56,3,0),"")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(OCULTAR)'!$P$3:$R$56,3,0),"")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(OCULTAR)'!$P$3:$R$56,3,0),"")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(OCULTAR)'!$P$3:$R$56,3,0),"")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(OCULTAR)'!$P$3:$R$56,3,0),"")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(OCULTAR)'!$P$3:$R$56,3,0),"")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(OCULTAR)'!$P$3:$R$56,3,0),"")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(OCULTAR)'!$P$3:$R$56,3,0),"")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(OCULTAR)'!$P$3:$R$56,3,0),"")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(OCULTAR)'!$P$3:$R$56,3,0),"")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(OCULTAR)'!$P$3:$R$56,3,0),"")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(OCULTAR)'!$P$3:$R$56,3,0),"")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(OCULTAR)'!$P$3:$R$56,3,0),"")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(OCULTAR)'!$P$3:$R$56,3,0),"")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(OCULTAR)'!$P$3:$R$56,3,0),"")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(OCULTAR)'!$P$3:$R$56,3,0),"")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(OCULTAR)'!$P$3:$R$56,3,0),"")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(OCULTAR)'!$P$3:$R$56,3,0),"")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(OCULTAR)'!$P$3:$R$56,3,0),"")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(OCULTAR)'!$P$3:$R$56,3,0),"")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(OCULTAR)'!$P$3:$R$56,3,0),"")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(OCULTAR)'!$P$3:$R$56,3,0),"")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(OCULTAR)'!$P$3:$R$56,3,0),"")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(OCULTAR)'!$P$3:$R$56,3,0),"")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(OCULTAR)'!$P$3:$R$56,3,0),"")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(OCULTAR)'!$P$3:$R$56,3,0),"")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(OCULTAR)'!$P$3:$R$56,3,0),"")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(OCULTAR)'!$P$3:$R$56,3,0),"")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(OCULTAR)'!$P$3:$R$56,3,0),"")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(OCULTAR)'!$P$3:$R$56,3,0),"")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(OCULTAR)'!$P$3:$R$56,3,0),"")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(OCULTAR)'!$P$3:$R$56,3,0),"")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(OCULTAR)'!$P$3:$R$56,3,0),"")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(OCULTAR)'!$P$3:$R$56,3,0),"")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(OCULTAR)'!$P$3:$R$56,3,0),"")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(OCULTAR)'!$P$3:$R$56,3,0),"")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(OCULTAR)'!$P$3:$R$56,3,0),"")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(OCULTAR)'!$P$3:$R$56,3,0),"")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(OCULTAR)'!$P$3:$R$56,3,0),"")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(OCULTAR)'!$P$3:$R$56,3,0),"")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(OCULTAR)'!$P$3:$R$56,3,0),"")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(OCULTAR)'!$P$3:$R$56,3,0),"")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(OCULTAR)'!$P$3:$R$56,3,0),"")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(OCULTAR)'!$P$3:$R$56,3,0),"")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(OCULTAR)'!$P$3:$R$56,3,0),"")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(OCULTAR)'!$P$3:$R$56,3,0),"")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(OCULTAR)'!$P$3:$R$56,3,0),"")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(OCULTAR)'!$P$3:$R$56,3,0),"")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(OCULTAR)'!$P$3:$R$56,3,0),"")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(OCULTAR)'!$P$3:$R$56,3,0),"")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(OCULTAR)'!$P$3:$R$56,3,0),"")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(OCULTAR)'!$P$3:$R$56,3,0),"")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(OCULTAR)'!$P$3:$R$56,3,0),"")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(OCULTAR)'!$P$3:$R$56,3,0),"")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(OCULTAR)'!$P$3:$R$56,3,0),"")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(OCULTAR)'!$P$3:$R$56,3,0),"")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(OCULTAR)'!$P$3:$R$56,3,0),"")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(OCULTAR)'!$P$3:$R$56,3,0),"")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(OCULTAR)'!$P$3:$R$56,3,0),"")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(OCULTAR)'!$P$3:$R$56,3,0),"")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(OCULTAR)'!$P$3:$R$56,3,0),"")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(OCULTAR)'!$P$3:$R$56,3,0),"")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(OCULTAR)'!$P$3:$R$56,3,0),"")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(OCULTAR)'!$P$3:$R$56,3,0),"")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(OCULTAR)'!$P$3:$R$56,3,0),"")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(OCULTAR)'!$P$3:$R$56,3,0),"")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(OCULTAR)'!$P$3:$R$56,3,0),"")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(OCULTAR)'!$P$3:$R$56,3,0),"")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(OCULTAR)'!$P$3:$R$56,3,0),"")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(OCULTAR)'!$P$3:$R$56,3,0),"")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(OCULTAR)'!$P$3:$R$56,3,0),"")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(OCULTAR)'!$P$3:$R$56,3,0),"")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(OCULTAR)'!$P$3:$R$56,3,0),"")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(OCULTAR)'!$P$3:$R$56,3,0),"")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(OCULTAR)'!$P$3:$R$56,3,0),"")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(OCULTAR)'!$P$3:$R$56,3,0),"")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(OCULTAR)'!$P$3:$R$56,3,0),"")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(OCULTAR)'!$P$3:$R$56,3,0),"")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(OCULTAR)'!$P$3:$R$56,3,0),"")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(OCULTAR)'!$P$3:$R$56,3,0),"")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(OCULTAR)'!$P$3:$R$56,3,0),"")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(OCULTAR)'!$P$3:$R$56,3,0),"")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(OCULTAR)'!$P$3:$R$56,3,0),"")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(OCULTAR)'!$P$3:$R$56,3,0),"")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(OCULTAR)'!$P$3:$R$56,3,0),"")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(OCULTAR)'!$P$3:$R$56,3,0),"")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(OCULTAR)'!$P$3:$R$56,3,0),"")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(OCULTAR)'!$P$3:$R$56,3,0),"")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(OCULTAR)'!$P$3:$R$56,3,0),"")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(OCULTAR)'!$P$3:$R$56,3,0),"")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(OCULTAR)'!$P$3:$R$56,3,0),"")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(OCULTAR)'!$P$3:$R$56,3,0),"")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(OCULTAR)'!$P$3:$R$56,3,0),"")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(OCULTAR)'!$P$3:$R$56,3,0),"")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(OCULTAR)'!$P$3:$R$56,3,0),"")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(OCULTAR)'!$P$3:$R$56,3,0),"")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(OCULTAR)'!$P$3:$R$56,3,0),"")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(OCULTAR)'!$P$3:$R$56,3,0),"")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(OCULTAR)'!$P$3:$R$56,3,0),"")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(OCULTAR)'!$P$3:$R$56,3,0),"")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(OCULTAR)'!$P$3:$R$56,3,0),"")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(OCULTAR)'!$P$3:$R$56,3,0),"")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(OCULTAR)'!$P$3:$R$56,3,0),"")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(OCULTAR)'!$P$3:$R$56,3,0),"")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(OCULTAR)'!$P$3:$R$56,3,0),"")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(OCULTAR)'!$P$3:$R$56,3,0),"")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(OCULTAR)'!$P$3:$R$56,3,0),"")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(OCULTAR)'!$P$3:$R$56,3,0),"")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(OCULTAR)'!$P$3:$R$56,3,0),"")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(OCULTAR)'!$P$3:$R$56,3,0),"")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(OCULTAR)'!$P$3:$R$56,3,0),"")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(OCULTAR)'!$P$3:$R$56,3,0),"")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(OCULTAR)'!$P$3:$R$56,3,0),"")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(OCULTAR)'!$P$3:$R$56,3,0),"")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(OCULTAR)'!$P$3:$R$56,3,0),"")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(OCULTAR)'!$P$3:$R$56,3,0),"")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(OCULTAR)'!$P$3:$R$56,3,0),"")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(OCULTAR)'!$P$3:$R$56,3,0),"")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(OCULTAR)'!$P$3:$R$56,3,0),"")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(OCULTAR)'!$P$3:$R$56,3,0),"")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(OCULTAR)'!$P$3:$R$56,3,0),"")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(OCULTAR)'!$P$3:$R$56,3,0),"")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(OCULTAR)'!$P$3:$R$56,3,0),"")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(OCULTAR)'!$P$3:$R$56,3,0),"")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(OCULTAR)'!$P$3:$R$56,3,0),"")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(OCULTAR)'!$P$3:$R$56,3,0),"")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(OCULTAR)'!$P$3:$R$56,3,0),"")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(OCULTAR)'!$P$3:$R$56,3,0),"")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(OCULTAR)'!$P$3:$R$56,3,0),"")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(OCULTAR)'!$P$3:$R$56,3,0),"")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(OCULTAR)'!$P$3:$R$56,3,0),"")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(OCULTAR)'!$P$3:$R$56,3,0),"")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(OCULTAR)'!$P$3:$R$56,3,0),"")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(OCULTAR)'!$P$3:$R$56,3,0),"")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(OCULTAR)'!$P$3:$R$56,3,0),"")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(OCULTAR)'!$P$3:$R$56,3,0),"")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(OCULTAR)'!$P$3:$R$56,3,0),"")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(OCULTAR)'!$P$3:$R$56,3,0),"")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(OCULTAR)'!$P$3:$R$56,3,0),"")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(OCULTAR)'!$P$3:$R$56,3,0),"")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(OCULTAR)'!$P$3:$R$56,3,0),"")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(OCULTAR)'!$P$3:$R$56,3,0),"")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(OCULTAR)'!$P$3:$R$56,3,0),"")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(OCULTAR)'!$P$3:$R$56,3,0),"")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(OCULTAR)'!$P$3:$R$56,3,0),"")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(OCULTAR)'!$P$3:$R$56,3,0),"")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(OCULTAR)'!$P$3:$R$56,3,0),"")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(OCULTAR)'!$P$3:$R$56,3,0),"")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(OCULTAR)'!$P$3:$R$56,3,0),"")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(OCULTAR)'!$P$3:$R$56,3,0),"")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(OCULTAR)'!$P$3:$R$56,3,0),"")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(OCULTAR)'!$P$3:$R$56,3,0),"")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(OCULTAR)'!$P$3:$R$56,3,0),"")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(OCULTAR)'!$P$3:$R$56,3,0),"")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(OCULTAR)'!$P$3:$R$56,3,0),"")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(OCULTAR)'!$P$3:$R$56,3,0),"")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(OCULTAR)'!$P$3:$R$56,3,0),"")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(OCULTAR)'!$P$3:$R$56,3,0),"")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(OCULTAR)'!$P$3:$R$56,3,0),"")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(OCULTAR)'!$P$3:$R$56,3,0),"")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(OCULTAR)'!$P$3:$R$56,3,0),"")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(OCULTAR)'!$P$3:$R$56,3,0),"")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(OCULTAR)'!$P$3:$R$56,3,0),"")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(OCULTAR)'!$P$3:$R$56,3,0),"")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(OCULTAR)'!$P$3:$R$56,3,0),"")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(OCULTAR)'!$P$3:$R$56,3,0),"")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(OCULTAR)'!$P$3:$R$56,3,0),"")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(OCULTAR)'!$P$3:$R$56,3,0),"")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(OCULTAR)'!$P$3:$R$56,3,0),"")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(OCULTAR)'!$P$3:$R$56,3,0),"")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(OCULTAR)'!$P$3:$R$56,3,0),"")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(OCULTAR)'!$P$3:$R$56,3,0),"")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(OCULTAR)'!$P$3:$R$56,3,0),"")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(OCULTAR)'!$P$3:$R$56,3,0),"")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(OCULTAR)'!$P$3:$R$56,3,0),"")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(OCULTAR)'!$P$3:$R$56,3,0),"")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(OCULTAR)'!$P$3:$R$56,3,0),"")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(OCULTAR)'!$P$3:$R$56,3,0),"")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(OCULTAR)'!$P$3:$R$56,3,0),"")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(OCULTAR)'!$P$3:$R$56,3,0),"")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(OCULTAR)'!$P$3:$R$56,3,0),"")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(OCULTAR)'!$P$3:$R$56,3,0),"")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(OCULTAR)'!$P$3:$R$56,3,0),"")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(OCULTAR)'!$P$3:$R$56,3,0),"")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(OCULTAR)'!$P$3:$R$56,3,0),"")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(OCULTAR)'!$P$3:$R$56,3,0),"")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(OCULTAR)'!$P$3:$R$56,3,0),"")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(OCULTAR)'!$P$3:$R$56,3,0),"")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(OCULTAR)'!$P$3:$R$56,3,0),"")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(OCULTAR)'!$P$3:$R$56,3,0),"")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(OCULTAR)'!$P$3:$R$56,3,0),"")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(OCULTAR)'!$P$3:$R$56,3,0),"")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(OCULTAR)'!$P$3:$R$56,3,0),"")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(OCULTAR)'!$P$3:$R$56,3,0),"")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(OCULTAR)'!$P$3:$R$56,3,0),"")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(OCULTAR)'!$P$3:$R$56,3,0),"")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(OCULTAR)'!$P$3:$R$56,3,0),"")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(OCULTAR)'!$P$3:$R$56,3,0),"")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(OCULTAR)'!$P$3:$R$56,3,0),"")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(OCULTAR)'!$P$3:$R$56,3,0),"")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(OCULTAR)'!$P$3:$R$56,3,0),"")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(OCULTAR)'!$P$3:$R$56,3,0),"")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(OCULTAR)'!$P$3:$R$56,3,0),"")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(OCULTAR)'!$P$3:$R$56,3,0),"")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(OCULTAR)'!$P$3:$R$56,3,0),"")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(OCULTAR)'!$P$3:$R$56,3,0),"")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(OCULTAR)'!$P$3:$R$56,3,0),"")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(OCULTAR)'!$P$3:$R$56,3,0),"")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(OCULTAR)'!$P$3:$R$56,3,0),"")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(OCULTAR)'!$P$3:$R$56,3,0),"")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(OCULTAR)'!$P$3:$R$56,3,0),"")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(OCULTAR)'!$P$3:$R$56,3,0),"")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(OCULTAR)'!$P$3:$R$56,3,0),"")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(OCULTAR)'!$P$3:$R$56,3,0),"")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(OCULTAR)'!$P$3:$R$56,3,0),"")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(OCULTAR)'!$P$3:$R$56,3,0),"")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(OCULTAR)'!$P$3:$R$56,3,0),"")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(OCULTAR)'!$P$3:$R$56,3,0),"")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(OCULTAR)'!$P$3:$R$56,3,0),"")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(OCULTAR)'!$P$3:$R$56,3,0),"")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(OCULTAR)'!$P$3:$R$56,3,0),"")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(OCULTAR)'!$P$3:$R$56,3,0),"")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(OCULTAR)'!$P$3:$R$56,3,0),"")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(OCULTAR)'!$P$3:$R$56,3,0),"")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(OCULTAR)'!$P$3:$R$56,3,0),"")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(OCULTAR)'!$P$3:$R$56,3,0),"")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(OCULTAR)'!$P$3:$R$56,3,0),"")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(OCULTAR)'!$P$3:$R$56,3,0),"")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(OCULTAR)'!$P$3:$R$56,3,0),"")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(OCULTAR)'!$P$3:$R$56,3,0),"")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(OCULTAR)'!$P$3:$R$56,3,0),"")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(OCULTAR)'!$P$3:$R$56,3,0),"")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(OCULTAR)'!$P$3:$R$56,3,0),"")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(OCULTAR)'!$P$3:$R$56,3,0),"")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(OCULTAR)'!$P$3:$R$56,3,0),"")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(OCULTAR)'!$P$3:$R$56,3,0),"")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(OCULTAR)'!$P$3:$R$56,3,0),"")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(OCULTAR)'!$P$3:$R$56,3,0),"")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(OCULTAR)'!$P$3:$R$56,3,0),"")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(OCULTAR)'!$P$3:$R$56,3,0),"")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(OCULTAR)'!$P$3:$R$56,3,0),"")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(OCULTAR)'!$P$3:$R$56,3,0),"")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(OCULTAR)'!$P$3:$R$56,3,0),"")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(OCULTAR)'!$P$3:$R$56,3,0),"")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(OCULTAR)'!$P$3:$R$56,3,0),"")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(OCULTAR)'!$P$3:$R$56,3,0),"")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(OCULTAR)'!$P$3:$R$56,3,0),"")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(OCULTAR)'!$P$3:$R$56,3,0),"")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(OCULTAR)'!$P$3:$R$56,3,0),"")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(OCULTAR)'!$P$3:$R$56,3,0),"")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(OCULTAR)'!$P$3:$R$56,3,0),"")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(OCULTAR)'!$P$3:$R$56,3,0),"")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(OCULTAR)'!$P$3:$R$56,3,0),"")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(OCULTAR)'!$P$3:$R$56,3,0),"")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(OCULTAR)'!$P$3:$R$56,3,0),"")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(OCULTAR)'!$P$3:$R$56,3,0),"")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(OCULTAR)'!$P$3:$R$56,3,0),"")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(OCULTAR)'!$P$3:$R$56,3,0),"")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(OCULTAR)'!$P$3:$R$56,3,0),"")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(OCULTAR)'!$P$3:$R$56,3,0),"")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(OCULTAR)'!$P$3:$R$56,3,0),"")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(OCULTAR)'!$P$3:$R$56,3,0),"")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(OCULTAR)'!$P$3:$R$56,3,0),"")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(OCULTAR)'!$P$3:$R$56,3,0),"")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(OCULTAR)'!$P$3:$R$56,3,0),"")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(OCULTAR)'!$P$3:$R$56,3,0),"")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(OCULTAR)'!$P$3:$R$56,3,0),"")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(OCULTAR)'!$P$3:$R$56,3,0),"")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(OCULTAR)'!$P$3:$R$56,3,0),"")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(OCULTAR)'!$P$3:$R$56,3,0),"")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(OCULTAR)'!$P$3:$R$56,3,0),"")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(OCULTAR)'!$P$3:$R$56,3,0),"")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(OCULTAR)'!$P$3:$R$56,3,0),"")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(OCULTAR)'!$P$3:$R$56,3,0),"")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(OCULTAR)'!$P$3:$R$56,3,0),"")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(OCULTAR)'!$P$3:$R$56,3,0),"")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(OCULTAR)'!$P$3:$R$56,3,0),"")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(OCULTAR)'!$P$3:$R$56,3,0),"")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(OCULTAR)'!$P$3:$R$56,3,0),"")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(OCULTAR)'!$P$3:$R$56,3,0),"")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(OCULTAR)'!$P$3:$R$56,3,0),"")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(OCULTAR)'!$P$3:$R$56,3,0),"")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(OCULTAR)'!$P$3:$R$56,3,0),"")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(OCULTAR)'!$P$3:$R$56,3,0),"")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(OCULTAR)'!$P$3:$R$56,3,0),"")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(OCULTAR)'!$P$3:$R$56,3,0),"")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(OCULTAR)'!$P$3:$R$56,3,0),"")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(OCULTAR)'!$P$3:$R$56,3,0),"")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(OCULTAR)'!$P$3:$R$56,3,0),"")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(OCULTAR)'!$P$3:$R$56,3,0),"")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(OCULTAR)'!$P$3:$R$56,3,0),"")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(OCULTAR)'!$P$3:$R$56,3,0),"")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(OCULTAR)'!$P$3:$R$56,3,0),"")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(OCULTAR)'!$P$3:$R$56,3,0),"")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(OCULTAR)'!$P$3:$R$56,3,0),"")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(OCULTAR)'!$P$3:$R$56,3,0),"")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(OCULTAR)'!$P$3:$R$56,3,0),"")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(OCULTAR)'!$P$3:$R$56,3,0),"")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(OCULTAR)'!$P$3:$R$56,3,0),"")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(OCULTAR)'!$P$3:$R$56,3,0),"")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(OCULTAR)'!$P$3:$R$56,3,0),"")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(OCULTAR)'!$P$3:$R$56,3,0),"")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(OCULTAR)'!$P$3:$R$56,3,0),"")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(OCULTAR)'!$P$3:$R$56,3,0),"")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(OCULTAR)'!$P$3:$R$56,3,0),"")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(OCULTAR)'!$P$3:$R$56,3,0),"")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(OCULTAR)'!$P$3:$R$56,3,0),"")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(OCULTAR)'!$P$3:$R$56,3,0),"")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(OCULTAR)'!$P$3:$R$56,3,0),"")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(OCULTAR)'!$P$3:$R$56,3,0),"")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(OCULTAR)'!$P$3:$R$56,3,0),"")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(OCULTAR)'!$P$3:$R$56,3,0),"")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(OCULTAR)'!$P$3:$R$56,3,0),"")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(OCULTAR)'!$P$3:$R$56,3,0),"")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(OCULTAR)'!$P$3:$R$56,3,0),"")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(OCULTAR)'!$P$3:$R$56,3,0),"")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(OCULTAR)'!$P$3:$R$56,3,0),"")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(OCULTAR)'!$P$3:$R$56,3,0),"")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(OCULTAR)'!$P$3:$R$56,3,0),"")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(OCULTAR)'!$P$3:$R$56,3,0),"")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(OCULTAR)'!$P$3:$R$56,3,0),"")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(OCULTAR)'!$P$3:$R$56,3,0),"")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(OCULTAR)'!$P$3:$R$56,3,0),"")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(OCULTAR)'!$P$3:$R$56,3,0),"")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(OCULTAR)'!$P$3:$R$56,3,0),"")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(OCULTAR)'!$P$3:$R$56,3,0),"")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(OCULTAR)'!$P$3:$R$56,3,0),"")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(OCULTAR)'!$P$3:$R$56,3,0),"")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(OCULTAR)'!$P$3:$R$56,3,0),"")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(OCULTAR)'!$P$3:$R$56,3,0),"")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(OCULTAR)'!$P$3:$R$56,3,0),"")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(OCULTAR)'!$P$3:$R$56,3,0),"")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(OCULTAR)'!$P$3:$R$56,3,0),"")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(OCULTAR)'!$P$3:$R$56,3,0),"")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(OCULTAR)'!$P$3:$R$56,3,0),"")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(OCULTAR)'!$P$3:$R$56,3,0),"")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(OCULTAR)'!$P$3:$R$56,3,0),"")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(OCULTAR)'!$P$3:$R$56,3,0),"")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(OCULTAR)'!$P$3:$R$56,3,0),"")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(OCULTAR)'!$P$3:$R$56,3,0),"")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(OCULTAR)'!$P$3:$R$56,3,0),"")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(OCULTAR)'!$P$3:$R$56,3,0),"")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(OCULTAR)'!$P$3:$R$56,3,0),"")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(OCULTAR)'!$P$3:$R$56,3,0),"")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(OCULTAR)'!$P$3:$R$56,3,0),"")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(OCULTAR)'!$P$3:$R$56,3,0),"")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(OCULTAR)'!$P$3:$R$56,3,0),"")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(OCULTAR)'!$P$3:$R$56,3,0),"")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(OCULTAR)'!$P$3:$R$56,3,0),"")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(OCULTAR)'!$P$3:$R$56,3,0),"")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(OCULTAR)'!$P$3:$R$56,3,0),"")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(OCULTAR)'!$P$3:$R$56,3,0),"")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(OCULTAR)'!$P$3:$R$56,3,0),"")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(OCULTAR)'!$P$3:$R$56,3,0),"")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(OCULTAR)'!$P$3:$R$56,3,0),"")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(OCULTAR)'!$P$3:$R$56,3,0),"")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(OCULTAR)'!$P$3:$R$56,3,0),"")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(OCULTAR)'!$P$3:$R$56,3,0),"")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(OCULTAR)'!$P$3:$R$56,3,0),"")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(OCULTAR)'!$P$3:$R$56,3,0),"")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(OCULTAR)'!$P$3:$R$56,3,0),"")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(OCULTAR)'!$P$3:$R$56,3,0),"")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(OCULTAR)'!$P$3:$R$56,3,0),"")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(OCULTAR)'!$P$3:$R$56,3,0),"")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(OCULTAR)'!$P$3:$R$56,3,0),"")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(OCULTAR)'!$P$3:$R$56,3,0),"")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(OCULTAR)'!$P$3:$R$56,3,0),"")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(OCULTAR)'!$P$3:$R$56,3,0),"")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(OCULTAR)'!$P$3:$R$56,3,0),"")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(OCULTAR)'!$P$3:$R$56,3,0),"")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(OCULTAR)'!$P$3:$R$56,3,0),"")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(OCULTAR)'!$P$3:$R$56,3,0),"")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(OCULTAR)'!$P$3:$R$56,3,0),"")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(OCULTAR)'!$P$3:$R$56,3,0),"")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(OCULTAR)'!$P$3:$R$56,3,0),"")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(OCULTAR)'!$P$3:$R$56,3,0),"")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(OCULTAR)'!$P$3:$R$56,3,0),"")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(OCULTAR)'!$P$3:$R$56,3,0),"")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(OCULTAR)'!$P$3:$R$56,3,0),"")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(OCULTAR)'!$P$3:$R$56,3,0),"")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(OCULTAR)'!$P$3:$R$56,3,0),"")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(OCULTAR)'!$P$3:$R$56,3,0),"")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(OCULTAR)'!$P$3:$R$56,3,0),"")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(OCULTAR)'!$P$3:$R$56,3,0),"")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(OCULTAR)'!$P$3:$R$56,3,0),"")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(OCULTAR)'!$P$3:$R$56,3,0),"")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(OCULTAR)'!$P$3:$R$56,3,0),"")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(OCULTAR)'!$P$3:$R$56,3,0),"")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(OCULTAR)'!$P$3:$R$56,3,0),"")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(OCULTAR)'!$P$3:$R$56,3,0),"")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(OCULTAR)'!$P$3:$R$56,3,0),"")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(OCULTAR)'!$P$3:$R$56,3,0),"")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(OCULTAR)'!$P$3:$R$56,3,0),"")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(OCULTAR)'!$P$3:$R$56,3,0),"")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(OCULTAR)'!$P$3:$R$56,3,0),"")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(OCULTAR)'!$P$3:$R$56,3,0),"")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(OCULTAR)'!$P$3:$R$56,3,0),"")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(OCULTAR)'!$P$3:$R$56,3,0),"")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(OCULTAR)'!$P$3:$R$56,3,0),"")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(OCULTAR)'!$P$3:$R$56,3,0),"")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(OCULTAR)'!$P$3:$R$56,3,0),"")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(OCULTAR)'!$P$3:$R$56,3,0),"")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(OCULTAR)'!$P$3:$R$56,3,0),"")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(OCULTAR)'!$P$3:$R$56,3,0),"")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(OCULTAR)'!$P$3:$R$56,3,0),"")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(OCULTAR)'!$P$3:$R$56,3,0),"")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(OCULTAR)'!$P$3:$R$56,3,0),"")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(OCULTAR)'!$P$3:$R$56,3,0),"")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(OCULTAR)'!$P$3:$R$56,3,0),"")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(OCULTAR)'!$P$3:$R$56,3,0),"")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(OCULTAR)'!$P$3:$R$56,3,0),"")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(OCULTAR)'!$P$3:$R$56,3,0),"")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(OCULTAR)'!$P$3:$R$56,3,0),"")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(OCULTAR)'!$P$3:$R$56,3,0),"")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(OCULTAR)'!$P$3:$R$56,3,0),"")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(OCULTAR)'!$P$3:$R$56,3,0),"")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(OCULTAR)'!$P$3:$R$56,3,0),"")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(OCULTAR)'!$P$3:$R$56,3,0),"")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(OCULTAR)'!$P$3:$R$56,3,0),"")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(OCULTAR)'!$P$3:$R$56,3,0),"")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(OCULTAR)'!$P$3:$R$56,3,0),"")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(OCULTAR)'!$P$3:$R$56,3,0),"")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(OCULTAR)'!$P$3:$R$56,3,0),"")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(OCULTAR)'!$P$3:$R$56,3,0),"")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(OCULTAR)'!$P$3:$R$56,3,0),"")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(OCULTAR)'!$P$3:$R$56,3,0),"")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(OCULTAR)'!$P$3:$R$56,3,0),"")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(OCULTAR)'!$P$3:$R$56,3,0),"")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(OCULTAR)'!$P$3:$R$56,3,0),"")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(OCULTAR)'!$P$3:$R$56,3,0),"")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(OCULTAR)'!$P$3:$R$56,3,0),"")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(OCULTAR)'!$P$3:$R$56,3,0),"")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(OCULTAR)'!$P$3:$R$56,3,0),"")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(OCULTAR)'!$P$3:$R$56,3,0),"")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(OCULTAR)'!$P$3:$R$56,3,0),"")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(OCULTAR)'!$P$3:$R$56,3,0),"")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(OCULTAR)'!$P$3:$R$56,3,0),"")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(OCULTAR)'!$P$3:$R$56,3,0),"")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(OCULTAR)'!$P$3:$R$56,3,0),"")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(OCULTAR)'!$P$3:$R$56,3,0),"")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(OCULTAR)'!$P$3:$R$56,3,0),"")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(OCULTAR)'!$P$3:$R$56,3,0),"")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(OCULTAR)'!$P$3:$R$56,3,0),"")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(OCULTAR)'!$P$3:$R$56,3,0),"")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(OCULTAR)'!$P$3:$R$56,3,0),"")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(OCULTAR)'!$P$3:$R$56,3,0),"")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(OCULTAR)'!$P$3:$R$56,3,0),"")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(OCULTAR)'!$P$3:$R$56,3,0),"")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(OCULTAR)'!$P$3:$R$56,3,0),"")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(OCULTAR)'!$P$3:$R$56,3,0),"")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(OCULTAR)'!$P$3:$R$56,3,0),"")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(OCULTAR)'!$P$3:$R$56,3,0),"")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(OCULTAR)'!$P$3:$R$56,3,0),"")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(OCULTAR)'!$P$3:$R$56,3,0),"")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(OCULTAR)'!$P$3:$R$56,3,0),"")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(OCULTAR)'!$P$3:$R$56,3,0),"")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(OCULTAR)'!$P$3:$R$56,3,0),"")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(OCULTAR)'!$P$3:$R$56,3,0),"")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(OCULTAR)'!$P$3:$R$56,3,0),"")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(OCULTAR)'!$P$3:$R$56,3,0),"")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(OCULTAR)'!$P$3:$R$56,3,0),"")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(OCULTAR)'!$P$3:$R$56,3,0),"")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(OCULTAR)'!$P$3:$R$56,3,0),"")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(OCULTAR)'!$P$3:$R$56,3,0),"")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(OCULTAR)'!$P$3:$R$56,3,0),"")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(OCULTAR)'!$P$3:$R$56,3,0),"")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(OCULTAR)'!$P$3:$R$56,3,0),"")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(OCULTAR)'!$P$3:$R$56,3,0),"")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(OCULTAR)'!$P$3:$R$56,3,0),"")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(OCULTAR)'!$P$3:$R$56,3,0),"")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(OCULTAR)'!$P$3:$R$56,3,0),"")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(OCULTAR)'!$P$3:$R$56,3,0),"")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(OCULTAR)'!$P$3:$R$56,3,0),"")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(OCULTAR)'!$P$3:$R$56,3,0),"")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(OCULTAR)'!$P$3:$R$56,3,0),"")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(OCULTAR)'!$P$3:$R$56,3,0),"")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(OCULTAR)'!$P$3:$R$56,3,0),"")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(OCULTAR)'!$P$3:$R$56,3,0),"")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(OCULTAR)'!$P$3:$R$56,3,0),"")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(OCULTAR)'!$P$3:$R$56,3,0),"")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(OCULTAR)'!$P$3:$R$56,3,0),"")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(OCULTAR)'!$P$3:$R$56,3,0),"")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(OCULTAR)'!$P$3:$R$56,3,0),"")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(OCULTAR)'!$P$3:$R$56,3,0),"")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(OCULTAR)'!$P$3:$R$56,3,0),"")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(OCULTAR)'!$P$3:$R$56,3,0),"")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(OCULTAR)'!$P$3:$R$56,3,0),"")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(OCULTAR)'!$P$3:$R$56,3,0),"")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(OCULTAR)'!$P$3:$R$56,3,0),"")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(OCULTAR)'!$P$3:$R$56,3,0),"")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(OCULTAR)'!$P$3:$R$56,3,0),"")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(OCULTAR)'!$P$3:$R$56,3,0),"")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(OCULTAR)'!$P$3:$R$56,3,0),"")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(OCULTAR)'!$P$3:$R$56,3,0),"")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(OCULTAR)'!$P$3:$R$56,3,0),"")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(OCULTAR)'!$P$3:$R$56,3,0),"")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(OCULTAR)'!$P$3:$R$56,3,0),"")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(OCULTAR)'!$P$3:$R$56,3,0),"")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(OCULTAR)'!$P$3:$R$56,3,0),"")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(OCULTAR)'!$P$3:$R$56,3,0),"")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(OCULTAR)'!$P$3:$R$56,3,0),"")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(OCULTAR)'!$P$3:$R$56,3,0),"")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(OCULTAR)'!$P$3:$R$56,3,0),"")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(OCULTAR)'!$P$3:$R$56,3,0),"")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(OCULTAR)'!$P$3:$R$56,3,0),"")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(OCULTAR)'!$P$3:$R$56,3,0),"")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(OCULTAR)'!$P$3:$R$56,3,0),"")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(OCULTAR)'!$P$3:$R$56,3,0),"")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(OCULTAR)'!$P$3:$R$56,3,0),"")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(OCULTAR)'!$P$3:$R$56,3,0),"")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(OCULTAR)'!$P$3:$R$56,3,0),"")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(OCULTAR)'!$P$3:$R$56,3,0),"")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(OCULTAR)'!$P$3:$R$56,3,0),"")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(OCULTAR)'!$P$3:$R$56,3,0),"")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(OCULTAR)'!$P$3:$R$56,3,0),"")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(OCULTAR)'!$P$3:$R$56,3,0),"")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(OCULTAR)'!$P$3:$R$56,3,0),"")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(OCULTAR)'!$P$3:$R$56,3,0),"")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(OCULTAR)'!$P$3:$R$56,3,0),"")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(OCULTAR)'!$P$3:$R$56,3,0),"")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(OCULTAR)'!$P$3:$R$56,3,0),"")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(OCULTAR)'!$P$3:$R$56,3,0),"")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(OCULTAR)'!$P$3:$R$56,3,0),"")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(OCULTAR)'!$P$3:$R$56,3,0),"")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(OCULTAR)'!$P$3:$R$56,3,0),"")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(OCULTAR)'!$P$3:$R$56,3,0),"")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(OCULTAR)'!$P$3:$R$56,3,0),"")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(OCULTAR)'!$P$3:$R$56,3,0),"")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(OCULTAR)'!$P$3:$R$56,3,0),"")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(OCULTAR)'!$P$3:$R$56,3,0),"")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(OCULTAR)'!$P$3:$R$56,3,0),"")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(OCULTAR)'!$P$3:$R$56,3,0),"")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(OCULTAR)'!$P$3:$R$56,3,0),"")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(OCULTAR)'!$P$3:$R$56,3,0),"")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(OCULTAR)'!$P$3:$R$56,3,0),"")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(OCULTAR)'!$P$3:$R$56,3,0),"")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(OCULTAR)'!$P$3:$R$56,3,0),"")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(OCULTAR)'!$P$3:$R$56,3,0),"")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(OCULTAR)'!$P$3:$R$56,3,0),"")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(OCULTAR)'!$P$3:$R$56,3,0),"")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(OCULTAR)'!$P$3:$R$56,3,0),"")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(OCULTAR)'!$P$3:$R$56,3,0),"")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(OCULTAR)'!$P$3:$R$56,3,0),"")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(OCULTAR)'!$P$3:$R$56,3,0),"")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(OCULTAR)'!$P$3:$R$56,3,0),"")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(OCULTAR)'!$P$3:$R$56,3,0),"")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(OCULTAR)'!$P$3:$R$56,3,0),"")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(OCULTAR)'!$P$3:$R$56,3,0),"")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(OCULTAR)'!$P$3:$R$56,3,0),"")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(OCULTAR)'!$P$3:$R$56,3,0),"")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(OCULTAR)'!$P$3:$R$56,3,0),"")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(OCULTAR)'!$P$3:$R$56,3,0),"")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(OCULTAR)'!$P$3:$R$56,3,0),"")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(OCULTAR)'!$P$3:$R$56,3,0),"")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(OCULTAR)'!$P$3:$R$56,3,0),"")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(OCULTAR)'!$P$3:$R$56,3,0),"")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(OCULTAR)'!$P$3:$R$56,3,0),"")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(OCULTAR)'!$P$3:$R$56,3,0),"")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(OCULTAR)'!$P$3:$R$56,3,0),"")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(OCULTAR)'!$P$3:$R$56,3,0),"")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(OCULTAR)'!$P$3:$R$56,3,0),"")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(OCULTAR)'!$P$3:$R$56,3,0),"")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(OCULTAR)'!$P$3:$R$56,3,0),"")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(OCULTAR)'!$P$3:$R$56,3,0),"")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(OCULTAR)'!$P$3:$R$56,3,0),"")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(OCULTAR)'!$P$3:$R$56,3,0),"")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(OCULTAR)'!$P$3:$R$56,3,0),"")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(OCULTAR)'!$P$3:$R$56,3,0),"")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(OCULTAR)'!$P$3:$R$56,3,0),"")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(OCULTAR)'!$P$3:$R$56,3,0),"")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(OCULTAR)'!$P$3:$R$56,3,0),"")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(OCULTAR)'!$P$3:$R$56,3,0),"")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(OCULTAR)'!$P$3:$R$56,3,0),"")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(OCULTAR)'!$P$3:$R$56,3,0),"")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(OCULTAR)'!$P$3:$R$56,3,0),"")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(OCULTAR)'!$P$3:$R$56,3,0),"")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(OCULTAR)'!$P$3:$R$56,3,0),"")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(OCULTAR)'!$P$3:$R$56,3,0),"")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(OCULTAR)'!$P$3:$R$56,3,0),"")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(OCULTAR)'!$P$3:$R$56,3,0),"")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(OCULTAR)'!$P$3:$R$56,3,0),"")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(OCULTAR)'!$P$3:$R$56,3,0),"")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(OCULTAR)'!$P$3:$R$56,3,0),"")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(OCULTAR)'!$P$3:$R$56,3,0),"")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(OCULTAR)'!$P$3:$R$56,3,0),"")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(OCULTAR)'!$P$3:$R$56,3,0),"")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(OCULTAR)'!$P$3:$R$56,3,0),"")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(OCULTAR)'!$P$3:$R$56,3,0),"")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(OCULTAR)'!$P$3:$R$56,3,0),"")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(OCULTAR)'!$P$3:$R$56,3,0),"")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(OCULTAR)'!$P$3:$R$56,3,0),"")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(OCULTAR)'!$P$3:$R$56,3,0),"")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(OCULTAR)'!$P$3:$R$56,3,0),"")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(OCULTAR)'!$P$3:$R$56,3,0),"")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(OCULTAR)'!$P$3:$R$56,3,0),"")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(OCULTAR)'!$P$3:$R$56,3,0),"")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(OCULTAR)'!$P$3:$R$56,3,0),"")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(OCULTAR)'!$P$3:$R$56,3,0),"")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(OCULTAR)'!$P$3:$R$56,3,0),"")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(OCULTAR)'!$P$3:$R$56,3,0),"")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(OCULTAR)'!$P$3:$R$56,3,0),"")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(OCULTAR)'!$P$3:$R$56,3,0),"")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(OCULTAR)'!$P$3:$R$56,3,0),"")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(OCULTAR)'!$P$3:$R$56,3,0),"")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(OCULTAR)'!$P$3:$R$56,3,0),"")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(OCULTAR)'!$P$3:$R$56,3,0),"")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(OCULTAR)'!$P$3:$R$56,3,0),"")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(OCULTAR)'!$P$3:$R$56,3,0),"")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(OCULTAR)'!$P$3:$R$56,3,0),"")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(OCULTAR)'!$P$3:$R$56,3,0),"")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(OCULTAR)'!$P$3:$R$56,3,0),"")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(OCULTAR)'!$P$3:$R$56,3,0),"")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(OCULTAR)'!$P$3:$R$56,3,0),"")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(OCULTAR)'!$P$3:$R$56,3,0),"")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(OCULTAR)'!$P$3:$R$56,3,0),"")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(OCULTAR)'!$P$3:$R$56,3,0),"")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(OCULTAR)'!$P$3:$R$56,3,0),"")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(OCULTAR)'!$P$3:$R$56,3,0),"")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(OCULTAR)'!$P$3:$R$56,3,0),"")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(OCULTAR)'!$P$3:$R$56,3,0),"")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(OCULTAR)'!$P$3:$R$56,3,0),"")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(OCULTAR)'!$P$3:$R$56,3,0),"")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(OCULTAR)'!$P$3:$R$56,3,0),"")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(OCULTAR)'!$P$3:$R$56,3,0),"")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(OCULTAR)'!$P$3:$R$56,3,0),"")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(OCULTAR)'!$P$3:$R$56,3,0),"")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(OCULTAR)'!$P$3:$R$56,3,0),"")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(OCULTAR)'!$P$3:$R$56,3,0),"")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(OCULTAR)'!$P$3:$R$56,3,0),"")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(OCULTAR)'!$P$3:$R$56,3,0),"")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(OCULTAR)'!$P$3:$R$56,3,0),"")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(OCULTAR)'!$P$3:$R$56,3,0),"")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(OCULTAR)'!$P$3:$R$56,3,0),"")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(OCULTAR)'!$P$3:$R$56,3,0),"")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(OCULTAR)'!$P$3:$R$56,3,0),"")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(OCULTAR)'!$P$3:$R$56,3,0),"")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(OCULTAR)'!$P$3:$R$56,3,0),"")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(OCULTAR)'!$P$3:$R$56,3,0),"")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(OCULTAR)'!$P$3:$R$56,3,0),"")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(OCULTAR)'!$P$3:$R$56,3,0),"")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(OCULTAR)'!$P$3:$R$56,3,0),"")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(OCULTAR)'!$P$3:$R$56,3,0),"")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(OCULTAR)'!$P$3:$R$56,3,0),"")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(OCULTAR)'!$P$3:$R$56,3,0),"")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(OCULTAR)'!$P$3:$R$56,3,0),"")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(OCULTAR)'!$P$3:$R$56,3,0),"")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(OCULTAR)'!$P$3:$R$56,3,0),"")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(OCULTAR)'!$P$3:$R$56,3,0),"")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(OCULTAR)'!$P$3:$R$56,3,0),"")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(OCULTAR)'!$P$3:$R$56,3,0),"")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(OCULTAR)'!$P$3:$R$56,3,0),"")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(OCULTAR)'!$P$3:$R$56,3,0),"")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(OCULTAR)'!$P$3:$R$56,3,0),"")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(OCULTAR)'!$P$3:$R$56,3,0),"")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(OCULTAR)'!$P$3:$R$56,3,0),"")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(OCULTAR)'!$P$3:$R$56,3,0),"")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(OCULTAR)'!$P$3:$R$56,3,0),"")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(OCULTAR)'!$P$3:$R$56,3,0),"")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(OCULTAR)'!$P$3:$R$56,3,0),"")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(OCULTAR)'!$P$3:$R$56,3,0),"")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(OCULTAR)'!$P$3:$R$56,3,0),"")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(OCULTAR)'!$P$3:$R$56,3,0),"")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(OCULTAR)'!$P$3:$R$56,3,0),"")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(OCULTAR)'!$P$3:$R$56,3,0),"")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(OCULTAR)'!$P$3:$R$56,3,0),"")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(OCULTAR)'!$P$3:$R$56,3,0),"")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(OCULTAR)'!$P$3:$R$56,3,0),"")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(OCULTAR)'!$P$3:$R$56,3,0),"")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(OCULTAR)'!$P$3:$R$56,3,0),"")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(OCULTAR)'!$P$3:$R$56,3,0),"")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(OCULTAR)'!$P$3:$R$56,3,0),"")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(OCULTAR)'!$P$3:$R$56,3,0),"")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(OCULTAR)'!$P$3:$R$56,3,0),"")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(OCULTAR)'!$P$3:$R$56,3,0),"")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(OCULTAR)'!$P$3:$R$56,3,0),"")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(OCULTAR)'!$P$3:$R$56,3,0),"")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(OCULTAR)'!$P$3:$R$56,3,0),"")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(OCULTAR)'!$P$3:$R$56,3,0),"")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(OCULTAR)'!$P$3:$R$56,3,0),"")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(OCULTAR)'!$P$3:$R$56,3,0),"")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(OCULTAR)'!$P$3:$R$56,3,0),"")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(OCULTAR)'!$P$3:$R$56,3,0),"")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(OCULTAR)'!$P$3:$R$56,3,0),"")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(OCULTAR)'!$P$3:$R$56,3,0),"")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(OCULTAR)'!$P$3:$R$56,3,0),"")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(OCULTAR)'!$P$3:$R$56,3,0),"")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(OCULTAR)'!$P$3:$R$56,3,0),"")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(OCULTAR)'!$P$3:$R$56,3,0),"")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(OCULTAR)'!$P$3:$R$56,3,0),"")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(OCULTAR)'!$P$3:$R$56,3,0),"")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(OCULTAR)'!$P$3:$R$56,3,0),"")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(OCULTAR)'!$P$3:$R$56,3,0),"")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(OCULTAR)'!$P$3:$R$56,3,0),"")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(OCULTAR)'!$P$3:$R$56,3,0),"")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(OCULTAR)'!$P$3:$R$56,3,0),"")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(OCULTAR)'!$P$3:$R$56,3,0),"")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(OCULTAR)'!$P$3:$R$56,3,0),"")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(OCULTAR)'!$P$3:$R$56,3,0),"")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(OCULTAR)'!$P$3:$R$56,3,0),"")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(OCULTAR)'!$P$3:$R$56,3,0),"")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(OCULTAR)'!$P$3:$R$56,3,0),"")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(OCULTAR)'!$P$3:$R$56,3,0),"")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(OCULTAR)'!$P$3:$R$56,3,0),"")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(OCULTAR)'!$P$3:$R$56,3,0),"")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(OCULTAR)'!$P$3:$R$56,3,0),"")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(OCULTAR)'!$P$3:$R$56,3,0),"")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(OCULTAR)'!$P$3:$R$56,3,0),"")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(OCULTAR)'!$P$3:$R$56,3,0),"")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(OCULTAR)'!$P$3:$R$56,3,0),"")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(OCULTAR)'!$P$3:$R$56,3,0),"")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(OCULTAR)'!$P$3:$R$56,3,0),"")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(OCULTAR)'!$P$3:$R$56,3,0),"")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(OCULTAR)'!$P$3:$R$56,3,0),"")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(OCULTAR)'!$P$3:$R$56,3,0),"")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(OCULTAR)'!$P$3:$R$56,3,0),"")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(OCULTAR)'!$P$3:$R$56,3,0),"")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(OCULTAR)'!$P$3:$R$56,3,0),"")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(OCULTAR)'!$P$3:$R$56,3,0),"")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(OCULTAR)'!$P$3:$R$56,3,0),"")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(OCULTAR)'!$P$3:$R$56,3,0),"")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(OCULTAR)'!$P$3:$R$56,3,0),"")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(OCULTAR)'!$P$3:$R$56,3,0),"")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(OCULTAR)'!$P$3:$R$56,3,0),"")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(OCULTAR)'!$P$3:$R$56,3,0),"")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(OCULTAR)'!$P$3:$R$56,3,0),"")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(OCULTAR)'!$P$3:$R$56,3,0),"")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(OCULTAR)'!$P$3:$R$56,3,0),"")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(OCULTAR)'!$P$3:$R$56,3,0),"")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(OCULTAR)'!$P$3:$R$56,3,0),"")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(OCULTAR)'!$P$3:$R$56,3,0),"")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(OCULTAR)'!$P$3:$R$56,3,0),"")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(OCULTAR)'!$P$3:$R$56,3,0),"")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(OCULTAR)'!$P$3:$R$56,3,0),"")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(OCULTAR)'!$P$3:$R$56,3,0),"")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(OCULTAR)'!$P$3:$R$56,3,0),"")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(OCULTAR)'!$P$3:$R$56,3,0),"")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(OCULTAR)'!$P$3:$R$56,3,0),"")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(OCULTAR)'!$P$3:$R$56,3,0),"")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(OCULTAR)'!$P$3:$R$56,3,0),"")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(OCULTAR)'!$P$3:$R$56,3,0),"")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(OCULTAR)'!$P$3:$R$56,3,0),"")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(OCULTAR)'!$P$3:$R$56,3,0),"")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(OCULTAR)'!$P$3:$R$56,3,0),"")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(OCULTAR)'!$P$3:$R$56,3,0),"")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(OCULTAR)'!$P$3:$R$56,3,0),"")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(OCULTAR)'!$P$3:$R$56,3,0),"")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(OCULTAR)'!$P$3:$R$56,3,0),"")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(OCULTAR)'!$P$3:$R$56,3,0),"")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(OCULTAR)'!$P$3:$R$56,3,0),"")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(OCULTAR)'!$P$3:$R$56,3,0),"")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(OCULTAR)'!$P$3:$R$56,3,0),"")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(OCULTAR)'!$P$3:$R$56,3,0),"")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(OCULTAR)'!$P$3:$R$56,3,0),"")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(OCULTAR)'!$P$3:$R$56,3,0),"")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(OCULTAR)'!$P$3:$R$56,3,0),"")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(OCULTAR)'!$P$3:$R$56,3,0),"")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(OCULTAR)'!$P$3:$R$56,3,0),"")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(OCULTAR)'!$P$3:$R$56,3,0),"")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(OCULTAR)'!$P$3:$R$56,3,0),"")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(OCULTAR)'!$P$3:$R$56,3,0),"")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(OCULTAR)'!$P$3:$R$56,3,0),"")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(OCULTAR)'!$P$3:$R$56,3,0),"")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(OCULTAR)'!$P$3:$R$56,3,0),"")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(OCULTAR)'!$P$3:$R$56,3,0),"")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(OCULTAR)'!$P$3:$R$56,3,0),"")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(OCULTAR)'!$P$3:$R$56,3,0),"")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(OCULTAR)'!$P$3:$R$56,3,0),"")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(OCULTAR)'!$P$3:$R$56,3,0),"")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(OCULTAR)'!$P$3:$R$56,3,0),"")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(OCULTAR)'!$P$3:$R$56,3,0),"")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(OCULTAR)'!$P$3:$R$56,3,0),"")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(OCULTAR)'!$P$3:$R$56,3,0),"")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(OCULTAR)'!$P$3:$R$56,3,0),"")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(OCULTAR)'!$P$3:$R$56,3,0),"")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(OCULTAR)'!$P$3:$R$56,3,0),"")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(OCULTAR)'!$P$3:$R$56,3,0),"")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(OCULTAR)'!$P$3:$R$56,3,0),"")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(OCULTAR)'!$P$3:$R$56,3,0),"")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(OCULTAR)'!$P$3:$R$56,3,0),"")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(OCULTAR)'!$P$3:$R$56,3,0),"")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(OCULTAR)'!$P$3:$R$56,3,0),"")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(OCULTAR)'!$P$3:$R$56,3,0),"")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(OCULTAR)'!$P$3:$R$56,3,0),"")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(OCULTAR)'!$P$3:$R$56,3,0),"")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(OCULTAR)'!$P$3:$R$56,3,0),"")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(OCULTAR)'!$P$3:$R$56,3,0),"")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(OCULTAR)'!$P$3:$R$56,3,0),"")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(OCULTAR)'!$P$3:$R$56,3,0),"")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(OCULTAR)'!$P$3:$R$56,3,0),"")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(OCULTAR)'!$P$3:$R$56,3,0),"")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(OCULTAR)'!$P$3:$R$56,3,0),"")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(OCULTAR)'!$P$3:$R$56,3,0),"")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(OCULTAR)'!$P$3:$R$56,3,0),"")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(OCULTAR)'!$P$3:$R$56,3,0),"")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(OCULTAR)'!$P$3:$R$56,3,0),"")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(OCULTAR)'!$P$3:$R$56,3,0),"")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(OCULTAR)'!$P$3:$R$56,3,0),"")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(OCULTAR)'!$P$3:$R$56,3,0),"")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(OCULTAR)'!$P$3:$R$56,3,0),"")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(OCULTAR)'!$P$3:$R$56,3,0),"")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(OCULTAR)'!$P$3:$R$56,3,0),"")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(OCULTAR)'!$P$3:$R$56,3,0),"")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(OCULTAR)'!$P$3:$R$56,3,0),"")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(OCULTAR)'!$P$3:$R$56,3,0),"")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(OCULTAR)'!$P$3:$R$56,3,0),"")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(OCULTAR)'!$P$3:$R$56,3,0),"")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(OCULTAR)'!$P$3:$R$56,3,0),"")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(OCULTAR)'!$P$3:$R$56,3,0),"")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(OCULTAR)'!$P$3:$R$56,3,0),"")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(OCULTAR)'!$P$3:$R$56,3,0),"")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(OCULTAR)'!$P$3:$R$56,3,0),"")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(OCULTAR)'!$P$3:$R$56,3,0),"")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(OCULTAR)'!$P$3:$R$56,3,0),"")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(OCULTAR)'!$P$3:$R$56,3,0),"")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(OCULTAR)'!$P$3:$R$56,3,0),"")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(OCULTAR)'!$P$3:$R$56,3,0),"")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(OCULTAR)'!$P$3:$R$56,3,0),"")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(OCULTAR)'!$P$3:$R$56,3,0),"")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(OCULTAR)'!$P$3:$R$56,3,0),"")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(OCULTAR)'!$P$3:$R$56,3,0),"")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(OCULTAR)'!$P$3:$R$56,3,0),"")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(OCULTAR)'!$P$3:$R$56,3,0),"")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(OCULTAR)'!$P$3:$R$56,3,0),"")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(OCULTAR)'!$P$3:$R$56,3,0),"")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(OCULTAR)'!$P$3:$R$56,3,0),"")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(OCULTAR)'!$P$3:$R$56,3,0),"")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(OCULTAR)'!$P$3:$R$56,3,0),"")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(OCULTAR)'!$P$3:$R$56,3,0),"")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(OCULTAR)'!$P$3:$R$56,3,0),"")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(OCULTAR)'!$P$3:$R$56,3,0),"")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(OCULTAR)'!$P$3:$R$56,3,0),"")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(OCULTAR)'!$P$3:$R$56,3,0),"")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(OCULTAR)'!$P$3:$R$56,3,0),"")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(OCULTAR)'!$P$3:$R$56,3,0),"")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(OCULTAR)'!$P$3:$R$56,3,0),"")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(OCULTAR)'!$P$3:$R$56,3,0),"")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(OCULTAR)'!$P$3:$R$56,3,0),"")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(OCULTAR)'!$P$3:$R$56,3,0),"")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(OCULTAR)'!$P$3:$R$56,3,0),"")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(OCULTAR)'!$P$3:$R$56,3,0),"")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(OCULTAR)'!$P$3:$R$56,3,0),"")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(OCULTAR)'!$P$3:$R$56,3,0),"")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(OCULTAR)'!$P$3:$R$56,3,0),"")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(OCULTAR)'!$P$3:$R$56,3,0),"")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(OCULTAR)'!$P$3:$R$56,3,0),"")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(OCULTAR)'!$P$3:$R$56,3,0),"")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(OCULTAR)'!$P$3:$R$56,3,0),"")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(OCULTAR)'!$P$3:$R$56,3,0),"")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(OCULTAR)'!$P$3:$R$56,3,0),"")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(OCULTAR)'!$P$3:$R$56,3,0),"")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(OCULTAR)'!$P$3:$R$56,3,0),"")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(OCULTAR)'!$P$3:$R$56,3,0),"")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(OCULTAR)'!$P$3:$R$56,3,0),"")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(OCULTAR)'!$P$3:$R$56,3,0),"")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(OCULTAR)'!$P$3:$R$56,3,0),"")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(OCULTAR)'!$P$3:$R$56,3,0),"")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(OCULTAR)'!$P$3:$R$56,3,0),"")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(OCULTAR)'!$P$3:$R$56,3,0),"")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(OCULTAR)'!$P$3:$R$56,3,0),"")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(OCULTAR)'!$P$3:$R$56,3,0),"")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(OCULTAR)'!$P$3:$R$56,3,0),"")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(OCULTAR)'!$P$3:$R$56,3,0),"")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(OCULTAR)'!$P$3:$R$56,3,0),"")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(OCULTAR)'!$P$3:$R$56,3,0),"")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(OCULTAR)'!$P$3:$R$56,3,0),"")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(OCULTAR)'!$P$3:$R$56,3,0),"")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(OCULTAR)'!$P$3:$R$56,3,0),"")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(OCULTAR)'!$P$3:$R$56,3,0),"")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(OCULTAR)'!$P$3:$R$56,3,0),"")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(OCULTAR)'!$P$3:$R$56,3,0),"")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(OCULTAR)'!$P$3:$R$56,3,0),"")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(OCULTAR)'!$P$3:$R$56,3,0),"")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(OCULTAR)'!$P$3:$R$56,3,0),"")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(OCULTAR)'!$P$3:$R$56,3,0),"")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(OCULTAR)'!$P$3:$R$56,3,0),"")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(OCULTAR)'!$P$3:$R$56,3,0),"")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(OCULTAR)'!$P$3:$R$56,3,0),"")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(OCULTAR)'!$P$3:$R$56,3,0),"")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(OCULTAR)'!$P$3:$R$56,3,0),"")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(OCULTAR)'!$P$3:$R$56,3,0),"")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(OCULTAR)'!$P$3:$R$56,3,0),"")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(OCULTAR)'!$P$3:$R$56,3,0),"")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(OCULTAR)'!$P$3:$R$56,3,0),"")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(OCULTAR)'!$P$3:$R$56,3,0),"")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(OCULTAR)'!$P$3:$R$56,3,0),"")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(OCULTAR)'!$P$3:$R$56,3,0),"")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(OCULTAR)'!$P$3:$R$56,3,0),"")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(OCULTAR)'!$P$3:$R$56,3,0),"")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(OCULTAR)'!$P$3:$R$56,3,0),"")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(OCULTAR)'!$P$3:$R$56,3,0),"")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(OCULTAR)'!$P$3:$R$56,3,0),"")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(OCULTAR)'!$P$3:$R$56,3,0),"")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(OCULTAR)'!$P$3:$R$56,3,0),"")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(OCULTAR)'!$P$3:$R$56,3,0),"")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(OCULTAR)'!$P$3:$R$56,3,0),"")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(OCULTAR)'!$P$3:$R$56,3,0),"")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(OCULTAR)'!$P$3:$R$56,3,0),"")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(OCULTAR)'!$P$3:$R$56,3,0),"")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(OCULTAR)'!$P$3:$R$56,3,0),"")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(OCULTAR)'!$P$3:$R$56,3,0),"")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(OCULTAR)'!$P$3:$R$56,3,0),"")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(OCULTAR)'!$P$3:$R$56,3,0),"")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(OCULTAR)'!$P$3:$R$56,3,0),"")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(OCULTAR)'!$P$3:$R$56,3,0),"")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(OCULTAR)'!$P$3:$R$56,3,0),"")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(OCULTAR)'!$P$3:$R$56,3,0),"")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(OCULTAR)'!$P$3:$R$56,3,0),"")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(OCULTAR)'!$P$3:$R$56,3,0),"")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(OCULTAR)'!$P$3:$R$56,3,0),"")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(OCULTAR)'!$P$3:$R$56,3,0),"")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(OCULTAR)'!$P$3:$R$56,3,0),"")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(OCULTAR)'!$P$3:$R$56,3,0),"")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(OCULTAR)'!$P$3:$R$56,3,0),"")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(OCULTAR)'!$P$3:$R$56,3,0),"")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(OCULTAR)'!$P$3:$R$56,3,0),"")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(OCULTAR)'!$P$3:$R$56,3,0),"")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(OCULTAR)'!$P$3:$R$56,3,0),"")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(OCULTAR)'!$P$3:$R$56,3,0),"")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(OCULTAR)'!$P$3:$R$56,3,0),"")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(OCULTAR)'!$P$3:$R$56,3,0),"")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(OCULTAR)'!$P$3:$R$56,3,0),"")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(OCULTAR)'!$P$3:$R$56,3,0),"")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(OCULTAR)'!$P$3:$R$56,3,0),"")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(OCULTAR)'!$P$3:$R$56,3,0),"")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(OCULTAR)'!$P$3:$R$56,3,0),"")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(OCULTAR)'!$P$3:$R$56,3,0),"")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(OCULTAR)'!$P$3:$R$56,3,0),"")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(OCULTAR)'!$P$3:$R$56,3,0),"")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(OCULTAR)'!$P$3:$R$56,3,0),"")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(OCULTAR)'!$P$3:$R$56,3,0),"")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(OCULTAR)'!$P$3:$R$56,3,0),"")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(OCULTAR)'!$P$3:$R$56,3,0),"")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(OCULTAR)'!$P$3:$R$56,3,0),"")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(OCULTAR)'!$P$3:$R$56,3,0),"")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(OCULTAR)'!$P$3:$R$56,3,0),"")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(OCULTAR)'!$P$3:$R$56,3,0),"")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(OCULTAR)'!$P$3:$R$56,3,0),"")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(OCULTAR)'!$P$3:$R$56,3,0),"")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(OCULTAR)'!$P$3:$R$56,3,0),"")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(OCULTAR)'!$P$3:$R$56,3,0),"")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(OCULTAR)'!$P$3:$R$56,3,0),"")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(OCULTAR)'!$P$3:$R$56,3,0),"")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(OCULTAR)'!$P$3:$R$56,3,0),"")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(OCULTAR)'!$P$3:$R$56,3,0),"")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(OCULTAR)'!$P$3:$R$56,3,0),"")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(OCULTAR)'!$P$3:$R$56,3,0),"")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(OCULTAR)'!$P$3:$R$56,3,0),"")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(OCULTAR)'!$P$3:$R$56,3,0),"")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(OCULTAR)'!$P$3:$R$56,3,0),"")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(OCULTAR)'!$P$3:$R$56,3,0),"")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(OCULTAR)'!$P$3:$R$56,3,0),"")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(OCULTAR)'!$P$3:$R$56,3,0),"")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(OCULTAR)'!$P$3:$R$56,3,0),"")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(OCULTAR)'!$P$3:$R$56,3,0),"")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(OCULTAR)'!$P$3:$R$56,3,0),"")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(OCULTAR)'!$P$3:$R$56,3,0),"")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(OCULTAR)'!$P$3:$R$56,3,0),"")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(OCULTAR)'!$P$3:$R$56,3,0),"")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(OCULTAR)'!$P$3:$R$56,3,0),"")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(OCULTAR)'!$P$3:$R$56,3,0),"")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(OCULTAR)'!$P$3:$R$56,3,0),"")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(OCULTAR)'!$P$3:$R$56,3,0),"")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(OCULTAR)'!$P$3:$R$56,3,0),"")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(OCULTAR)'!$P$3:$R$56,3,0),"")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(OCULTAR)'!$P$3:$R$56,3,0),"")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(OCULTAR)'!$P$3:$R$56,3,0),"")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(OCULTAR)'!$P$3:$R$56,3,0),"")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(OCULTAR)'!$P$3:$R$56,3,0),"")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(OCULTAR)'!$P$3:$R$56,3,0),"")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(OCULTAR)'!$P$3:$R$56,3,0),"")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(OCULTAR)'!$P$3:$R$56,3,0),"")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(OCULTAR)'!$P$3:$R$56,3,0),"")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(OCULTAR)'!$P$3:$R$56,3,0),"")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(OCULTAR)'!$P$3:$R$56,3,0),"")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(OCULTAR)'!$P$3:$R$56,3,0),"")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(OCULTAR)'!$P$3:$R$56,3,0),"")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(OCULTAR)'!$P$3:$R$56,3,0),"")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(OCULTAR)'!$P$3:$R$56,3,0),"")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(OCULTAR)'!$P$3:$R$56,3,0),"")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(OCULTAR)'!$P$3:$R$56,3,0),"")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(OCULTAR)'!$P$3:$R$56,3,0),"")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(OCULTAR)'!$P$3:$R$56,3,0),"")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(OCULTAR)'!$P$3:$R$56,3,0),"")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(OCULTAR)'!$P$3:$R$56,3,0),"")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(OCULTAR)'!$P$3:$R$56,3,0),"")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(OCULTAR)'!$P$3:$R$56,3,0),"")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(OCULTAR)'!$P$3:$R$56,3,0),"")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(OCULTAR)'!$P$3:$R$56,3,0),"")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(OCULTAR)'!$P$3:$R$56,3,0),"")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(OCULTAR)'!$P$3:$R$56,3,0),"")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(OCULTAR)'!$P$3:$R$56,3,0),"")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(OCULTAR)'!$P$3:$R$56,3,0),"")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(OCULTAR)'!$P$3:$R$56,3,0),"")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(OCULTAR)'!$P$3:$R$56,3,0),"")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(OCULTAR)'!$P$3:$R$56,3,0),"")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(OCULTAR)'!$P$3:$R$56,3,0),"")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(OCULTAR)'!$P$3:$R$56,3,0),"")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(OCULTAR)'!$P$3:$R$56,3,0),"")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(OCULTAR)'!$P$3:$R$56,3,0),"")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(OCULTAR)'!$P$3:$R$56,3,0),"")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(OCULTAR)'!$P$3:$R$56,3,0),"")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(OCULTAR)'!$P$3:$R$56,3,0),"")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(OCULTAR)'!$P$3:$R$56,3,0),"")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(OCULTAR)'!$P$3:$R$56,3,0),"")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(OCULTAR)'!$P$3:$R$56,3,0),"")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(OCULTAR)'!$P$3:$R$56,3,0),"")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(OCULTAR)'!$P$3:$R$56,3,0),"")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(OCULTAR)'!$P$3:$R$56,3,0),"")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(OCULTAR)'!$P$3:$R$56,3,0),"")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(OCULTAR)'!$P$3:$R$56,3,0),"")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(OCULTAR)'!$P$3:$R$56,3,0),"")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(OCULTAR)'!$P$3:$R$56,3,0),"")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(OCULTAR)'!$P$3:$R$56,3,0),"")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(OCULTAR)'!$P$3:$R$56,3,0),"")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(OCULTAR)'!$P$3:$R$56,3,0),"")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(OCULTAR)'!$P$3:$R$56,3,0),"")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(OCULTAR)'!$P$3:$R$56,3,0),"")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(OCULTAR)'!$P$3:$R$56,3,0),"")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(OCULTAR)'!$P$3:$R$56,3,0),"")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(OCULTAR)'!$P$3:$R$56,3,0),"")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(OCULTAR)'!$P$3:$R$56,3,0),"")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(OCULTAR)'!$P$3:$R$56,3,0),"")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(OCULTAR)'!$P$3:$R$56,3,0),"")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(OCULTAR)'!$P$3:$R$56,3,0),"")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(OCULTAR)'!$P$3:$R$56,3,0),"")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(OCULTAR)'!$P$3:$R$56,3,0),"")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(OCULTAR)'!$P$3:$R$56,3,0),"")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(OCULTAR)'!$P$3:$R$56,3,0),"")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(OCULTAR)'!$P$3:$R$56,3,0),"")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(OCULTAR)'!$P$3:$R$56,3,0),"")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(OCULTAR)'!$P$3:$R$56,3,0),"")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(OCULTAR)'!$P$3:$R$56,3,0),"")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(OCULTAR)'!$P$3:$R$56,3,0),"")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(OCULTAR)'!$P$3:$R$56,3,0),"")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(OCULTAR)'!$P$3:$R$56,3,0),"")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(OCULTAR)'!$P$3:$R$56,3,0),"")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(OCULTAR)'!$P$3:$R$56,3,0),"")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(OCULTAR)'!$P$3:$R$56,3,0),"")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(OCULTAR)'!$P$3:$R$56,3,0),"")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(OCULTAR)'!$P$3:$R$56,3,0),"")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(OCULTAR)'!$P$3:$R$56,3,0),"")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(OCULTAR)'!$P$3:$R$56,3,0),"")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(OCULTAR)'!$P$3:$R$56,3,0),"")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(OCULTAR)'!$P$3:$R$56,3,0),"")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(OCULTAR)'!$P$3:$R$56,3,0),"")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(OCULTAR)'!$P$3:$R$56,3,0),"")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(OCULTAR)'!$P$3:$R$56,3,0),"")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(OCULTAR)'!$P$3:$R$56,3,0),"")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(OCULTAR)'!$P$3:$R$56,3,0),"")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(OCULTAR)'!$P$3:$R$56,3,0),"")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(OCULTAR)'!$P$3:$R$56,3,0),"")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(OCULTAR)'!$P$3:$R$56,3,0),"")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(OCULTAR)'!$P$3:$R$56,3,0),"")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(OCULTAR)'!$P$3:$R$56,3,0),"")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(OCULTAR)'!$P$3:$R$56,3,0),"")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(OCULTAR)'!$P$3:$R$56,3,0),"")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(OCULTAR)'!$P$3:$R$56,3,0),"")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(OCULTAR)'!$P$3:$R$56,3,0),"")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(OCULTAR)'!$P$3:$R$56,3,0),"")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(OCULTAR)'!$P$3:$R$56,3,0),"")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(OCULTAR)'!$P$3:$R$56,3,0),"")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(OCULTAR)'!$P$3:$R$56,3,0),"")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(OCULTAR)'!$P$3:$R$56,3,0),"")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(OCULTAR)'!$P$3:$R$56,3,0),"")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(OCULTAR)'!$P$3:$R$56,3,0),"")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(OCULTAR)'!$P$3:$R$56,3,0),"")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(OCULTAR)'!$P$3:$R$56,3,0),"")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(OCULTAR)'!$P$3:$R$56,3,0),"")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(OCULTAR)'!$P$3:$R$56,3,0),"")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(OCULTAR)'!$P$3:$R$56,3,0),"")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(OCULTAR)'!$P$3:$R$56,3,0),"")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(OCULTAR)'!$P$3:$R$56,3,0),"")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(OCULTAR)'!$P$3:$R$56,3,0),"")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(OCULTAR)'!$P$3:$R$56,3,0),"")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(OCULTAR)'!$P$3:$R$56,3,0),"")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(OCULTAR)'!$P$3:$R$56,3,0),"")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(OCULTAR)'!$P$3:$R$56,3,0),"")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(OCULTAR)'!$P$3:$R$56,3,0),"")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(OCULTAR)'!$P$3:$R$56,3,0),"")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(OCULTAR)'!$P$3:$R$56,3,0),"")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(OCULTAR)'!$P$3:$R$56,3,0),"")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(OCULTAR)'!$P$3:$R$56,3,0),"")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(OCULTAR)'!$P$3:$R$56,3,0),"")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(OCULTAR)'!$P$3:$R$56,3,0),"")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(OCULTAR)'!$P$3:$R$56,3,0),"")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(OCULTAR)'!$P$3:$R$56,3,0),"")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(OCULTAR)'!$P$3:$R$56,3,0),"")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(OCULTAR)'!$P$3:$R$56,3,0),"")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(OCULTAR)'!$P$3:$R$56,3,0),"")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(OCULTAR)'!$P$3:$R$56,3,0),"")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(OCULTAR)'!$P$3:$R$56,3,0),"")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(OCULTAR)'!$P$3:$R$56,3,0),"")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(OCULTAR)'!$P$3:$R$56,3,0),"")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(OCULTAR)'!$P$3:$R$56,3,0),"")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(OCULTAR)'!$P$3:$R$56,3,0),"")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(OCULTAR)'!$P$3:$R$56,3,0),"")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(OCULTAR)'!$P$3:$R$56,3,0),"")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(OCULTAR)'!$P$3:$R$56,3,0),"")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(OCULTAR)'!$P$3:$R$56,3,0),"")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(OCULTAR)'!$P$3:$R$56,3,0),"")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(OCULTAR)'!$P$3:$R$56,3,0),"")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(OCULTAR)'!$P$3:$R$56,3,0),"")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(OCULTAR)'!$P$3:$R$56,3,0),"")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(OCULTAR)'!$P$3:$R$56,3,0),"")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(OCULTAR)'!$P$3:$R$56,3,0),"")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(OCULTAR)'!$P$3:$R$56,3,0),"")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(OCULTAR)'!$P$3:$R$56,3,0),"")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(OCULTAR)'!$P$3:$R$56,3,0),"")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(OCULTAR)'!$P$3:$R$56,3,0),"")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(OCULTAR)'!$P$3:$R$56,3,0),"")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(OCULTAR)'!$P$3:$R$56,3,0),"")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(OCULTAR)'!$P$3:$R$56,3,0),"")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(OCULTAR)'!$P$3:$R$56,3,0),"")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(OCULTAR)'!$P$3:$R$56,3,0),"")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(OCULTAR)'!$P$3:$R$56,3,0),"")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(OCULTAR)'!$P$3:$R$56,3,0),"")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(OCULTAR)'!$P$3:$R$56,3,0),"")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(OCULTAR)'!$P$3:$R$56,3,0),"")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(OCULTAR)'!$P$3:$R$56,3,0),"")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(OCULTAR)'!$P$3:$R$56,3,0),"")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(OCULTAR)'!$P$3:$R$56,3,0),"")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(OCULTAR)'!$P$3:$R$56,3,0),"")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(OCULTAR)'!$P$3:$R$56,3,0),"")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(OCULTAR)'!$P$3:$R$56,3,0),"")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(OCULTAR)'!$P$3:$R$56,3,0),"")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(OCULTAR)'!$P$3:$R$56,3,0),"")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(OCULTAR)'!$P$3:$R$56,3,0),"")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(OCULTAR)'!$P$3:$R$56,3,0),"")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(OCULTAR)'!$P$3:$R$56,3,0),"")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(OCULTAR)'!$P$3:$R$56,3,0),"")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(OCULTAR)'!$P$3:$R$56,3,0),"")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(OCULTAR)'!$P$3:$R$56,3,0),"")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(OCULTAR)'!$P$3:$R$56,3,0),"")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(OCULTAR)'!$P$3:$R$56,3,0),"")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(OCULTAR)'!$P$3:$R$56,3,0),"")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(OCULTAR)'!$P$3:$R$56,3,0),"")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(OCULTAR)'!$P$3:$R$56,3,0),"")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(OCULTAR)'!$P$3:$R$56,3,0),"")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(OCULTAR)'!$P$3:$R$56,3,0),"")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(OCULTAR)'!$P$3:$R$56,3,0),"")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(OCULTAR)'!$P$3:$R$56,3,0),"")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(OCULTAR)'!$P$3:$R$56,3,0),"")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(OCULTAR)'!$P$3:$R$56,3,0),"")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(OCULTAR)'!$P$3:$R$56,3,0),"")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(OCULTAR)'!$P$3:$R$56,3,0),"")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(OCULTAR)'!$P$3:$R$56,3,0),"")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(OCULTAR)'!$P$3:$R$56,3,0),"")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(OCULTAR)'!$P$3:$R$56,3,0),"")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(OCULTAR)'!$P$3:$R$56,3,0),"")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(OCULTAR)'!$P$3:$R$56,3,0),"")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(OCULTAR)'!$P$3:$R$56,3,0),"")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(OCULTAR)'!$P$3:$R$56,3,0),"")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(OCULTAR)'!$P$3:$R$56,3,0),"")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(OCULTAR)'!$P$3:$R$56,3,0),"")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(OCULTAR)'!$P$3:$R$56,3,0),"")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(OCULTAR)'!$P$3:$R$56,3,0),"")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(OCULTAR)'!$P$3:$R$56,3,0),"")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(OCULTAR)'!$P$3:$R$56,3,0),"")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(OCULTAR)'!$P$3:$R$56,3,0),"")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(OCULTAR)'!$P$3:$R$56,3,0),"")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(OCULTAR)'!$P$3:$R$56,3,0),"")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(OCULTAR)'!$P$3:$R$56,3,0),"")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(OCULTAR)'!$P$3:$R$56,3,0),"")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(OCULTAR)'!$P$3:$R$56,3,0),"")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(OCULTAR)'!$P$3:$R$56,3,0),"")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(OCULTAR)'!$P$3:$R$56,3,0),"")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(OCULTAR)'!$P$3:$R$56,3,0),"")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(OCULTAR)'!$P$3:$R$56,3,0),"")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(OCULTAR)'!$P$3:$R$56,3,0),"")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(OCULTAR)'!$P$3:$R$56,3,0),"")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(OCULTAR)'!$P$3:$R$56,3,0),"")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(OCULTAR)'!$P$3:$R$56,3,0),"")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(OCULTAR)'!$P$3:$R$56,3,0),"")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(OCULTAR)'!$P$3:$R$56,3,0),"")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(OCULTAR)'!$P$3:$R$56,3,0),"")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(OCULTAR)'!$P$3:$R$56,3,0),"")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(OCULTAR)'!$P$3:$R$56,3,0),"")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(OCULTAR)'!$P$3:$R$56,3,0),"")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(OCULTAR)'!$P$3:$R$56,3,0),"")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(OCULTAR)'!$P$3:$R$56,3,0),"")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(OCULTAR)'!$P$3:$R$56,3,0),"")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(OCULTAR)'!$P$3:$R$56,3,0),"")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(OCULTAR)'!$P$3:$R$56,3,0),"")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(OCULTAR)'!$P$3:$R$56,3,0),"")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(OCULTAR)'!$P$3:$R$56,3,0),"")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(OCULTAR)'!$P$3:$R$56,3,0),"")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(OCULTAR)'!$P$3:$R$56,3,0),"")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(OCULTAR)'!$P$3:$R$56,3,0),"")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(OCULTAR)'!$P$3:$R$56,3,0),"")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(OCULTAR)'!$P$3:$R$56,3,0),"")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(OCULTAR)'!$P$3:$R$56,3,0),"")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(OCULTAR)'!$P$3:$R$56,3,0),"")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(OCULTAR)'!$P$3:$R$56,3,0),"")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(OCULTAR)'!$P$3:$R$56,3,0),"")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(OCULTAR)'!$P$3:$R$56,3,0),"")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(OCULTAR)'!$P$3:$R$56,3,0),"")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(OCULTAR)'!$P$3:$R$56,3,0),"")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(OCULTAR)'!$P$3:$R$56,3,0),"")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(OCULTAR)'!$P$3:$R$56,3,0),"")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(OCULTAR)'!$P$3:$R$56,3,0),"")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(OCULTAR)'!$P$3:$R$56,3,0),"")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(OCULTAR)'!$P$3:$R$56,3,0),"")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(OCULTAR)'!$P$3:$R$56,3,0),"")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(OCULTAR)'!$P$3:$R$56,3,0),"")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(OCULTAR)'!$P$3:$R$56,3,0),"")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(OCULTAR)'!$P$3:$R$56,3,0),"")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(OCULTAR)'!$P$3:$R$56,3,0),"")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(OCULTAR)'!$P$3:$R$56,3,0),"")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(OCULTAR)'!$P$3:$R$56,3,0),"")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(OCULTAR)'!$P$3:$R$56,3,0),"")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(OCULTAR)'!$P$3:$R$56,3,0),"")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(OCULTAR)'!$P$3:$R$56,3,0),"")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(OCULTAR)'!$P$3:$R$56,3,0),"")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(OCULTAR)'!$P$3:$R$56,3,0),"")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(OCULTAR)'!$P$3:$R$56,3,0),"")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(OCULTAR)'!$P$3:$R$56,3,0),"")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(OCULTAR)'!$P$3:$R$56,3,0),"")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(OCULTAR)'!$P$3:$R$56,3,0),"")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(OCULTAR)'!$P$3:$R$56,3,0),"")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(OCULTAR)'!$P$3:$R$56,3,0),"")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(OCULTAR)'!$P$3:$R$56,3,0),"")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(OCULTAR)'!$P$3:$R$56,3,0),"")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(OCULTAR)'!$P$3:$R$56,3,0),"")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(OCULTAR)'!$P$3:$R$56,3,0),"")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(OCULTAR)'!$P$3:$R$56,3,0),"")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(OCULTAR)'!$P$3:$R$56,3,0),"")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(OCULTAR)'!$P$3:$R$56,3,0),"")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(OCULTAR)'!$P$3:$R$56,3,0),"")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(OCULTAR)'!$P$3:$R$56,3,0),"")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(OCULTAR)'!$P$3:$R$56,3,0),"")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(OCULTAR)'!$P$3:$R$56,3,0),"")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(OCULTAR)'!$P$3:$R$56,3,0),"")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(OCULTAR)'!$P$3:$R$56,3,0),"")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(OCULTAR)'!$P$3:$R$56,3,0),"")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(OCULTAR)'!$P$3:$R$56,3,0),"")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(OCULTAR)'!$P$3:$R$56,3,0),"")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(OCULTAR)'!$P$3:$R$56,3,0),"")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(OCULTAR)'!$P$3:$R$56,3,0),"")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(OCULTAR)'!$P$3:$R$56,3,0),"")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(OCULTAR)'!$P$3:$R$56,3,0),"")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(OCULTAR)'!$P$3:$R$56,3,0),"")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(OCULTAR)'!$P$3:$R$56,3,0),"")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(OCULTAR)'!$P$3:$R$56,3,0),"")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(OCULTAR)'!$P$3:$R$56,3,0),"")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(OCULTAR)'!$P$3:$R$56,3,0),"")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(OCULTAR)'!$P$3:$R$56,3,0),"")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(OCULTAR)'!$P$3:$R$56,3,0),"")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(OCULTAR)'!$P$3:$R$56,3,0),"")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(OCULTAR)'!$P$3:$R$56,3,0),"")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(OCULTAR)'!$P$3:$R$56,3,0),"")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(OCULTAR)'!$P$3:$R$56,3,0),"")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(OCULTAR)'!$P$3:$R$56,3,0),"")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(OCULTAR)'!$P$3:$R$56,3,0),"")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(OCULTAR)'!$P$3:$R$56,3,0),"")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(OCULTAR)'!$P$3:$R$56,3,0),"")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(OCULTAR)'!$P$3:$R$56,3,0),"")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(OCULTAR)'!$P$3:$R$56,3,0),"")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(OCULTAR)'!$P$3:$R$56,3,0),"")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(OCULTAR)'!$P$3:$R$56,3,0),"")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(OCULTAR)'!$P$3:$R$56,3,0),"")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(OCULTAR)'!$P$3:$R$56,3,0),"")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(OCULTAR)'!$P$3:$R$56,3,0),"")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(OCULTAR)'!$P$3:$R$56,3,0),"")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(OCULTAR)'!$P$3:$R$56,3,0),"")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(OCULTAR)'!$P$3:$R$56,3,0),"")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(OCULTAR)'!$P$3:$R$56,3,0),"")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(OCULTAR)'!$P$3:$R$56,3,0),"")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(OCULTAR)'!$P$3:$R$56,3,0),"")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(OCULTAR)'!$P$3:$R$56,3,0),"")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(OCULTAR)'!$P$3:$R$56,3,0),"")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(OCULTAR)'!$P$3:$R$56,3,0),"")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(OCULTAR)'!$P$3:$R$56,3,0),"")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(OCULTAR)'!$P$3:$R$56,3,0),"")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(OCULTAR)'!$P$3:$R$56,3,0),"")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(OCULTAR)'!$P$3:$R$56,3,0),"")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(OCULTAR)'!$P$3:$R$56,3,0),"")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(OCULTAR)'!$P$3:$R$56,3,0),"")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(OCULTAR)'!$P$3:$R$56,3,0),"")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(OCULTAR)'!$P$3:$R$56,3,0),"")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(OCULTAR)'!$P$3:$R$56,3,0),"")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(OCULTAR)'!$P$3:$R$56,3,0),"")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(OCULTAR)'!$P$3:$R$56,3,0),"")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(OCULTAR)'!$P$3:$R$56,3,0),"")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(OCULTAR)'!$P$3:$R$56,3,0),"")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(OCULTAR)'!$P$3:$R$56,3,0),"")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(OCULTAR)'!$P$3:$R$56,3,0),"")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(OCULTAR)'!$P$3:$R$56,3,0),"")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(OCULTAR)'!$P$3:$R$56,3,0),"")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(OCULTAR)'!$P$3:$R$56,3,0),"")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(OCULTAR)'!$P$3:$R$56,3,0),"")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(OCULTAR)'!$P$3:$R$56,3,0),"")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(OCULTAR)'!$P$3:$R$56,3,0),"")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(OCULTAR)'!$P$3:$R$56,3,0),"")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(OCULTAR)'!$P$3:$R$56,3,0),"")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(OCULTAR)'!$P$3:$R$56,3,0),"")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(OCULTAR)'!$P$3:$R$56,3,0),"")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(OCULTAR)'!$P$3:$R$56,3,0),"")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(OCULTAR)'!$P$3:$R$56,3,0),"")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(OCULTAR)'!$P$3:$R$56,3,0),"")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(OCULTAR)'!$P$3:$R$56,3,0),"")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(OCULTAR)'!$P$3:$R$56,3,0),"")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(OCULTAR)'!$P$3:$R$56,3,0),"")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(OCULTAR)'!$P$3:$R$56,3,0),"")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(OCULTAR)'!$P$3:$R$56,3,0),"")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(OCULTAR)'!$P$3:$R$56,3,0),"")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(OCULTAR)'!$P$3:$R$56,3,0),"")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(OCULTAR)'!$P$3:$R$56,3,0),"")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(OCULTAR)'!$P$3:$R$56,3,0),"")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(OCULTAR)'!$P$3:$R$56,3,0),"")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(OCULTAR)'!$P$3:$R$56,3,0),"")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(OCULTAR)'!$P$3:$R$56,3,0),"")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(OCULTAR)'!$P$3:$R$56,3,0),"")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(OCULTAR)'!$P$3:$R$56,3,0),"")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(OCULTAR)'!$P$3:$R$56,3,0),"")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(OCULTAR)'!$P$3:$R$56,3,0),"")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(OCULTAR)'!$P$3:$R$56,3,0),"")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(OCULTAR)'!$P$3:$R$56,3,0),"")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(OCULTAR)'!$P$3:$R$56,3,0),"")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(OCULTAR)'!$P$3:$R$56,3,0),"")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(OCULTAR)'!$P$3:$R$56,3,0),"")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(OCULTAR)'!$P$3:$R$56,3,0),"")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(OCULTAR)'!$P$3:$R$56,3,0),"")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(OCULTAR)'!$P$3:$R$56,3,0),"")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(OCULTAR)'!$P$3:$R$56,3,0),"")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(OCULTAR)'!$P$3:$R$56,3,0),"")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(OCULTAR)'!$P$3:$R$56,3,0),"")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(OCULTAR)'!$P$3:$R$56,3,0),"")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(OCULTAR)'!$P$3:$R$56,3,0),"")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(OCULTAR)'!$P$3:$R$56,3,0),"")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(OCULTAR)'!$P$3:$R$56,3,0),"")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(OCULTAR)'!$P$3:$R$56,3,0),"")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(OCULTAR)'!$P$3:$R$56,3,0),"")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(OCULTAR)'!$P$3:$R$56,3,0),"")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(OCULTAR)'!$P$3:$R$56,3,0),"")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(OCULTAR)'!$P$3:$R$56,3,0),"")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(OCULTAR)'!$P$3:$R$56,3,0),"")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(OCULTAR)'!$P$3:$R$56,3,0),"")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(OCULTAR)'!$P$3:$R$56,3,0),"")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(OCULTAR)'!$P$3:$R$56,3,0),"")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(OCULTAR)'!$P$3:$R$56,3,0),"")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(OCULTAR)'!$P$3:$R$56,3,0),"")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(OCULTAR)'!$P$3:$R$56,3,0),"")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(OCULTAR)'!$P$3:$R$56,3,0),"")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(OCULTAR)'!$P$3:$R$56,3,0),"")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(OCULTAR)'!$P$3:$R$56,3,0),"")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(OCULTAR)'!$P$3:$R$56,3,0),"")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(OCULTAR)'!$P$3:$R$56,3,0),"")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(OCULTAR)'!$P$3:$R$56,3,0),"")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(OCULTAR)'!$P$3:$R$56,3,0),"")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(OCULTAR)'!$P$3:$R$56,3,0),"")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(OCULTAR)'!$P$3:$R$56,3,0),"")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(OCULTAR)'!$P$3:$R$56,3,0),"")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(OCULTAR)'!$P$3:$R$56,3,0),"")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(OCULTAR)'!$P$3:$R$56,3,0),"")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(OCULTAR)'!$P$3:$R$56,3,0),"")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(OCULTAR)'!$P$3:$R$56,3,0),"")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(OCULTAR)'!$P$3:$R$56,3,0),"")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(OCULTAR)'!$P$3:$R$56,3,0),"")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(OCULTAR)'!$P$3:$R$56,3,0),"")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(OCULTAR)'!$P$3:$R$56,3,0),"")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(OCULTAR)'!$P$3:$R$56,3,0),"")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(OCULTAR)'!$P$3:$R$56,3,0),"")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(OCULTAR)'!$P$3:$R$56,3,0),"")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(OCULTAR)'!$P$3:$R$56,3,0),"")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(OCULTAR)'!$P$3:$R$56,3,0),"")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(OCULTAR)'!$P$3:$R$56,3,0),"")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(OCULTAR)'!$P$3:$R$56,3,0),"")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(OCULTAR)'!$P$3:$R$56,3,0),"")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(OCULTAR)'!$P$3:$R$56,3,0),"")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(OCULTAR)'!$P$3:$R$56,3,0),"")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(OCULTAR)'!$P$3:$R$56,3,0),"")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(OCULTAR)'!$P$3:$R$56,3,0),"")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(OCULTAR)'!$P$3:$R$56,3,0),"")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(OCULTAR)'!$P$3:$R$56,3,0),"")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(OCULTAR)'!$P$3:$R$56,3,0),"")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(OCULTAR)'!$P$3:$R$56,3,0),"")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(OCULTAR)'!$P$3:$R$56,3,0),"")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(OCULTAR)'!$P$3:$R$56,3,0),"")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(OCULTAR)'!$P$3:$R$56,3,0),"")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(OCULTAR)'!$P$3:$R$56,3,0),"")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(OCULTAR)'!$P$3:$R$56,3,0),"")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(OCULTAR)'!$P$3:$R$56,3,0),"")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(OCULTAR)'!$P$3:$R$56,3,0),"")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(OCULTAR)'!$P$3:$R$56,3,0),"")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(OCULTAR)'!$P$3:$R$56,3,0),"")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(OCULTAR)'!$P$3:$R$56,3,0),"")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(OCULTAR)'!$P$3:$R$56,3,0),"")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(OCULTAR)'!$P$3:$R$56,3,0),"")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(OCULTAR)'!$P$3:$R$56,3,0),"")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(OCULTAR)'!$P$3:$R$56,3,0),"")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(OCULTAR)'!$P$3:$R$56,3,0),"")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(OCULTAR)'!$P$3:$R$56,3,0),"")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(OCULTAR)'!$P$3:$R$56,3,0),"")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(OCULTAR)'!$P$3:$R$56,3,0),"")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(OCULTAR)'!$P$3:$R$56,3,0),"")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(OCULTAR)'!$P$3:$R$56,3,0),"")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(OCULTAR)'!$P$3:$R$56,3,0),"")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(OCULTAR)'!$P$3:$R$56,3,0),"")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(OCULTAR)'!$P$3:$R$56,3,0),"")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(OCULTAR)'!$P$3:$R$56,3,0),"")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(OCULTAR)'!$P$3:$R$56,3,0),"")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(OCULTAR)'!$P$3:$R$56,3,0),"")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(OCULTAR)'!$P$3:$R$56,3,0),"")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(OCULTAR)'!$P$3:$R$56,3,0),"")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(OCULTAR)'!$P$3:$R$56,3,0),"")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(OCULTAR)'!$P$3:$R$56,3,0),"")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(OCULTAR)'!$P$3:$R$56,3,0),"")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(OCULTAR)'!$P$3:$R$56,3,0),"")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(OCULTAR)'!$P$3:$R$56,3,0),"")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(OCULTAR)'!$P$3:$R$56,3,0),"")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(OCULTAR)'!$P$3:$R$56,3,0),"")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(OCULTAR)'!$P$3:$R$56,3,0),"")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(OCULTAR)'!$P$3:$R$56,3,0),"")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(OCULTAR)'!$P$3:$R$56,3,0),"")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(OCULTAR)'!$P$3:$R$56,3,0),"")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(OCULTAR)'!$P$3:$R$56,3,0),"")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(OCULTAR)'!$P$3:$R$56,3,0),"")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(OCULTAR)'!$P$3:$R$56,3,0),"")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(OCULTAR)'!$P$3:$R$56,3,0),"")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(OCULTAR)'!$P$3:$R$56,3,0),"")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(OCULTAR)'!$P$3:$R$56,3,0),"")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(OCULTAR)'!$P$3:$R$56,3,0),"")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(OCULTAR)'!$P$3:$R$56,3,0),"")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(OCULTAR)'!$P$3:$R$56,3,0),"")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(OCULTAR)'!$P$3:$R$56,3,0),"")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(OCULTAR)'!$P$3:$R$56,3,0),"")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(OCULTAR)'!$P$3:$R$56,3,0),"")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(OCULTAR)'!$P$3:$R$56,3,0),"")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(OCULTAR)'!$P$3:$R$56,3,0),"")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(OCULTAR)'!$P$3:$R$56,3,0),"")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(OCULTAR)'!$P$3:$R$56,3,0),"")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(OCULTAR)'!$P$3:$R$56,3,0),"")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(OCULTAR)'!$P$3:$R$56,3,0),"")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(OCULTAR)'!$P$3:$R$56,3,0),"")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(OCULTAR)'!$P$3:$R$56,3,0),"")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(OCULTAR)'!$P$3:$R$56,3,0),"")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(OCULTAR)'!$P$3:$R$56,3,0),"")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(OCULTAR)'!$P$3:$R$56,3,0),"")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(OCULTAR)'!$P$3:$R$56,3,0),"")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(OCULTAR)'!$P$3:$R$56,3,0),"")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(OCULTAR)'!$P$3:$R$56,3,0),"")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(OCULTAR)'!$P$3:$R$56,3,0),"")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(OCULTAR)'!$P$3:$R$56,3,0),"")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(OCULTAR)'!$P$3:$R$56,3,0),"")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(OCULTAR)'!$P$3:$R$56,3,0),"")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(OCULTAR)'!$P$3:$R$56,3,0),"")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(OCULTAR)'!$P$3:$R$56,3,0),"")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(OCULTAR)'!$P$3:$R$56,3,0),"")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(OCULTAR)'!$P$3:$R$56,3,0),"")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(OCULTAR)'!$P$3:$R$56,3,0),"")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(OCULTAR)'!$P$3:$R$56,3,0),"")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(OCULTAR)'!$P$3:$R$56,3,0),"")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(OCULTAR)'!$P$3:$R$56,3,0),"")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(OCULTAR)'!$P$3:$R$56,3,0),"")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(OCULTAR)'!$P$3:$R$56,3,0),"")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(OCULTAR)'!$P$3:$R$56,3,0),"")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(OCULTAR)'!$P$3:$R$56,3,0),"")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(OCULTAR)'!$P$3:$R$56,3,0),"")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(OCULTAR)'!$P$3:$R$56,3,0),"")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(OCULTAR)'!$P$3:$R$56,3,0),"")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(OCULTAR)'!$P$3:$R$56,3,0),"")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(OCULTAR)'!$P$3:$R$56,3,0),"")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(OCULTAR)'!$P$3:$R$56,3,0),"")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(OCULTAR)'!$P$3:$R$56,3,0),"")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(OCULTAR)'!$P$3:$R$56,3,0),"")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(OCULTAR)'!$P$3:$R$56,3,0),"")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(OCULTAR)'!$P$3:$R$56,3,0),"")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(OCULTAR)'!$P$3:$R$56,3,0),"")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(OCULTAR)'!$P$3:$R$56,3,0),"")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(OCULTAR)'!$P$3:$R$56,3,0),"")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(OCULTAR)'!$P$3:$R$56,3,0),"")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(OCULTAR)'!$P$3:$R$56,3,0),"")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(OCULTAR)'!$P$3:$R$56,3,0),"")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(OCULTAR)'!$P$3:$R$56,3,0),"")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(OCULTAR)'!$P$3:$R$56,3,0),"")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(OCULTAR)'!$P$3:$R$56,3,0),"")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(OCULTAR)'!$P$3:$R$56,3,0),"")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(OCULTAR)'!$P$3:$R$56,3,0),"")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(OCULTAR)'!$P$3:$R$56,3,0),"")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(OCULTAR)'!$P$3:$R$56,3,0),"")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(OCULTAR)'!$P$3:$R$56,3,0),"")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(OCULTAR)'!$P$3:$R$56,3,0),"")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(OCULTAR)'!$P$3:$R$56,3,0),"")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(OCULTAR)'!$P$3:$R$56,3,0),"")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(OCULTAR)'!$P$3:$R$56,3,0),"")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(OCULTAR)'!$P$3:$R$56,3,0),"")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(OCULTAR)'!$P$3:$R$56,3,0),"")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(OCULTAR)'!$P$3:$R$56,3,0),"")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(OCULTAR)'!$P$3:$R$56,3,0),"")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(OCULTAR)'!$P$3:$R$56,3,0),"")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(OCULTAR)'!$P$3:$R$56,3,0),"")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(OCULTAR)'!$P$3:$R$56,3,0),"")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(OCULTAR)'!$P$3:$R$56,3,0),"")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(OCULTAR)'!$P$3:$R$56,3,0),"")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(OCULTAR)'!$P$3:$R$56,3,0),"")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(OCULTAR)'!$P$3:$R$56,3,0),"")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(OCULTAR)'!$P$3:$R$56,3,0),"")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(OCULTAR)'!$P$3:$R$56,3,0),"")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(OCULTAR)'!$P$3:$R$56,3,0),"")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(OCULTAR)'!$P$3:$R$56,3,0),"")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(OCULTAR)'!$P$3:$R$56,3,0),"")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(OCULTAR)'!$P$3:$R$56,3,0),"")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(OCULTAR)'!$P$3:$R$56,3,0),"")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(OCULTAR)'!$P$3:$R$56,3,0),"")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(OCULTAR)'!$P$3:$R$56,3,0),"")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(OCULTAR)'!$P$3:$R$56,3,0),"")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(OCULTAR)'!$P$3:$R$56,3,0),"")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(OCULTAR)'!$P$3:$R$56,3,0),"")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(OCULTAR)'!$P$3:$R$56,3,0),"")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(OCULTAR)'!$P$3:$R$56,3,0),"")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(OCULTAR)'!$P$3:$R$56,3,0),"")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(OCULTAR)'!$P$3:$R$56,3,0),"")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(OCULTAR)'!$P$3:$R$56,3,0),"")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(OCULTAR)'!$P$3:$R$56,3,0),"")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(OCULTAR)'!$P$3:$R$56,3,0),"")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(OCULTAR)'!$P$3:$R$56,3,0),"")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(OCULTAR)'!$P$3:$R$56,3,0),"")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(OCULTAR)'!$P$3:$R$56,3,0),"")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(OCULTAR)'!$P$3:$R$56,3,0),"")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(OCULTAR)'!$P$3:$R$56,3,0),"")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(OCULTAR)'!$P$3:$R$56,3,0),"")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(OCULTAR)'!$P$3:$R$56,3,0),"")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(OCULTAR)'!$P$3:$R$56,3,0),"")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(OCULTAR)'!$P$3:$R$56,3,0),"")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(OCULTAR)'!$P$3:$R$56,3,0),"")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(OCULTAR)'!$P$3:$R$56,3,0),"")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(OCULTAR)'!$P$3:$R$56,3,0),"")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(OCULTAR)'!$P$3:$R$56,3,0),"")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(OCULTAR)'!$P$3:$R$56,3,0),"")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(OCULTAR)'!$P$3:$R$56,3,0),"")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(OCULTAR)'!$P$3:$R$56,3,0),"")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(OCULTAR)'!$P$3:$R$56,3,0),"")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(OCULTAR)'!$P$3:$R$56,3,0),"")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(OCULTAR)'!$P$3:$R$56,3,0),"")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(OCULTAR)'!$P$3:$R$56,3,0),"")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(OCULTAR)'!$P$3:$R$56,3,0),"")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(OCULTAR)'!$P$3:$R$56,3,0),"")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(OCULTAR)'!$P$3:$R$56,3,0),"")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(OCULTAR)'!$P$3:$R$56,3,0),"")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(OCULTAR)'!$P$3:$R$56,3,0),"")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(OCULTAR)'!$P$3:$R$56,3,0),"")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(OCULTAR)'!$P$3:$R$56,3,0),"")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(OCULTAR)'!$P$3:$R$56,3,0),"")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(OCULTAR)'!$P$3:$R$56,3,0),"")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(OCULTAR)'!$P$3:$R$56,3,0),"")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(OCULTAR)'!$P$3:$R$56,3,0),"")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(OCULTAR)'!$P$3:$R$56,3,0),"")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(OCULTAR)'!$P$3:$R$56,3,0),"")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(OCULTAR)'!$P$3:$R$56,3,0),"")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(OCULTAR)'!$P$3:$R$56,3,0),"")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(OCULTAR)'!$P$3:$R$56,3,0),"")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(OCULTAR)'!$P$3:$R$56,3,0),"")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(OCULTAR)'!$P$3:$R$56,3,0),"")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(OCULTAR)'!$P$3:$R$56,3,0),"")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(OCULTAR)'!$P$3:$R$56,3,0),"")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(OCULTAR)'!$P$3:$R$56,3,0),"")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(OCULTAR)'!$P$3:$R$56,3,0),"")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(OCULTAR)'!$P$3:$R$56,3,0),"")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(OCULTAR)'!$P$3:$R$56,3,0),"")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(OCULTAR)'!$P$3:$R$56,3,0),"")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(OCULTAR)'!$P$3:$R$56,3,0),"")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(OCULTAR)'!$P$3:$R$56,3,0),"")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(OCULTAR)'!$P$3:$R$56,3,0),"")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(OCULTAR)'!$P$3:$R$56,3,0),"")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(OCULTAR)'!$P$3:$R$56,3,0),"")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(OCULTAR)'!$P$3:$R$56,3,0),"")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(OCULTAR)'!$P$3:$R$56,3,0),"")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(OCULTAR)'!$P$3:$R$56,3,0),"")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(OCULTAR)'!$P$3:$R$56,3,0),"")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(OCULTAR)'!$P$3:$R$56,3,0),"")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(OCULTAR)'!$P$3:$R$56,3,0),"")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(OCULTAR)'!$P$3:$R$56,3,0),"")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(OCULTAR)'!$P$3:$R$56,3,0),"")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(OCULTAR)'!$P$3:$R$56,3,0),"")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(OCULTAR)'!$P$3:$R$56,3,0),"")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(OCULTAR)'!$P$3:$R$56,3,0),"")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(OCULTAR)'!$P$3:$R$56,3,0),"")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(OCULTAR)'!$P$3:$R$56,3,0),"")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(OCULTAR)'!$P$3:$R$56,3,0),"")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(OCULTAR)'!$P$3:$R$56,3,0),"")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(OCULTAR)'!$P$3:$R$56,3,0),"")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(OCULTAR)'!$P$3:$R$56,3,0),"")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(OCULTAR)'!$P$3:$R$56,3,0),"")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(OCULTAR)'!$P$3:$R$56,3,0),"")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(OCULTAR)'!$P$3:$R$56,3,0),"")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(OCULTAR)'!$P$3:$R$56,3,0),"")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(OCULTAR)'!$P$3:$R$56,3,0),"")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(OCULTAR)'!$P$3:$R$56,3,0),"")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(OCULTAR)'!$P$3:$R$56,3,0),"")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(OCULTAR)'!$P$3:$R$56,3,0),"")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(OCULTAR)'!$P$3:$R$56,3,0),"")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(OCULTAR)'!$P$3:$R$56,3,0),"")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(OCULTAR)'!$P$3:$R$56,3,0),"")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(OCULTAR)'!$P$3:$R$56,3,0),"")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(OCULTAR)'!$P$3:$R$56,3,0),"")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(OCULTAR)'!$P$3:$R$56,3,0),"")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(OCULTAR)'!$P$3:$R$56,3,0),"")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(OCULTAR)'!$P$3:$R$56,3,0),"")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(OCULTAR)'!$P$3:$R$56,3,0),"")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(OCULTAR)'!$P$3:$R$56,3,0),"")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(OCULTAR)'!$P$3:$R$56,3,0),"")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(OCULTAR)'!$P$3:$R$56,3,0),"")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(OCULTAR)'!$P$3:$R$56,3,0),"")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(OCULTAR)'!$P$3:$R$56,3,0),"")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(OCULTAR)'!$P$3:$R$56,3,0),"")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(OCULTAR)'!$P$3:$R$56,3,0),"")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(OCULTAR)'!$P$3:$R$56,3,0),"")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(OCULTAR)'!$P$3:$R$56,3,0),"")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(OCULTAR)'!$P$3:$R$56,3,0),"")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(OCULTAR)'!$P$3:$R$56,3,0),"")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(OCULTAR)'!$P$3:$R$56,3,0),"")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(OCULTAR)'!$P$3:$R$56,3,0),"")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(OCULTAR)'!$P$3:$R$56,3,0),"")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(OCULTAR)'!$P$3:$R$56,3,0),"")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(OCULTAR)'!$P$3:$R$56,3,0),"")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(OCULTAR)'!$P$3:$R$56,3,0),"")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(OCULTAR)'!$P$3:$R$56,3,0),"")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(OCULTAR)'!$P$3:$R$56,3,0),"")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(OCULTAR)'!$P$3:$R$56,3,0),"")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(OCULTAR)'!$P$3:$R$56,3,0),"")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(OCULTAR)'!$P$3:$R$56,3,0),"")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(OCULTAR)'!$P$3:$R$56,3,0),"")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(OCULTAR)'!$P$3:$R$56,3,0),"")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(OCULTAR)'!$P$3:$R$56,3,0),"")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(OCULTAR)'!$P$3:$R$56,3,0),"")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(OCULTAR)'!$P$3:$R$56,3,0),"")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(OCULTAR)'!$P$3:$R$56,3,0),"")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(OCULTAR)'!$P$3:$R$56,3,0),"")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(OCULTAR)'!$P$3:$R$56,3,0),"")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(OCULTAR)'!$P$3:$R$56,3,0),"")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(OCULTAR)'!$P$3:$R$56,3,0),"")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(OCULTAR)'!$P$3:$R$56,3,0),"")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(OCULTAR)'!$P$3:$R$56,3,0),"")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(OCULTAR)'!$P$3:$R$56,3,0),"")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(OCULTAR)'!$P$3:$R$56,3,0),"")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(OCULTAR)'!$P$3:$R$56,3,0),"")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(OCULTAR)'!$P$3:$R$56,3,0),"")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(OCULTAR)'!$P$3:$R$56,3,0),"")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(OCULTAR)'!$P$3:$R$56,3,0),"")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(OCULTAR)'!$P$3:$R$56,3,0),"")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(OCULTAR)'!$P$3:$R$56,3,0),"")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(OCULTAR)'!$P$3:$R$56,3,0),"")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(OCULTAR)'!$P$3:$R$56,3,0),"")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(OCULTAR)'!$P$3:$R$56,3,0),"")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(OCULTAR)'!$P$3:$R$56,3,0),"")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(OCULTAR)'!$P$3:$R$56,3,0),"")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(OCULTAR)'!$P$3:$R$56,3,0),"")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(OCULTAR)'!$P$3:$R$56,3,0),"")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(OCULTAR)'!$P$3:$R$56,3,0),"")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(OCULTAR)'!$P$3:$R$56,3,0),"")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(OCULTAR)'!$P$3:$R$56,3,0),"")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(OCULTAR)'!$P$3:$R$56,3,0),"")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(OCULTAR)'!$P$3:$R$56,3,0),"")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(OCULTAR)'!$P$3:$R$56,3,0),"")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(OCULTAR)'!$P$3:$R$56,3,0),"")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(OCULTAR)'!$P$3:$R$56,3,0),"")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(OCULTAR)'!$P$3:$R$56,3,0),"")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(OCULTAR)'!$P$3:$R$56,3,0),"")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(OCULTAR)'!$P$3:$R$56,3,0),"")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(OCULTAR)'!$P$3:$R$56,3,0),"")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(OCULTAR)'!$P$3:$R$56,3,0),"")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(OCULTAR)'!$P$3:$R$56,3,0),"")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(OCULTAR)'!$P$3:$R$56,3,0),"")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(OCULTAR)'!$P$3:$R$56,3,0),"")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(OCULTAR)'!$P$3:$R$56,3,0),"")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(OCULTAR)'!$P$3:$R$56,3,0),"")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(OCULTAR)'!$P$3:$R$56,3,0),"")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(OCULTAR)'!$P$3:$R$56,3,0),"")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(OCULTAR)'!$P$3:$R$56,3,0),"")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(OCULTAR)'!$P$3:$R$56,3,0),"")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(OCULTAR)'!$P$3:$R$56,3,0),"")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(OCULTAR)'!$P$3:$R$56,3,0),"")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(OCULTAR)'!$P$3:$R$56,3,0),"")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(OCULTAR)'!$P$3:$R$56,3,0),"")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(OCULTAR)'!$P$3:$R$56,3,0),"")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(OCULTAR)'!$P$3:$R$56,3,0),"")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(OCULTAR)'!$P$3:$R$56,3,0),"")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(OCULTAR)'!$P$3:$R$56,3,0),"")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(OCULTAR)'!$P$3:$R$56,3,0),"")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(OCULTAR)'!$P$3:$R$56,3,0),"")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(OCULTAR)'!$P$3:$R$56,3,0),"")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(OCULTAR)'!$P$3:$R$56,3,0),"")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(OCULTAR)'!$P$3:$R$56,3,0),"")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(OCULTAR)'!$P$3:$R$56,3,0),"")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(OCULTAR)'!$P$3:$R$56,3,0),"")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(OCULTAR)'!$P$3:$R$56,3,0),"")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(OCULTAR)'!$P$3:$R$56,3,0),"")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(OCULTAR)'!$P$3:$R$56,3,0),"")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(OCULTAR)'!$P$3:$R$56,3,0),"")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(OCULTAR)'!$P$3:$R$56,3,0),"")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(OCULTAR)'!$P$3:$R$56,3,0),"")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(OCULTAR)'!$P$3:$R$56,3,0),"")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(OCULTAR)'!$P$3:$R$56,3,0),"")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(OCULTAR)'!$P$3:$R$56,3,0),"")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(OCULTAR)'!$P$3:$R$56,3,0),"")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(OCULTAR)'!$P$3:$R$56,3,0),"")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(OCULTAR)'!$P$3:$R$56,3,0),"")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(OCULTAR)'!$P$3:$R$56,3,0),"")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(OCULTAR)'!$P$3:$R$56,3,0),"")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(OCULTAR)'!$P$3:$R$56,3,0),"")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(OCULTAR)'!$P$3:$R$56,3,0),"")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(OCULTAR)'!$P$3:$R$56,3,0),"")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(OCULTAR)'!$P$3:$R$56,3,0),"")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(OCULTAR)'!$P$3:$R$56,3,0),"")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(OCULTAR)'!$P$3:$R$56,3,0),"")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(OCULTAR)'!$P$3:$R$56,3,0),"")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(OCULTAR)'!$P$3:$R$56,3,0),"")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(OCULTAR)'!$P$3:$R$56,3,0),"")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(OCULTAR)'!$P$3:$R$56,3,0),"")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(OCULTAR)'!$P$3:$R$56,3,0),"")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(OCULTAR)'!$P$3:$R$56,3,0),"")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(OCULTAR)'!$P$3:$R$56,3,0),"")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(OCULTAR)'!$P$3:$R$56,3,0),"")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(OCULTAR)'!$P$3:$R$56,3,0),"")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(OCULTAR)'!$P$3:$R$56,3,0),"")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(OCULTAR)'!$P$3:$R$56,3,0),"")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(OCULTAR)'!$P$3:$R$56,3,0),"")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(OCULTAR)'!$P$3:$R$56,3,0),"")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(OCULTAR)'!$P$3:$R$56,3,0),"")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(OCULTAR)'!$P$3:$R$56,3,0),"")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(OCULTAR)'!$P$3:$R$56,3,0),"")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(OCULTAR)'!$P$3:$R$56,3,0),"")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(OCULTAR)'!$P$3:$R$56,3,0),"")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(OCULTAR)'!$P$3:$R$56,3,0),"")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(OCULTAR)'!$P$3:$R$56,3,0),"")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(OCULTAR)'!$P$3:$R$56,3,0),"")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(OCULTAR)'!$P$3:$R$56,3,0),"")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(OCULTAR)'!$P$3:$R$56,3,0),"")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(OCULTAR)'!$P$3:$R$56,3,0),"")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(OCULTAR)'!$P$3:$R$56,3,0),"")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(OCULTAR)'!$P$3:$R$56,3,0),"")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(OCULTAR)'!$P$3:$R$56,3,0),"")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(OCULTAR)'!$P$3:$R$56,3,0),"")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(OCULTAR)'!$P$3:$R$56,3,0),"")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(OCULTAR)'!$P$3:$R$56,3,0),"")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(OCULTAR)'!$P$3:$R$56,3,0),"")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(OCULTAR)'!$P$3:$R$56,3,0),"")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(OCULTAR)'!$P$3:$R$56,3,0),"")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(OCULTAR)'!$P$3:$R$56,3,0),"")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(OCULTAR)'!$P$3:$R$56,3,0),"")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(OCULTAR)'!$P$3:$R$56,3,0),"")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(OCULTAR)'!$P$3:$R$56,3,0),"")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(OCULTAR)'!$P$3:$R$56,3,0),"")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(OCULTAR)'!$P$3:$R$56,3,0),"")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(OCULTAR)'!$P$3:$R$56,3,0),"")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(OCULTAR)'!$P$3:$R$56,3,0),"")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(OCULTAR)'!$P$3:$R$56,3,0),"")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(OCULTAR)'!$P$3:$R$56,3,0),"")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(OCULTAR)'!$P$3:$R$56,3,0),"")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(OCULTAR)'!$P$3:$R$56,3,0),"")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(OCULTAR)'!$P$3:$R$56,3,0),"")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(OCULTAR)'!$P$3:$R$56,3,0),"")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(OCULTAR)'!$P$3:$R$56,3,0),"")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(OCULTAR)'!$P$3:$R$56,3,0),"")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(OCULTAR)'!$P$3:$R$56,3,0),"")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(OCULTAR)'!$P$3:$R$56,3,0),"")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(OCULTAR)'!$P$3:$R$56,3,0),"")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(OCULTAR)'!$P$3:$R$56,3,0),"")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(OCULTAR)'!$P$3:$R$56,3,0),"")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(OCULTAR)'!$P$3:$R$56,3,0),"")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(OCULTAR)'!$P$3:$R$56,3,0),"")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(OCULTAR)'!$P$3:$R$56,3,0),"")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(OCULTAR)'!$P$3:$R$56,3,0),"")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(OCULTAR)'!$P$3:$R$56,3,0),"")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(OCULTAR)'!$P$3:$R$56,3,0),"")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(OCULTAR)'!$P$3:$R$56,3,0),"")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(OCULTAR)'!$P$3:$R$56,3,0),"")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(OCULTAR)'!$P$3:$R$56,3,0),"")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(OCULTAR)'!$P$3:$R$56,3,0),"")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(OCULTAR)'!$P$3:$R$56,3,0),"")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(OCULTAR)'!$P$3:$R$56,3,0),"")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(OCULTAR)'!$P$3:$R$56,3,0),"")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(OCULTAR)'!$P$3:$R$56,3,0),"")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(OCULTAR)'!$P$3:$R$56,3,0),"")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(OCULTAR)'!$P$3:$R$56,3,0),"")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(OCULTAR)'!$P$3:$R$56,3,0),"")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(OCULTAR)'!$P$3:$R$56,3,0),"")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(OCULTAR)'!$P$3:$R$56,3,0),"")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(OCULTAR)'!$P$3:$R$56,3,0),"")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(OCULTAR)'!$P$3:$R$56,3,0),"")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(OCULTAR)'!$P$3:$R$56,3,0),"")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(OCULTAR)'!$P$3:$R$56,3,0),"")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(OCULTAR)'!$P$3:$R$56,3,0),"")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(OCULTAR)'!$P$3:$R$56,3,0),"")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(OCULTAR)'!$P$3:$R$56,3,0),"")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(OCULTAR)'!$P$3:$R$56,3,0),"")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(OCULTAR)'!$P$3:$R$56,3,0),"")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(OCULTAR)'!$P$3:$R$56,3,0),"")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(OCULTAR)'!$P$3:$R$56,3,0),"")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(OCULTAR)'!$P$3:$R$56,3,0),"")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(OCULTAR)'!$P$3:$R$56,3,0),"")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(OCULTAR)'!$P$3:$R$56,3,0),"")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(OCULTAR)'!$P$3:$R$56,3,0),"")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(OCULTAR)'!$P$3:$R$56,3,0),"")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(OCULTAR)'!$P$3:$R$56,3,0),"")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(OCULTAR)'!$P$3:$R$56,3,0),"")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(OCULTAR)'!$P$3:$R$56,3,0),"")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(OCULTAR)'!$P$3:$R$56,3,0),"")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(OCULTAR)'!$P$3:$R$56,3,0),"")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(OCULTAR)'!$P$3:$R$56,3,0),"")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(OCULTAR)'!$P$3:$R$56,3,0),"")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(OCULTAR)'!$P$3:$R$56,3,0),"")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(OCULTAR)'!$P$3:$R$56,3,0),"")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(OCULTAR)'!$P$3:$R$56,3,0),"")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(OCULTAR)'!$P$3:$R$56,3,0),"")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(OCULTAR)'!$P$3:$R$56,3,0),"")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(OCULTAR)'!$P$3:$R$56,3,0),"")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(OCULTAR)'!$P$3:$R$56,3,0),"")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(OCULTAR)'!$P$3:$R$56,3,0),"")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(OCULTAR)'!$P$3:$R$56,3,0),"")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(OCULTAR)'!$P$3:$R$56,3,0),"")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(OCULTAR)'!$P$3:$R$56,3,0),"")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(OCULTAR)'!$P$3:$R$56,3,0),"")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(OCULTAR)'!$P$3:$R$56,3,0),"")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(OCULTAR)'!$P$3:$R$56,3,0),"")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(OCULTAR)'!$P$3:$R$56,3,0),"")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(OCULTAR)'!$P$3:$R$56,3,0),"")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(OCULTAR)'!$P$3:$R$56,3,0),"")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(OCULTAR)'!$P$3:$R$56,3,0),"")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(OCULTAR)'!$P$3:$R$56,3,0),"")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(OCULTAR)'!$P$3:$R$56,3,0),"")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(OCULTAR)'!$P$3:$R$56,3,0),"")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(OCULTAR)'!$P$3:$R$56,3,0),"")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(OCULTAR)'!$P$3:$R$56,3,0),"")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(OCULTAR)'!$P$3:$R$56,3,0),"")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(OCULTAR)'!$P$3:$R$56,3,0),"")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(OCULTAR)'!$P$3:$R$56,3,0),"")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(OCULTAR)'!$P$3:$R$56,3,0),"")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(OCULTAR)'!$P$3:$R$56,3,0),"")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(OCULTAR)'!$P$3:$R$56,3,0),"")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(OCULTAR)'!$P$3:$R$56,3,0),"")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(OCULTAR)'!$P$3:$R$56,3,0),"")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(OCULTAR)'!$P$3:$R$56,3,0),"")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(OCULTAR)'!$P$3:$R$56,3,0),"")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(OCULTAR)'!$P$3:$R$56,3,0),"")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(OCULTAR)'!$P$3:$R$56,3,0),"")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(OCULTAR)'!$P$3:$R$56,3,0),"")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(OCULTAR)'!$P$3:$R$56,3,0),"")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(OCULTAR)'!$P$3:$R$56,3,0),"")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(OCULTAR)'!$P$3:$R$56,3,0),"")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(OCULTAR)'!$P$3:$R$56,3,0),"")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(OCULTAR)'!$P$3:$R$56,3,0),"")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(OCULTAR)'!$P$3:$R$56,3,0),"")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(OCULTAR)'!$P$3:$R$56,3,0),"")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(OCULTAR)'!$P$3:$R$56,3,0),"")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(OCULTAR)'!$P$3:$R$56,3,0),"")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(OCULTAR)'!$P$3:$R$56,3,0),"")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(OCULTAR)'!$P$3:$R$56,3,0),"")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(OCULTAR)'!$P$3:$R$56,3,0),"")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(OCULTAR)'!$P$3:$R$56,3,0),"")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(OCULTAR)'!$P$3:$R$56,3,0),"")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(OCULTAR)'!$P$3:$R$56,3,0),"")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(OCULTAR)'!$P$3:$R$56,3,0),"")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(OCULTAR)'!$P$3:$R$56,3,0),"")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(OCULTAR)'!$P$3:$R$56,3,0),"")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(OCULTAR)'!$P$3:$R$56,3,0),"")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(OCULTAR)'!$P$3:$R$56,3,0),"")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(OCULTAR)'!$P$3:$R$56,3,0),"")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(OCULTAR)'!$P$3:$R$56,3,0),"")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(OCULTAR)'!$P$3:$R$56,3,0),"")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(OCULTAR)'!$P$3:$R$56,3,0),"")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(OCULTAR)'!$P$3:$R$56,3,0),"")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(OCULTAR)'!$P$3:$R$56,3,0),"")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(OCULTAR)'!$P$3:$R$56,3,0),"")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(OCULTAR)'!$P$3:$R$56,3,0),"")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(OCULTAR)'!$P$3:$R$56,3,0),"")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(OCULTAR)'!$P$3:$R$56,3,0),"")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(OCULTAR)'!$P$3:$R$56,3,0),"")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(OCULTAR)'!$P$3:$R$56,3,0),"")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(OCULTAR)'!$P$3:$R$56,3,0),"")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(OCULTAR)'!$P$3:$R$56,3,0),"")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(OCULTAR)'!$P$3:$R$56,3,0),"")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(OCULTAR)'!$P$3:$R$56,3,0),"")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(OCULTAR)'!$P$3:$R$56,3,0),"")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(OCULTAR)'!$P$3:$R$56,3,0),"")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(OCULTAR)'!$P$3:$R$56,3,0),"")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(OCULTAR)'!$P$3:$R$56,3,0),"")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(OCULTAR)'!$P$3:$R$56,3,0),"")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(OCULTAR)'!$P$3:$R$56,3,0),"")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(OCULTAR)'!$P$3:$R$56,3,0),"")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(OCULTAR)'!$P$3:$R$56,3,0),"")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(OCULTAR)'!$P$3:$R$56,3,0),"")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(OCULTAR)'!$P$3:$R$56,3,0),"")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(OCULTAR)'!$P$3:$R$56,3,0),"")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(OCULTAR)'!$P$3:$R$56,3,0),"")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(OCULTAR)'!$P$3:$R$56,3,0),"")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(OCULTAR)'!$P$3:$R$56,3,0),"")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(OCULTAR)'!$P$3:$R$56,3,0),"")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(OCULTAR)'!$P$3:$R$56,3,0),"")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(OCULTAR)'!$P$3:$R$56,3,0),"")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(OCULTAR)'!$P$3:$R$56,3,0),"")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(OCULTAR)'!$P$3:$R$56,3,0),"")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(OCULTAR)'!$P$3:$R$56,3,0),"")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(OCULTAR)'!$P$3:$R$56,3,0),"")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(OCULTAR)'!$P$3:$R$56,3,0),"")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(OCULTAR)'!$P$3:$R$56,3,0),"")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(OCULTAR)'!$P$3:$R$56,3,0),"")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(OCULTAR)'!$P$3:$R$56,3,0),"")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(OCULTAR)'!$P$3:$R$56,3,0),"")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(OCULTAR)'!$P$3:$R$56,3,0),"")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(OCULTAR)'!$P$3:$R$56,3,0),"")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(OCULTAR)'!$P$3:$R$56,3,0),"")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(OCULTAR)'!$P$3:$R$56,3,0),"")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(OCULTAR)'!$P$3:$R$56,3,0),"")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(OCULTAR)'!$P$3:$R$56,3,0),"")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(OCULTAR)'!$P$3:$R$56,3,0),"")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(OCULTAR)'!$P$3:$R$56,3,0),"")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(OCULTAR)'!$P$3:$R$56,3,0),"")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(OCULTAR)'!$P$3:$R$56,3,0),"")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(OCULTAR)'!$P$3:$R$56,3,0),"")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(OCULTAR)'!$P$3:$R$56,3,0),"")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(OCULTAR)'!$P$3:$R$56,3,0),"")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(OCULTAR)'!$P$3:$R$56,3,0),"")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(OCULTAR)'!$P$3:$R$56,3,0),"")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(OCULTAR)'!$P$3:$R$56,3,0),"")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(OCULTAR)'!$P$3:$R$56,3,0),"")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(OCULTAR)'!$P$3:$R$56,3,0),"")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(OCULTAR)'!$P$3:$R$56,3,0),"")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(OCULTAR)'!$P$3:$R$56,3,0),"")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(OCULTAR)'!$P$3:$R$56,3,0),"")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(OCULTAR)'!$P$3:$R$56,3,0),"")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(OCULTAR)'!$P$3:$R$56,3,0),"")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(OCULTAR)'!$P$3:$R$56,3,0),"")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(OCULTAR)'!$P$3:$R$56,3,0),"")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(OCULTAR)'!$P$3:$R$56,3,0),"")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(OCULTAR)'!$P$3:$R$56,3,0),"")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(OCULTAR)'!$P$3:$R$56,3,0),"")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(OCULTAR)'!$P$3:$R$56,3,0),"")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(OCULTAR)'!$P$3:$R$56,3,0),"")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(OCULTAR)'!$P$3:$R$56,3,0),"")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(OCULTAR)'!$P$3:$R$56,3,0),"")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(OCULTAR)'!$P$3:$R$56,3,0),"")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(OCULTAR)'!$P$3:$R$56,3,0),"")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(OCULTAR)'!$P$3:$R$56,3,0),"")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(OCULTAR)'!$P$3:$R$56,3,0),"")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(OCULTAR)'!$P$3:$R$56,3,0),"")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(OCULTAR)'!$P$3:$R$56,3,0),"")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(OCULTAR)'!$P$3:$R$56,3,0),"")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(OCULTAR)'!$P$3:$R$56,3,0),"")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(OCULTAR)'!$P$3:$R$56,3,0),"")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(OCULTAR)'!$P$3:$R$56,3,0),"")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(OCULTAR)'!$P$3:$R$56,3,0),"")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(OCULTAR)'!$P$3:$R$56,3,0),"")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(OCULTAR)'!$P$3:$R$56,3,0),"")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(OCULTAR)'!$P$3:$R$56,3,0),"")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(OCULTAR)'!$P$3:$R$56,3,0),"")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(OCULTAR)'!$P$3:$R$56,3,0),"")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(OCULTAR)'!$P$3:$R$56,3,0),"")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(OCULTAR)'!$P$3:$R$56,3,0),"")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(OCULTAR)'!$P$3:$R$56,3,0),"")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(OCULTAR)'!$P$3:$R$56,3,0),"")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(OCULTAR)'!$P$3:$R$56,3,0),"")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(OCULTAR)'!$P$3:$R$56,3,0),"")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(OCULTAR)'!$P$3:$R$56,3,0),"")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(OCULTAR)'!$P$3:$R$56,3,0),"")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(OCULTAR)'!$P$3:$R$56,3,0),"")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(OCULTAR)'!$P$3:$R$56,3,0),"")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(OCULTAR)'!$P$3:$R$56,3,0),"")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(OCULTAR)'!$P$3:$R$56,3,0),"")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(OCULTAR)'!$P$3:$R$56,3,0),"")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(OCULTAR)'!$P$3:$R$56,3,0),"")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(OCULTAR)'!$P$3:$R$56,3,0),"")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(OCULTAR)'!$P$3:$R$56,3,0),"")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(OCULTAR)'!$P$3:$R$56,3,0),"")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(OCULTAR)'!$P$3:$R$56,3,0),"")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(OCULTAR)'!$P$3:$R$56,3,0),"")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(OCULTAR)'!$P$3:$R$56,3,0),"")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(OCULTAR)'!$P$3:$R$56,3,0),"")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(OCULTAR)'!$P$3:$R$56,3,0),"")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(OCULTAR)'!$P$3:$R$56,3,0),"")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(OCULTAR)'!$P$3:$R$56,3,0),"")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(OCULTAR)'!$P$3:$R$56,3,0),"")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(OCULTAR)'!$P$3:$R$56,3,0),"")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(OCULTAR)'!$P$3:$R$56,3,0),"")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(OCULTAR)'!$P$3:$R$56,3,0),"")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(OCULTAR)'!$P$3:$R$56,3,0),"")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(OCULTAR)'!$P$3:$R$56,3,0),"")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(OCULTAR)'!$P$3:$R$56,3,0),"")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(OCULTAR)'!$P$3:$R$56,3,0),"")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(OCULTAR)'!$P$3:$R$56,3,0),"")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(OCULTAR)'!$P$3:$R$56,3,0),"")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(OCULTAR)'!$P$3:$R$56,3,0),"")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(OCULTAR)'!$P$3:$R$56,3,0),"")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(OCULTAR)'!$P$3:$R$56,3,0),"")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(OCULTAR)'!$P$3:$R$56,3,0),"")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(OCULTAR)'!$P$3:$R$56,3,0),"")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(OCULTAR)'!$P$3:$R$56,3,0),"")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(OCULTAR)'!$P$3:$R$56,3,0),"")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(OCULTAR)'!$P$3:$R$56,3,0),"")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(OCULTAR)'!$P$3:$R$56,3,0),"")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(OCULTAR)'!$P$3:$R$56,3,0),"")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(OCULTAR)'!$P$3:$R$56,3,0),"")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(OCULTAR)'!$P$3:$R$56,3,0),"")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(OCULTAR)'!$P$3:$R$56,3,0),"")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(OCULTAR)'!$P$3:$R$56,3,0),"")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(OCULTAR)'!$P$3:$R$56,3,0),"")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(OCULTAR)'!$P$3:$R$56,3,0),"")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(OCULTAR)'!$P$3:$R$56,3,0),"")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(OCULTAR)'!$P$3:$R$56,3,0),"")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(OCULTAR)'!$P$3:$R$56,3,0),"")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(OCULTAR)'!$P$3:$R$56,3,0),"")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(OCULTAR)'!$P$3:$R$56,3,0),"")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(OCULTAR)'!$P$3:$R$56,3,0),"")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(OCULTAR)'!$P$3:$R$56,3,0),"")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(OCULTAR)'!$P$3:$R$56,3,0),"")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(OCULTAR)'!$P$3:$R$56,3,0),"")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(OCULTAR)'!$P$3:$R$56,3,0),"")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(OCULTAR)'!$P$3:$R$56,3,0),"")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(OCULTAR)'!$P$3:$R$56,3,0),"")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(OCULTAR)'!$P$3:$R$56,3,0),"")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(OCULTAR)'!$P$3:$R$56,3,0),"")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(OCULTAR)'!$P$3:$R$56,3,0),"")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(OCULTAR)'!$P$3:$R$56,3,0),"")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(OCULTAR)'!$P$3:$R$56,3,0),"")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(OCULTAR)'!$P$3:$R$56,3,0),"")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(OCULTAR)'!$P$3:$R$56,3,0),"")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(OCULTAR)'!$P$3:$R$56,3,0),"")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(OCULTAR)'!$P$3:$R$56,3,0),"")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(OCULTAR)'!$P$3:$R$56,3,0),"")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(OCULTAR)'!$P$3:$R$56,3,0),"")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(OCULTAR)'!$P$3:$R$56,3,0),"")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(OCULTAR)'!$P$3:$R$56,3,0),"")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(OCULTAR)'!$P$3:$R$56,3,0),"")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(OCULTAR)'!$P$3:$R$56,3,0),"")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(OCULTAR)'!$P$3:$R$56,3,0),"")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(OCULTAR)'!$P$3:$R$56,3,0),"")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(OCULTAR)'!$P$3:$R$56,3,0),"")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(OCULTAR)'!$P$3:$R$56,3,0),"")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(OCULTAR)'!$P$3:$R$56,3,0),"")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(OCULTAR)'!$P$3:$R$56,3,0),"")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(OCULTAR)'!$P$3:$R$56,3,0),"")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(OCULTAR)'!$P$3:$R$56,3,0),"")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(OCULTAR)'!$P$3:$R$56,3,0),"")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(OCULTAR)'!$P$3:$R$56,3,0),"")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(OCULTAR)'!$P$3:$R$56,3,0),"")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(OCULTAR)'!$P$3:$R$56,3,0),"")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(OCULTAR)'!$P$3:$R$56,3,0),"")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(OCULTAR)'!$P$3:$R$56,3,0),"")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(OCULTAR)'!$P$3:$R$56,3,0),"")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(OCULTAR)'!$P$3:$R$56,3,0),"")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(OCULTAR)'!$P$3:$R$56,3,0),"")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(OCULTAR)'!$P$3:$R$56,3,0),"")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(OCULTAR)'!$P$3:$R$56,3,0),"")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(OCULTAR)'!$P$3:$R$56,3,0),"")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(OCULTAR)'!$P$3:$R$56,3,0),"")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(OCULTAR)'!$P$3:$R$56,3,0),"")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(OCULTAR)'!$P$3:$R$56,3,0),"")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(OCULTAR)'!$P$3:$R$56,3,0),"")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(OCULTAR)'!$P$3:$R$56,3,0),"")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(OCULTAR)'!$P$3:$R$56,3,0),"")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(OCULTAR)'!$P$3:$R$56,3,0),"")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(OCULTAR)'!$P$3:$R$56,3,0),"")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(OCULTAR)'!$P$3:$R$56,3,0),"")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(OCULTAR)'!$P$3:$R$56,3,0),"")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(OCULTAR)'!$P$3:$R$56,3,0),"")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(OCULTAR)'!$P$3:$R$56,3,0),"")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(OCULTAR)'!$P$3:$R$56,3,0),"")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(OCULTAR)'!$P$3:$R$56,3,0),"")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(OCULTAR)'!$P$3:$R$56,3,0),"")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(OCULTAR)'!$P$3:$R$56,3,0),"")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(OCULTAR)'!$P$3:$R$56,3,0),"")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(OCULTAR)'!$P$3:$R$56,3,0),"")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(OCULTAR)'!$P$3:$R$56,3,0),"")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(OCULTAR)'!$P$3:$R$56,3,0),"")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(OCULTAR)'!$P$3:$R$56,3,0),"")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(OCULTAR)'!$P$3:$R$56,3,0),"")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(OCULTAR)'!$P$3:$R$56,3,0),"")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(OCULTAR)'!$P$3:$R$56,3,0),"")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(OCULTAR)'!$P$3:$R$56,3,0),"")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(OCULTAR)'!$P$3:$R$56,3,0),"")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(OCULTAR)'!$P$3:$R$56,3,0),"")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(OCULTAR)'!$P$3:$R$56,3,0),"")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(OCULTAR)'!$P$3:$R$56,3,0),"")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(OCULTAR)'!$P$3:$R$56,3,0),"")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(OCULTAR)'!$P$3:$R$56,3,0),"")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(OCULTAR)'!$P$3:$R$56,3,0),"")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(OCULTAR)'!$P$3:$R$56,3,0),"")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(OCULTAR)'!$P$3:$R$56,3,0),"")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(OCULTAR)'!$P$3:$R$56,3,0),"")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(OCULTAR)'!$P$3:$R$56,3,0),"")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(OCULTAR)'!$P$3:$R$56,3,0),"")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(OCULTAR)'!$P$3:$R$56,3,0),"")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(OCULTAR)'!$P$3:$R$56,3,0),"")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(OCULTAR)'!$P$3:$R$56,3,0),"")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(OCULTAR)'!$P$3:$R$56,3,0),"")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(OCULTAR)'!$P$3:$R$56,3,0),"")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(OCULTAR)'!$P$3:$R$56,3,0),"")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(OCULTAR)'!$P$3:$R$56,3,0),"")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(OCULTAR)'!$P$3:$R$56,3,0),"")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(OCULTAR)'!$P$3:$R$56,3,0),"")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(OCULTAR)'!$P$3:$R$56,3,0),"")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(OCULTAR)'!$P$3:$R$56,3,0),"")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(OCULTAR)'!$P$3:$R$56,3,0),"")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(OCULTAR)'!$P$3:$R$56,3,0),"")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(OCULTAR)'!$P$3:$R$56,3,0),"")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(OCULTAR)'!$P$3:$R$56,3,0),"")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(OCULTAR)'!$P$3:$R$56,3,0),"")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(OCULTAR)'!$P$3:$R$56,3,0),"")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(OCULTAR)'!$P$3:$R$56,3,0),"")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(OCULTAR)'!$P$3:$R$56,3,0),"")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(OCULTAR)'!$P$3:$R$56,3,0),"")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(OCULTAR)'!$P$3:$R$56,3,0),"")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(OCULTAR)'!$P$3:$R$56,3,0),"")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(OCULTAR)'!$P$3:$R$56,3,0),"")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(OCULTAR)'!$P$3:$R$56,3,0),"")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(OCULTAR)'!$P$3:$R$56,3,0),"")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(OCULTAR)'!$P$3:$R$56,3,0),"")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(OCULTAR)'!$P$3:$R$56,3,0),"")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(OCULTAR)'!$P$3:$R$56,3,0),"")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(OCULTAR)'!$P$3:$R$56,3,0),"")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(OCULTAR)'!$P$3:$R$56,3,0),"")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(OCULTAR)'!$P$3:$R$56,3,0),"")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(OCULTAR)'!$P$3:$R$56,3,0),"")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(OCULTAR)'!$P$3:$R$56,3,0),"")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(OCULTAR)'!$P$3:$R$56,3,0),"")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(OCULTAR)'!$P$3:$R$56,3,0),"")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(OCULTAR)'!$P$3:$R$56,3,0),"")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(OCULTAR)'!$P$3:$R$56,3,0),"")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(OCULTAR)'!$P$3:$R$56,3,0),"")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(OCULTAR)'!$P$3:$R$56,3,0),"")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(OCULTAR)'!$P$3:$R$56,3,0),"")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(OCULTAR)'!$P$3:$R$56,3,0),"")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(OCULTAR)'!$P$3:$R$56,3,0),"")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(OCULTAR)'!$P$3:$R$56,3,0),"")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(OCULTAR)'!$P$3:$R$56,3,0),"")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(OCULTAR)'!$P$3:$R$56,3,0),"")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(OCULTAR)'!$P$3:$R$56,3,0),"")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(OCULTAR)'!$P$3:$R$56,3,0),"")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(OCULTAR)'!$P$3:$R$56,3,0),"")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(OCULTAR)'!$P$3:$R$56,3,0),"")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(OCULTAR)'!$P$3:$R$56,3,0),"")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(OCULTAR)'!$P$3:$R$56,3,0),"")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(OCULTAR)'!$P$3:$R$56,3,0),"")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(OCULTAR)'!$P$3:$R$56,3,0),"")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(OCULTAR)'!$P$3:$R$56,3,0),"")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(OCULTAR)'!$P$3:$R$56,3,0),"")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(OCULTAR)'!$P$3:$R$56,3,0),"")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(OCULTAR)'!$P$3:$R$56,3,0),"")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(OCULTAR)'!$P$3:$R$56,3,0),"")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(OCULTAR)'!$P$3:$R$56,3,0),"")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(OCULTAR)'!$P$3:$R$56,3,0),"")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(OCULTAR)'!$P$3:$R$56,3,0),"")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(OCULTAR)'!$P$3:$R$56,3,0),"")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(OCULTAR)'!$P$3:$R$56,3,0),"")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(OCULTAR)'!$P$3:$R$56,3,0),"")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(OCULTAR)'!$P$3:$R$56,3,0),"")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(OCULTAR)'!$P$3:$R$56,3,0),"")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(OCULTAR)'!$P$3:$R$56,3,0),"")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(OCULTAR)'!$P$3:$R$56,3,0),"")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(OCULTAR)'!$P$3:$R$56,3,0),"")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(OCULTAR)'!$P$3:$R$56,3,0),"")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(OCULTAR)'!$P$3:$R$56,3,0),"")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(OCULTAR)'!$P$3:$R$56,3,0),"")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(OCULTAR)'!$P$3:$R$56,3,0),"")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(OCULTAR)'!$P$3:$R$56,3,0),"")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(OCULTAR)'!$P$3:$R$56,3,0),"")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(OCULTAR)'!$P$3:$R$56,3,0),"")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(OCULTAR)'!$P$3:$R$56,3,0),"")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(OCULTAR)'!$P$3:$R$56,3,0),"")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(OCULTAR)'!$P$3:$R$56,3,0),"")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(OCULTAR)'!$P$3:$R$56,3,0),"")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(OCULTAR)'!$P$3:$R$56,3,0),"")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(OCULTAR)'!$P$3:$R$56,3,0),"")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(OCULTAR)'!$P$3:$R$56,3,0),"")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(OCULTAR)'!$P$3:$R$56,3,0),"")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(OCULTAR)'!$P$3:$R$56,3,0),"")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(OCULTAR)'!$P$3:$R$56,3,0),"")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(OCULTAR)'!$P$3:$R$56,3,0),"")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(OCULTAR)'!$P$3:$R$56,3,0),"")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(OCULTAR)'!$P$3:$R$56,3,0),"")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(OCULTAR)'!$P$3:$R$56,3,0),"")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(OCULTAR)'!$P$3:$R$56,3,0),"")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(OCULTAR)'!$P$3:$R$56,3,0),"")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(OCULTAR)'!$P$3:$R$56,3,0),"")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(OCULTAR)'!$P$3:$R$56,3,0),"")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(OCULTAR)'!$P$3:$R$56,3,0),"")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(OCULTAR)'!$P$3:$R$56,3,0),"")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(OCULTAR)'!$P$3:$R$56,3,0),"")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(OCULTAR)'!$P$3:$R$56,3,0),"")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(OCULTAR)'!$P$3:$R$56,3,0),"")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(OCULTAR)'!$P$3:$R$56,3,0),"")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(OCULTAR)'!$P$3:$R$56,3,0),"")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(OCULTAR)'!$P$3:$R$56,3,0),"")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(OCULTAR)'!$P$3:$R$56,3,0),"")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(OCULTAR)'!$P$3:$R$56,3,0),"")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(OCULTAR)'!$P$3:$R$56,3,0),"")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(OCULTAR)'!$P$3:$R$56,3,0),"")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(OCULTAR)'!$P$3:$R$56,3,0),"")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(OCULTAR)'!$P$3:$R$56,3,0),"")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(OCULTAR)'!$P$3:$R$56,3,0),"")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(OCULTAR)'!$P$3:$R$56,3,0),"")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(OCULTAR)'!$P$3:$R$56,3,0),"")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(OCULTAR)'!$P$3:$R$56,3,0),"")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(OCULTAR)'!$P$3:$R$56,3,0),"")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(OCULTAR)'!$P$3:$R$56,3,0),"")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(OCULTAR)'!$P$3:$R$56,3,0),"")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(OCULTAR)'!$P$3:$R$56,3,0),"")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(OCULTAR)'!$P$3:$R$56,3,0),"")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(OCULTAR)'!$P$3:$R$56,3,0),"")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(OCULTAR)'!$P$3:$R$56,3,0),"")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(OCULTAR)'!$P$3:$R$56,3,0),"")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(OCULTAR)'!$P$3:$R$56,3,0),"")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(OCULTAR)'!$P$3:$R$56,3,0),"")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(OCULTAR)'!$P$3:$R$56,3,0),"")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(OCULTAR)'!$P$3:$R$56,3,0),"")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(OCULTAR)'!$P$3:$R$56,3,0),"")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(OCULTAR)'!$P$3:$R$56,3,0),"")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(OCULTAR)'!$P$3:$R$56,3,0),"")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(OCULTAR)'!$P$3:$R$56,3,0),"")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(OCULTAR)'!$P$3:$R$56,3,0),"")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(OCULTAR)'!$P$3:$R$56,3,0),"")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(OCULTAR)'!$P$3:$R$56,3,0),"")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(OCULTAR)'!$P$3:$R$56,3,0),"")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(OCULTAR)'!$P$3:$R$56,3,0),"")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(OCULTAR)'!$P$3:$R$56,3,0),"")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(OCULTAR)'!$P$3:$R$56,3,0),"")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(OCULTAR)'!$P$3:$R$56,3,0),"")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(OCULTAR)'!$P$3:$R$56,3,0),"")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(OCULTAR)'!$P$3:$R$56,3,0),"")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(OCULTAR)'!$P$3:$R$56,3,0),"")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(OCULTAR)'!$P$3:$R$56,3,0),"")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(OCULTAR)'!$P$3:$R$56,3,0),"")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(OCULTAR)'!$P$3:$R$56,3,0),"")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(OCULTAR)'!$P$3:$R$56,3,0),"")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(OCULTAR)'!$P$3:$R$56,3,0),"")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(OCULTAR)'!$P$3:$R$56,3,0),"")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(OCULTAR)'!$P$3:$R$56,3,0),"")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(OCULTAR)'!$P$3:$R$56,3,0),"")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(OCULTAR)'!$P$3:$R$56,3,0),"")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(OCULTAR)'!$P$3:$R$56,3,0),"")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(OCULTAR)'!$P$3:$R$56,3,0),"")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(OCULTAR)'!$P$3:$R$56,3,0),"")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(OCULTAR)'!$P$3:$R$56,3,0),"")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(OCULTAR)'!$P$3:$R$56,3,0),"")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(OCULTAR)'!$P$3:$R$56,3,0),"")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(OCULTAR)'!$P$3:$R$56,3,0),"")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(OCULTAR)'!$P$3:$R$56,3,0),"")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(OCULTAR)'!$P$3:$R$56,3,0),"")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(OCULTAR)'!$P$3:$R$56,3,0),"")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(OCULTAR)'!$P$3:$R$56,3,0),"")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(OCULTAR)'!$P$3:$R$56,3,0),"")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(OCULTAR)'!$P$3:$R$56,3,0),"")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(OCULTAR)'!$P$3:$R$56,3,0),"")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(OCULTAR)'!$P$3:$R$56,3,0),"")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(OCULTAR)'!$P$3:$R$56,3,0),"")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(OCULTAR)'!$P$3:$R$56,3,0),"")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(OCULTAR)'!$P$3:$R$56,3,0),"")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(OCULTAR)'!$P$3:$R$56,3,0),"")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(OCULTAR)'!$P$3:$R$56,3,0),"")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(OCULTAR)'!$P$3:$R$56,3,0),"")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(OCULTAR)'!$P$3:$R$56,3,0),"")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(OCULTAR)'!$P$3:$R$56,3,0),"")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(OCULTAR)'!$P$3:$R$56,3,0),"")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(OCULTAR)'!$P$3:$R$56,3,0),"")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(OCULTAR)'!$P$3:$R$56,3,0),"")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(OCULTAR)'!$P$3:$R$56,3,0),"")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(OCULTAR)'!$P$3:$R$56,3,0),"")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(OCULTAR)'!$P$3:$R$56,3,0),"")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(OCULTAR)'!$P$3:$R$56,3,0),"")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(OCULTAR)'!$P$3:$R$56,3,0),"")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(OCULTAR)'!$P$3:$R$56,3,0),"")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(OCULTAR)'!$P$3:$R$56,3,0),"")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(OCULTAR)'!$P$3:$R$56,3,0),"")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(OCULTAR)'!$P$3:$R$56,3,0),"")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(OCULTAR)'!$P$3:$R$56,3,0),"")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(OCULTAR)'!$P$3:$R$56,3,0),"")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(OCULTAR)'!$P$3:$R$56,3,0),"")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(OCULTAR)'!$P$3:$R$56,3,0),"")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(OCULTAR)'!$P$3:$R$56,3,0),"")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(OCULTAR)'!$P$3:$R$56,3,0),"")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(OCULTAR)'!$P$3:$R$56,3,0),"")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(OCULTAR)'!$P$3:$R$56,3,0),"")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(OCULTAR)'!$P$3:$R$56,3,0),"")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(OCULTAR)'!$P$3:$R$56,3,0),"")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(OCULTAR)'!$P$3:$R$56,3,0),"")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(OCULTAR)'!$P$3:$R$56,3,0),"")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(OCULTAR)'!$P$3:$R$56,3,0),"")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(OCULTAR)'!$P$3:$R$56,3,0),"")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(OCULTAR)'!$P$3:$R$56,3,0),"")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(OCULTAR)'!$P$3:$R$56,3,0),"")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(OCULTAR)'!$P$3:$R$56,3,0),"")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(OCULTAR)'!$P$3:$R$56,3,0),"")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(OCULTAR)'!$P$3:$R$56,3,0),"")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(OCULTAR)'!$P$3:$R$56,3,0),"")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(OCULTAR)'!$P$3:$R$56,3,0),"")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(OCULTAR)'!$P$3:$R$56,3,0),"")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(OCULTAR)'!$P$3:$R$56,3,0),"")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(OCULTAR)'!$P$3:$R$56,3,0),"")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(OCULTAR)'!$P$3:$R$56,3,0),"")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(OCULTAR)'!$P$3:$R$56,3,0),"")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(OCULTAR)'!$P$3:$R$56,3,0),"")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(OCULTAR)'!$P$3:$R$56,3,0),"")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(OCULTAR)'!$P$3:$R$56,3,0),"")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(OCULTAR)'!$P$3:$R$56,3,0),"")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(OCULTAR)'!$P$3:$R$56,3,0),"")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(OCULTAR)'!$P$3:$R$56,3,0),"")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(OCULTAR)'!$P$3:$R$56,3,0),"")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(OCULTAR)'!$P$3:$R$56,3,0),"")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(OCULTAR)'!$P$3:$R$56,3,0),"")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(OCULTAR)'!$P$3:$R$56,3,0),"")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(OCULTAR)'!$P$3:$R$56,3,0),"")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(OCULTAR)'!$P$3:$R$56,3,0),"")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(OCULTAR)'!$P$3:$R$56,3,0),"")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(OCULTAR)'!$P$3:$R$56,3,0),"")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(OCULTAR)'!$P$3:$R$56,3,0),"")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(OCULTAR)'!$P$3:$R$56,3,0),"")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(OCULTAR)'!$P$3:$R$56,3,0),"")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(OCULTAR)'!$P$3:$R$56,3,0),"")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(OCULTAR)'!$P$3:$R$56,3,0),"")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(OCULTAR)'!$P$3:$R$56,3,0),"")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(OCULTAR)'!$P$3:$R$56,3,0),"")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(OCULTAR)'!$P$3:$R$56,3,0),"")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(OCULTAR)'!$P$3:$R$56,3,0),"")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(OCULTAR)'!$P$3:$R$56,3,0),"")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(OCULTAR)'!$P$3:$R$56,3,0),"")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(OCULTAR)'!$P$3:$R$56,3,0),"")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(OCULTAR)'!$P$3:$R$56,3,0),"")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(OCULTAR)'!$P$3:$R$56,3,0),"")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(OCULTAR)'!$P$3:$R$56,3,0),"")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(OCULTAR)'!$P$3:$R$56,3,0),"")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(OCULTAR)'!$P$3:$R$56,3,0),"")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(OCULTAR)'!$P$3:$R$56,3,0),"")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(OCULTAR)'!$P$3:$R$56,3,0),"")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(OCULTAR)'!$P$3:$R$56,3,0),"")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(OCULTAR)'!$P$3:$R$56,3,0),"")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(OCULTAR)'!$P$3:$R$56,3,0),"")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(OCULTAR)'!$P$3:$R$56,3,0),"")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(OCULTAR)'!$P$3:$R$56,3,0),"")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(OCULTAR)'!$P$3:$R$56,3,0),"")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(OCULTAR)'!$P$3:$R$56,3,0),"")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(OCULTAR)'!$P$3:$R$56,3,0),"")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(OCULTAR)'!$P$3:$R$56,3,0),"")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(OCULTAR)'!$P$3:$R$56,3,0),"")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(OCULTAR)'!$P$3:$R$56,3,0),"")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(OCULTAR)'!$P$3:$R$56,3,0),"")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(OCULTAR)'!$P$3:$R$56,3,0),"")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(OCULTAR)'!$P$3:$R$56,3,0),"")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(OCULTAR)'!$P$3:$R$56,3,0),"")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(OCULTAR)'!$P$3:$R$56,3,0),"")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(OCULTAR)'!$P$3:$R$56,3,0),"")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(OCULTAR)'!$P$3:$R$56,3,0),"")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(OCULTAR)'!$P$3:$R$56,3,0),"")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(OCULTAR)'!$P$3:$R$56,3,0),"")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(OCULTAR)'!$P$3:$R$56,3,0),"")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(OCULTAR)'!$P$3:$R$56,3,0),"")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(OCULTAR)'!$P$3:$R$56,3,0),"")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(OCULTAR)'!$P$3:$R$56,3,0),"")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(OCULTAR)'!$P$3:$R$56,3,0),"")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(OCULTAR)'!$P$3:$R$56,3,0),"")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(OCULTAR)'!$P$3:$R$56,3,0),"")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(OCULTAR)'!$P$3:$R$56,3,0),"")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(OCULTAR)'!$P$3:$R$56,3,0),"")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(OCULTAR)'!$P$3:$R$56,3,0),"")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(OCULTAR)'!$P$3:$R$56,3,0),"")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(OCULTAR)'!$P$3:$R$56,3,0),"")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(OCULTAR)'!$P$3:$R$56,3,0),"")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(OCULTAR)'!$P$3:$R$56,3,0),"")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(OCULTAR)'!$P$3:$R$56,3,0),"")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(OCULTAR)'!$P$3:$R$56,3,0),"")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(OCULTAR)'!$P$3:$R$56,3,0),"")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(OCULTAR)'!$P$3:$R$56,3,0),"")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(OCULTAR)'!$P$3:$R$56,3,0),"")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(OCULTAR)'!$P$3:$R$56,3,0),"")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(OCULTAR)'!$P$3:$R$56,3,0),"")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(OCULTAR)'!$P$3:$R$56,3,0),"")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(OCULTAR)'!$P$3:$R$56,3,0),"")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(OCULTAR)'!$P$3:$R$56,3,0),"")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(OCULTAR)'!$P$3:$R$56,3,0),"")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(OCULTAR)'!$P$3:$R$56,3,0),"")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(OCULTAR)'!$P$3:$R$56,3,0),"")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(OCULTAR)'!$P$3:$R$56,3,0),"")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(OCULTAR)'!$P$3:$R$56,3,0),"")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(OCULTAR)'!$P$3:$R$56,3,0),"")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(OCULTAR)'!$P$3:$R$56,3,0),"")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(OCULTAR)'!$P$3:$R$56,3,0),"")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(OCULTAR)'!$P$3:$R$56,3,0),"")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(OCULTAR)'!$P$3:$R$56,3,0),"")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(OCULTAR)'!$P$3:$R$56,3,0),"")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(OCULTAR)'!$P$3:$R$56,3,0),"")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(OCULTAR)'!$P$3:$R$56,3,0),"")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(OCULTAR)'!$P$3:$R$56,3,0),"")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(OCULTAR)'!$P$3:$R$56,3,0),"")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(OCULTAR)'!$P$3:$R$56,3,0),"")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(OCULTAR)'!$P$3:$R$56,3,0),"")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(OCULTAR)'!$P$3:$R$56,3,0),"")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(OCULTAR)'!$P$3:$R$56,3,0),"")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(OCULTAR)'!$P$3:$R$56,3,0),"")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(OCULTAR)'!$P$3:$R$56,3,0),"")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(OCULTAR)'!$P$3:$R$56,3,0),"")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(OCULTAR)'!$P$3:$R$56,3,0),"")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(OCULTAR)'!$P$3:$R$56,3,0),"")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(OCULTAR)'!$P$3:$R$56,3,0),"")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(OCULTAR)'!$P$3:$R$56,3,0),"")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(OCULTAR)'!$P$3:$R$56,3,0),"")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(OCULTAR)'!$P$3:$R$56,3,0),"")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(OCULTAR)'!$P$3:$R$56,3,0),"")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(OCULTAR)'!$P$3:$R$56,3,0),"")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(OCULTAR)'!$P$3:$R$56,3,0),"")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(OCULTAR)'!$P$3:$R$56,3,0),"")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(OCULTAR)'!$P$3:$R$56,3,0),"")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(OCULTAR)'!$P$3:$R$56,3,0),"")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(OCULTAR)'!$P$3:$R$56,3,0),"")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(OCULTAR)'!$P$3:$R$56,3,0),"")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(OCULTAR)'!$P$3:$R$56,3,0),"")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(OCULTAR)'!$P$3:$R$56,3,0),"")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(OCULTAR)'!$P$3:$R$56,3,0),"")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(OCULTAR)'!$P$3:$R$56,3,0),"")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(OCULTAR)'!$P$3:$R$56,3,0),"")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(OCULTAR)'!$P$3:$R$56,3,0),"")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(OCULTAR)'!$P$3:$R$56,3,0),"")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(OCULTAR)'!$P$3:$R$56,3,0),"")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(OCULTAR)'!$P$3:$R$56,3,0),"")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(OCULTAR)'!$P$3:$R$56,3,0),"")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(OCULTAR)'!$P$3:$R$56,3,0),"")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(OCULTAR)'!$P$3:$R$56,3,0),"")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(OCULTAR)'!$P$3:$R$56,3,0),"")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(OCULTAR)'!$P$3:$R$56,3,0),"")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(OCULTAR)'!$P$3:$R$56,3,0),"")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(OCULTAR)'!$P$3:$R$56,3,0),"")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(OCULTAR)'!$P$3:$R$56,3,0),"")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(OCULTAR)'!$P$3:$R$56,3,0),"")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(OCULTAR)'!$P$3:$R$56,3,0),"")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(OCULTAR)'!$P$3:$R$56,3,0),"")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(OCULTAR)'!$P$3:$R$56,3,0),"")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(OCULTAR)'!$P$3:$R$56,3,0),"")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(OCULTAR)'!$P$3:$R$56,3,0),"")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(OCULTAR)'!$P$3:$R$56,3,0),"")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(OCULTAR)'!$P$3:$R$56,3,0),"")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(OCULTAR)'!$P$3:$R$56,3,0),"")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(OCULTAR)'!$P$3:$R$56,3,0),"")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(OCULTAR)'!$P$3:$R$56,3,0),"")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(OCULTAR)'!$P$3:$R$56,3,0),"")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(OCULTAR)'!$P$3:$R$56,3,0),"")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(OCULTAR)'!$P$3:$R$56,3,0),"")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(OCULTAR)'!$P$3:$R$56,3,0),"")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(OCULTAR)'!$P$3:$R$56,3,0),"")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(OCULTAR)'!$P$3:$R$56,3,0),"")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(OCULTAR)'!$P$3:$R$56,3,0),"")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(OCULTAR)'!$P$3:$R$56,3,0),"")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(OCULTAR)'!$P$3:$R$56,3,0),"")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(OCULTAR)'!$P$3:$R$56,3,0),"")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(OCULTAR)'!$P$3:$R$56,3,0),"")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(OCULTAR)'!$P$3:$R$56,3,0),"")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(OCULTAR)'!$P$3:$R$56,3,0),"")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(OCULTAR)'!$P$3:$R$56,3,0),"")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(OCULTAR)'!$P$3:$R$56,3,0),"")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(OCULTAR)'!$P$3:$R$56,3,0),"")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(OCULTAR)'!$P$3:$R$56,3,0),"")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(OCULTAR)'!$P$3:$R$56,3,0),"")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(OCULTAR)'!$P$3:$R$56,3,0),"")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(OCULTAR)'!$P$3:$R$56,3,0),"")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(OCULTAR)'!$P$3:$R$56,3,0),"")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(OCULTAR)'!$P$3:$R$56,3,0),"")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(OCULTAR)'!$P$3:$R$56,3,0),"")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(OCULTAR)'!$P$3:$R$56,3,0),"")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(OCULTAR)'!$P$3:$R$56,3,0),"")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(OCULTAR)'!$P$3:$R$56,3,0),"")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(OCULTAR)'!$P$3:$R$56,3,0),"")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(OCULTAR)'!$P$3:$R$56,3,0),"")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(OCULTAR)'!$P$3:$R$56,3,0),"")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(OCULTAR)'!$P$3:$R$56,3,0),"")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(OCULTAR)'!$P$3:$R$56,3,0),"")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(OCULTAR)'!$P$3:$R$56,3,0),"")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(OCULTAR)'!$P$3:$R$56,3,0),"")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(OCULTAR)'!$P$3:$R$56,3,0),"")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(OCULTAR)'!$P$3:$R$56,3,0),"")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(OCULTAR)'!$P$3:$R$56,3,0),"")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(OCULTAR)'!$P$3:$R$56,3,0),"")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(OCULTAR)'!$P$3:$R$56,3,0),"")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(OCULTAR)'!$P$3:$R$56,3,0),"")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(OCULTAR)'!$P$3:$R$56,3,0),"")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(OCULTAR)'!$P$3:$R$56,3,0),"")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(OCULTAR)'!$P$3:$R$56,3,0),"")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(OCULTAR)'!$P$3:$R$56,3,0),"")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(OCULTAR)'!$P$3:$R$56,3,0),"")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(OCULTAR)'!$P$3:$R$56,3,0),"")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(OCULTAR)'!$P$3:$R$56,3,0),"")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(OCULTAR)'!$P$3:$R$56,3,0),"")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(OCULTAR)'!$P$3:$R$56,3,0),"")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(OCULTAR)'!$P$3:$R$56,3,0),"")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(OCULTAR)'!$P$3:$R$56,3,0),"")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(OCULTAR)'!$P$3:$R$56,3,0),"")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(OCULTAR)'!$P$3:$R$56,3,0),"")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(OCULTAR)'!$P$3:$R$56,3,0),"")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(OCULTAR)'!$P$3:$R$56,3,0),"")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(OCULTAR)'!$P$3:$R$56,3,0),"")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(OCULTAR)'!$P$3:$R$56,3,0),"")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(OCULTAR)'!$P$3:$R$56,3,0),"")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(OCULTAR)'!$P$3:$R$56,3,0),"")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(OCULTAR)'!$P$3:$R$56,3,0),"")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(OCULTAR)'!$P$3:$R$56,3,0),"")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(OCULTAR)'!$P$3:$R$56,3,0),"")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(OCULTAR)'!$P$3:$R$56,3,0),"")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(OCULTAR)'!$P$3:$R$56,3,0),"")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(OCULTAR)'!$P$3:$R$56,3,0),"")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(OCULTAR)'!$P$3:$R$56,3,0),"")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(OCULTAR)'!$P$3:$R$56,3,0),"")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(OCULTAR)'!$P$3:$R$56,3,0),"")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(OCULTAR)'!$P$3:$R$56,3,0),"")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(OCULTAR)'!$P$3:$R$56,3,0),"")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(OCULTAR)'!$P$3:$R$56,3,0),"")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(OCULTAR)'!$P$3:$R$56,3,0),"")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(OCULTAR)'!$P$3:$R$56,3,0),"")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(OCULTAR)'!$P$3:$R$56,3,0),"")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(OCULTAR)'!$P$3:$R$56,3,0),"")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(OCULTAR)'!$P$3:$R$56,3,0),"")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(OCULTAR)'!$P$3:$R$56,3,0),"")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(OCULTAR)'!$P$3:$R$56,3,0),"")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(OCULTAR)'!$P$3:$R$56,3,0),"")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(OCULTAR)'!$P$3:$R$56,3,0),"")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(OCULTAR)'!$P$3:$R$56,3,0),"")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(OCULTAR)'!$P$3:$R$56,3,0),"")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(OCULTAR)'!$P$3:$R$56,3,0),"")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(OCULTAR)'!$P$3:$R$56,3,0),"")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(OCULTAR)'!$P$3:$R$56,3,0),"")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(OCULTAR)'!$P$3:$R$56,3,0),"")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(OCULTAR)'!$P$3:$R$56,3,0),"")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(OCULTAR)'!$P$3:$R$56,3,0),"")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(OCULTAR)'!$P$3:$R$56,3,0),"")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(OCULTAR)'!$P$3:$R$56,3,0),"")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(OCULTAR)'!$P$3:$R$56,3,0),"")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(OCULTAR)'!$P$3:$R$56,3,0),"")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(OCULTAR)'!$P$3:$R$56,3,0),"")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(OCULTAR)'!$P$3:$R$56,3,0),"")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(OCULTAR)'!$P$3:$R$56,3,0),"")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(OCULTAR)'!$P$3:$R$56,3,0),"")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(OCULTAR)'!$P$3:$R$56,3,0),"")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(OCULTAR)'!$P$3:$R$56,3,0),"")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(OCULTAR)'!$P$3:$R$56,3,0),"")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(OCULTAR)'!$P$3:$R$56,3,0),"")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(OCULTAR)'!$P$3:$R$56,3,0),"")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(OCULTAR)'!$P$3:$R$56,3,0),"")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(OCULTAR)'!$P$3:$R$56,3,0),"")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(OCULTAR)'!$P$3:$R$56,3,0),"")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(OCULTAR)'!$P$3:$R$56,3,0),"")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(OCULTAR)'!$P$3:$R$56,3,0),"")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(OCULTAR)'!$P$3:$R$56,3,0),"")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(OCULTAR)'!$P$3:$R$56,3,0),"")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(OCULTAR)'!$P$3:$R$56,3,0),"")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(OCULTAR)'!$P$3:$R$56,3,0),"")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(OCULTAR)'!$P$3:$R$56,3,0),"")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(OCULTAR)'!$P$3:$R$56,3,0),"")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(OCULTAR)'!$P$3:$R$56,3,0),"")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(OCULTAR)'!$P$3:$R$56,3,0),"")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(OCULTAR)'!$P$3:$R$56,3,0),"")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(OCULTAR)'!$P$3:$R$56,3,0),"")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(OCULTAR)'!$P$3:$R$56,3,0),"")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(OCULTAR)'!$P$3:$R$56,3,0),"")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(OCULTAR)'!$P$3:$R$56,3,0),"")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(OCULTAR)'!$P$3:$R$56,3,0),"")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(OCULTAR)'!$P$3:$R$56,3,0),"")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(OCULTAR)'!$P$3:$R$56,3,0),"")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(OCULTAR)'!$P$3:$R$56,3,0),"")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(OCULTAR)'!$P$3:$R$56,3,0),"")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(OCULTAR)'!$P$3:$R$56,3,0),"")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(OCULTAR)'!$P$3:$R$56,3,0),"")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(OCULTAR)'!$P$3:$R$56,3,0),"")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(OCULTAR)'!$P$3:$R$56,3,0),"")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(OCULTAR)'!$P$3:$R$56,3,0),"")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(OCULTAR)'!$P$3:$R$56,3,0),"")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(OCULTAR)'!$P$3:$R$56,3,0),"")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(OCULTAR)'!$P$3:$R$56,3,0),"")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(OCULTAR)'!$P$3:$R$56,3,0),"")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(OCULTAR)'!$P$3:$R$56,3,0),"")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(OCULTAR)'!$P$3:$R$56,3,0),"")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(OCULTAR)'!$P$3:$R$56,3,0),"")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(OCULTAR)'!$P$3:$R$56,3,0),"")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(OCULTAR)'!$P$3:$R$56,3,0),"")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(OCULTAR)'!$P$3:$R$56,3,0),"")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(OCULTAR)'!$P$3:$R$56,3,0),"")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(OCULTAR)'!$P$3:$R$56,3,0),"")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(OCULTAR)'!$P$3:$R$56,3,0),"")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(OCULTAR)'!$P$3:$R$56,3,0),"")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(OCULTAR)'!$P$3:$R$56,3,0),"")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(OCULTAR)'!$P$3:$R$56,3,0),"")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(OCULTAR)'!$P$3:$R$56,3,0),"")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(OCULTAR)'!$P$3:$R$56,3,0),"")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(OCULTAR)'!$P$3:$R$56,3,0),"")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(OCULTAR)'!$P$3:$R$56,3,0),"")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(OCULTAR)'!$P$3:$R$56,3,0),"")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(OCULTAR)'!$P$3:$R$56,3,0),"")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(OCULTAR)'!$P$3:$R$56,3,0),"")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(OCULTAR)'!$P$3:$R$56,3,0),"")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(OCULTAR)'!$P$3:$R$56,3,0),"")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(OCULTAR)'!$P$3:$R$56,3,0),"")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(OCULTAR)'!$P$3:$R$56,3,0),"")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(OCULTAR)'!$P$3:$R$56,3,0),"")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(OCULTAR)'!$P$3:$R$56,3,0),"")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(OCULTAR)'!$P$3:$R$56,3,0),"")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(OCULTAR)'!$P$3:$R$56,3,0),"")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(OCULTAR)'!$P$3:$R$56,3,0),"")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(OCULTAR)'!$P$3:$R$56,3,0),"")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(OCULTAR)'!$P$3:$R$56,3,0),"")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(OCULTAR)'!$P$3:$R$56,3,0),"")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(OCULTAR)'!$P$3:$R$56,3,0),"")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(OCULTAR)'!$P$3:$R$56,3,0),"")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(OCULTAR)'!$P$3:$R$56,3,0),"")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(OCULTAR)'!$P$3:$R$56,3,0),"")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(OCULTAR)'!$P$3:$R$56,3,0),"")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(OCULTAR)'!$P$3:$R$56,3,0),"")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(OCULTAR)'!$P$3:$R$56,3,0),"")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(OCULTAR)'!$P$3:$R$56,3,0),"")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(OCULTAR)'!$P$3:$R$56,3,0),"")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(OCULTAR)'!$P$3:$R$56,3,0),"")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(OCULTAR)'!$P$3:$R$56,3,0),"")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(OCULTAR)'!$P$3:$R$56,3,0),"")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(OCULTAR)'!$P$3:$R$56,3,0),"")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(OCULTAR)'!$P$3:$R$56,3,0),"")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(OCULTAR)'!$P$3:$R$56,3,0),"")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(OCULTAR)'!$P$3:$R$56,3,0),"")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(OCULTAR)'!$P$3:$R$56,3,0),"")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(OCULTAR)'!$P$3:$R$56,3,0),"")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(OCULTAR)'!$P$3:$R$56,3,0),"")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(OCULTAR)'!$P$3:$R$56,3,0),"")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(OCULTAR)'!$P$3:$R$56,3,0),"")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(OCULTAR)'!$P$3:$R$56,3,0),"")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(OCULTAR)'!$P$3:$R$56,3,0),"")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(OCULTAR)'!$P$3:$R$56,3,0),"")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(OCULTAR)'!$P$3:$R$56,3,0),"")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(OCULTAR)'!$P$3:$R$56,3,0),"")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(OCULTAR)'!$P$3:$R$56,3,0),"")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(OCULTAR)'!$P$3:$R$56,3,0),"")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(OCULTAR)'!$P$3:$R$56,3,0),"")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(OCULTAR)'!$P$3:$R$56,3,0),"")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(OCULTAR)'!$P$3:$R$56,3,0),"")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(OCULTAR)'!$P$3:$R$56,3,0),"")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(OCULTAR)'!$P$3:$R$56,3,0),"")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(OCULTAR)'!$P$3:$R$56,3,0),"")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(OCULTAR)'!$P$3:$R$56,3,0),"")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(OCULTAR)'!$P$3:$R$56,3,0),"")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(OCULTAR)'!$P$3:$R$56,3,0),"")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(OCULTAR)'!$P$3:$R$56,3,0),"")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(OCULTAR)'!$P$3:$R$56,3,0),"")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(OCULTAR)'!$P$3:$R$56,3,0),"")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(OCULTAR)'!$P$3:$R$56,3,0),"")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(OCULTAR)'!$P$3:$R$56,3,0),"")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(OCULTAR)'!$P$3:$R$56,3,0),"")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(OCULTAR)'!$P$3:$R$56,3,0),"")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(OCULTAR)'!$P$3:$R$56,3,0),"")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(OCULTAR)'!$P$3:$R$56,3,0),"")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(OCULTAR)'!$P$3:$R$56,3,0),"")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(OCULTAR)'!$P$3:$R$56,3,0),"")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(OCULTAR)'!$P$3:$R$56,3,0),"")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(OCULTAR)'!$P$3:$R$56,3,0),"")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(OCULTAR)'!$P$3:$R$56,3,0),"")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(OCULTAR)'!$P$3:$R$56,3,0),"")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(OCULTAR)'!$P$3:$R$56,3,0),"")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(OCULTAR)'!$P$3:$R$56,3,0),"")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(OCULTAR)'!$P$3:$R$56,3,0),"")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(OCULTAR)'!$P$3:$R$56,3,0),"")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(OCULTAR)'!$P$3:$R$56,3,0),"")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(OCULTAR)'!$P$3:$R$56,3,0),"")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(OCULTAR)'!$P$3:$R$56,3,0),"")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(OCULTAR)'!$P$3:$R$56,3,0),"")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(OCULTAR)'!$P$3:$R$56,3,0),"")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(OCULTAR)'!$P$3:$R$56,3,0),"")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(OCULTAR)'!$P$3:$R$56,3,0),"")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(OCULTAR)'!$P$3:$R$56,3,0),"")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(OCULTAR)'!$P$3:$R$56,3,0),"")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(OCULTAR)'!$P$3:$R$56,3,0),"")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(OCULTAR)'!$P$3:$R$56,3,0),"")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(OCULTAR)'!$P$3:$R$56,3,0),"")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(OCULTAR)'!$P$3:$R$56,3,0),"")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(OCULTAR)'!$P$3:$R$56,3,0),"")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(OCULTAR)'!$P$3:$R$56,3,0),"")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(OCULTAR)'!$P$3:$R$56,3,0),"")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(OCULTAR)'!$P$3:$R$56,3,0),"")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(OCULTAR)'!$P$3:$R$56,3,0),"")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(OCULTAR)'!$P$3:$R$56,3,0),"")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(OCULTAR)'!$P$3:$R$56,3,0),"")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(OCULTAR)'!$P$3:$R$56,3,0),"")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(OCULTAR)'!$P$3:$R$56,3,0),"")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(OCULTAR)'!$P$3:$R$56,3,0),"")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(OCULTAR)'!$P$3:$R$56,3,0),"")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(OCULTAR)'!$P$3:$R$56,3,0),"")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(OCULTAR)'!$P$3:$R$56,3,0),"")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(OCULTAR)'!$P$3:$R$56,3,0),"")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(OCULTAR)'!$P$3:$R$56,3,0),"")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(OCULTAR)'!$P$3:$R$56,3,0),"")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(OCULTAR)'!$P$3:$R$56,3,0),"")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(OCULTAR)'!$P$3:$R$56,3,0),"")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(OCULTAR)'!$P$3:$R$56,3,0),"")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(OCULTAR)'!$P$3:$R$56,3,0),"")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(OCULTAR)'!$P$3:$R$56,3,0),"")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(OCULTAR)'!$P$3:$R$56,3,0),"")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(OCULTAR)'!$P$3:$R$56,3,0),"")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(OCULTAR)'!$P$3:$R$56,3,0),"")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(OCULTAR)'!$P$3:$R$56,3,0),"")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(OCULTAR)'!$P$3:$R$56,3,0),"")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(OCULTAR)'!$P$3:$R$56,3,0),"")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(OCULTAR)'!$P$3:$R$56,3,0),"")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(OCULTAR)'!$P$3:$R$56,3,0),"")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(OCULTAR)'!$P$3:$R$56,3,0),"")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(OCULTAR)'!$P$3:$R$56,3,0),"")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(OCULTAR)'!$P$3:$R$56,3,0),"")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(OCULTAR)'!$P$3:$R$56,3,0),"")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(OCULTAR)'!$P$3:$R$56,3,0),"")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(OCULTAR)'!$P$3:$R$56,3,0),"")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(OCULTAR)'!$P$3:$R$56,3,0),"")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(OCULTAR)'!$P$3:$R$56,3,0),"")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(OCULTAR)'!$P$3:$R$56,3,0),"")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(OCULTAR)'!$P$3:$R$56,3,0),"")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(OCULTAR)'!$P$3:$R$56,3,0),"")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(OCULTAR)'!$P$3:$R$56,3,0),"")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(OCULTAR)'!$P$3:$R$56,3,0),"")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(OCULTAR)'!$P$3:$R$56,3,0),"")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(OCULTAR)'!$P$3:$R$56,3,0),"")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(OCULTAR)'!$P$3:$R$56,3,0),"")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(OCULTAR)'!$P$3:$R$56,3,0),"")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(OCULTAR)'!$P$3:$R$56,3,0),"")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(OCULTAR)'!$P$3:$R$56,3,0),"")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(OCULTAR)'!$P$3:$R$56,3,0),"")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(OCULTAR)'!$P$3:$R$56,3,0),"")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(OCULTAR)'!$P$3:$R$56,3,0),"")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(OCULTAR)'!$P$3:$R$56,3,0),"")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(OCULTAR)'!$P$3:$R$56,3,0),"")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(OCULTAR)'!$P$3:$R$56,3,0),"")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(OCULTAR)'!$P$3:$R$56,3,0),"")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(OCULTAR)'!$P$3:$R$56,3,0),"")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(OCULTAR)'!$P$3:$R$56,3,0),"")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(OCULTAR)'!$P$3:$R$56,3,0),"")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(OCULTAR)'!$P$3:$R$56,3,0),"")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(OCULTAR)'!$P$3:$R$56,3,0),"")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(OCULTAR)'!$P$3:$R$56,3,0),"")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(OCULTAR)'!$P$3:$R$56,3,0),"")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(OCULTAR)'!$P$3:$R$56,3,0),"")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2021-05-05T14:55:42Z</dcterms:created>
  <dcterms:modified xsi:type="dcterms:W3CDTF">2021-05-05T14:56:07Z</dcterms:modified>
</cp:coreProperties>
</file>