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JANEIRO\JANEIRO-CAMPANHA\TCE\"/>
    </mc:Choice>
  </mc:AlternateContent>
  <xr:revisionPtr revIDLastSave="0" documentId="8_{57AD622A-5F47-4F9A-8397-2100149F231C}" xr6:coauthVersionLast="46" xr6:coauthVersionMax="46" xr10:uidLastSave="{00000000-0000-0000-0000-000000000000}"/>
  <bookViews>
    <workbookView xWindow="-120" yWindow="-120" windowWidth="24240" windowHeight="13140" xr2:uid="{B05CEAE5-F0F8-4F55-BC20-F8B737C99034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B4997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B4981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AB4966" i="1" s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AB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B4958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AB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AB4922" i="1" s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B4906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AB4780" i="1" s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/>
  <c r="AB4753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AB4738" i="1" s="1"/>
  <c r="H4738" i="1"/>
  <c r="G4738" i="1"/>
  <c r="F4738" i="1"/>
  <c r="E4738" i="1"/>
  <c r="D4738" i="1"/>
  <c r="B4738" i="1"/>
  <c r="A4738" i="1"/>
  <c r="AB4737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AB4722" i="1" s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AB4706" i="1" s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AB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AB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AB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AB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AB4615" i="1" s="1"/>
  <c r="H4615" i="1"/>
  <c r="G4615" i="1"/>
  <c r="F4615" i="1"/>
  <c r="E4615" i="1"/>
  <c r="D4615" i="1"/>
  <c r="B4615" i="1"/>
  <c r="A4615" i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AB4599" i="1" s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AB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AB4583" i="1" s="1"/>
  <c r="H4583" i="1"/>
  <c r="G4583" i="1"/>
  <c r="F4583" i="1"/>
  <c r="E4583" i="1"/>
  <c r="D4583" i="1"/>
  <c r="B4583" i="1"/>
  <c r="A4583" i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AB4567" i="1" s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AB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B4565" i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AB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AB4553" i="1" s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B4479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AB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B4431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B4415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B4399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B4383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AB4380" i="1" s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AB4364" i="1" s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AB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B4335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B4303" i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B4295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AB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B4271" i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B4050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B4034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B4018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B4002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B3986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B3961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B3945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B3929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B3913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B3897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B3865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B3781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AB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AB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AB3752" i="1" s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AB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B3748" i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AB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AB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AB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AB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AB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AB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AB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AB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B3147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B3143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B3139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B3135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B3131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B3127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B3123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B3119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B3115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B3111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B3107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B3103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B3095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B3091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B3087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B3083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B3075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B3071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B3067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B3063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B3059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B3055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B3051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B3047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B3043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B3039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B2863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B2847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B2588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AB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AB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AB2209" i="1" s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B2199" i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AB2193" i="1" s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B2175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AB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B2143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B2111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B2095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AB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B2047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AB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AB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B1992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B1968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AB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B1928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B1904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B1888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B1872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B1856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B1840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B1792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B1776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B1760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B1728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B1696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B1680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B1664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B1648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B1632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B1616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B1600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B1520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B1504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B1488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B1472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B1456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B1440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AB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B1424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B1408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AB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AB1377" i="1" s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AB1357" i="1" s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AB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AB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AB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AB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AB1245" i="1" s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AB1213" i="1" s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AB1197" i="1" s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AB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AB1165" i="1" s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AB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AB1149" i="1" s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AB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AB1133" i="1" s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AB1055" i="1" s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AB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AB1013" i="1" s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AB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AB997" i="1" s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AB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B915" i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AB885" i="1" s="1"/>
  <c r="H885" i="1"/>
  <c r="G885" i="1"/>
  <c r="F885" i="1"/>
  <c r="E885" i="1"/>
  <c r="D885" i="1"/>
  <c r="B885" i="1"/>
  <c r="A885" i="1"/>
  <c r="AB884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AB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AB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B871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B868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AB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B839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B836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AB794" i="1" s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AB322" i="1" s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AB314" i="1" s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AB282" i="1" s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AB226" i="1" s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AB186" i="1" s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R183" i="1"/>
  <c r="Q183" i="1"/>
  <c r="S183" i="1" s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AB154" i="1" s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S145" i="1"/>
  <c r="R145" i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R135" i="1"/>
  <c r="Q135" i="1"/>
  <c r="S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AB130" i="1" s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S127" i="1" s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AB114" i="1" s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AB98" i="1" s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57" i="1" l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64" i="1"/>
  <c r="AB15" i="1"/>
  <c r="AB31" i="1"/>
  <c r="AB40" i="1"/>
  <c r="AB42" i="1"/>
  <c r="AB72" i="1"/>
  <c r="AB74" i="1"/>
  <c r="AB79" i="1"/>
  <c r="AB9" i="1"/>
  <c r="AB39" i="1"/>
  <c r="AB71" i="1"/>
  <c r="AB8" i="1"/>
  <c r="AB10" i="1"/>
  <c r="AB24" i="1"/>
  <c r="AB26" i="1"/>
  <c r="AB47" i="1"/>
  <c r="AB56" i="1"/>
  <c r="AB58" i="1"/>
  <c r="AB63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S150" i="1"/>
  <c r="V157" i="1"/>
  <c r="V173" i="1"/>
  <c r="V181" i="1"/>
  <c r="P195" i="1"/>
  <c r="V205" i="1"/>
  <c r="P211" i="1"/>
  <c r="P219" i="1"/>
  <c r="M220" i="1"/>
  <c r="AB220" i="1" s="1"/>
  <c r="V221" i="1"/>
  <c r="P227" i="1"/>
  <c r="Z227" i="1"/>
  <c r="M228" i="1"/>
  <c r="AB228" i="1" s="1"/>
  <c r="P235" i="1"/>
  <c r="Z235" i="1"/>
  <c r="M236" i="1"/>
  <c r="AB236" i="1" s="1"/>
  <c r="Z243" i="1"/>
  <c r="Z251" i="1"/>
  <c r="Z259" i="1"/>
  <c r="Z267" i="1"/>
  <c r="Z275" i="1"/>
  <c r="AB415" i="1"/>
  <c r="AB419" i="1"/>
  <c r="AB426" i="1"/>
  <c r="AB435" i="1"/>
  <c r="AB449" i="1"/>
  <c r="AB451" i="1"/>
  <c r="AB467" i="1"/>
  <c r="AB483" i="1"/>
  <c r="AB499" i="1"/>
  <c r="AB513" i="1"/>
  <c r="AB515" i="1"/>
  <c r="AB531" i="1"/>
  <c r="AB547" i="1"/>
  <c r="AB445" i="1"/>
  <c r="AB461" i="1"/>
  <c r="AB477" i="1"/>
  <c r="AB479" i="1"/>
  <c r="AB493" i="1"/>
  <c r="AB495" i="1"/>
  <c r="AB509" i="1"/>
  <c r="AB511" i="1"/>
  <c r="AB525" i="1"/>
  <c r="AB527" i="1"/>
  <c r="AB536" i="1"/>
  <c r="AB541" i="1"/>
  <c r="AB543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5" i="1"/>
  <c r="AB687" i="1"/>
  <c r="AB694" i="1"/>
  <c r="AB701" i="1"/>
  <c r="AB703" i="1"/>
  <c r="AB710" i="1"/>
  <c r="AB717" i="1"/>
  <c r="AB719" i="1"/>
  <c r="AB726" i="1"/>
  <c r="AB733" i="1"/>
  <c r="AB735" i="1"/>
  <c r="AB742" i="1"/>
  <c r="AB749" i="1"/>
  <c r="AB751" i="1"/>
  <c r="AB758" i="1"/>
  <c r="AB760" i="1"/>
  <c r="AB765" i="1"/>
  <c r="AB767" i="1"/>
  <c r="AB774" i="1"/>
  <c r="AB776" i="1"/>
  <c r="AB781" i="1"/>
  <c r="AB783" i="1"/>
  <c r="P87" i="1"/>
  <c r="AB87" i="1" s="1"/>
  <c r="M88" i="1"/>
  <c r="AB88" i="1" s="1"/>
  <c r="V89" i="1"/>
  <c r="AB91" i="1"/>
  <c r="P95" i="1"/>
  <c r="AB95" i="1" s="1"/>
  <c r="Z95" i="1"/>
  <c r="M96" i="1"/>
  <c r="AB96" i="1" s="1"/>
  <c r="AB99" i="1"/>
  <c r="P103" i="1"/>
  <c r="AB103" i="1" s="1"/>
  <c r="Z103" i="1"/>
  <c r="M104" i="1"/>
  <c r="AB104" i="1" s="1"/>
  <c r="AB107" i="1"/>
  <c r="P111" i="1"/>
  <c r="AB111" i="1" s="1"/>
  <c r="M112" i="1"/>
  <c r="AB112" i="1" s="1"/>
  <c r="V113" i="1"/>
  <c r="AB115" i="1"/>
  <c r="P119" i="1"/>
  <c r="AB119" i="1" s="1"/>
  <c r="M120" i="1"/>
  <c r="AB120" i="1" s="1"/>
  <c r="AB123" i="1"/>
  <c r="P127" i="1"/>
  <c r="AB127" i="1" s="1"/>
  <c r="Z127" i="1"/>
  <c r="M128" i="1"/>
  <c r="AB128" i="1" s="1"/>
  <c r="AB131" i="1"/>
  <c r="P135" i="1"/>
  <c r="AB135" i="1" s="1"/>
  <c r="Z135" i="1"/>
  <c r="M136" i="1"/>
  <c r="AB136" i="1" s="1"/>
  <c r="AB139" i="1"/>
  <c r="P143" i="1"/>
  <c r="AB143" i="1" s="1"/>
  <c r="M144" i="1"/>
  <c r="AB144" i="1" s="1"/>
  <c r="V145" i="1"/>
  <c r="S146" i="1"/>
  <c r="AB146" i="1" s="1"/>
  <c r="AB147" i="1"/>
  <c r="P151" i="1"/>
  <c r="AB151" i="1" s="1"/>
  <c r="M152" i="1"/>
  <c r="AB152" i="1" s="1"/>
  <c r="AB155" i="1"/>
  <c r="P159" i="1"/>
  <c r="AB159" i="1" s="1"/>
  <c r="M160" i="1"/>
  <c r="AB160" i="1" s="1"/>
  <c r="V161" i="1"/>
  <c r="S162" i="1"/>
  <c r="AB162" i="1" s="1"/>
  <c r="AB163" i="1"/>
  <c r="P167" i="1"/>
  <c r="AB167" i="1" s="1"/>
  <c r="M168" i="1"/>
  <c r="AB168" i="1" s="1"/>
  <c r="AB171" i="1"/>
  <c r="P175" i="1"/>
  <c r="AB175" i="1" s="1"/>
  <c r="M176" i="1"/>
  <c r="AB176" i="1" s="1"/>
  <c r="AB179" i="1"/>
  <c r="P183" i="1"/>
  <c r="AB183" i="1" s="1"/>
  <c r="Z183" i="1"/>
  <c r="M184" i="1"/>
  <c r="AB184" i="1" s="1"/>
  <c r="AB187" i="1"/>
  <c r="P191" i="1"/>
  <c r="AB191" i="1" s="1"/>
  <c r="M192" i="1"/>
  <c r="AB192" i="1" s="1"/>
  <c r="V193" i="1"/>
  <c r="AB195" i="1"/>
  <c r="P199" i="1"/>
  <c r="AB199" i="1" s="1"/>
  <c r="M200" i="1"/>
  <c r="AB200" i="1" s="1"/>
  <c r="V201" i="1"/>
  <c r="AB203" i="1"/>
  <c r="P207" i="1"/>
  <c r="AB207" i="1" s="1"/>
  <c r="M208" i="1"/>
  <c r="AB208" i="1" s="1"/>
  <c r="V209" i="1"/>
  <c r="AB211" i="1"/>
  <c r="P215" i="1"/>
  <c r="AB215" i="1" s="1"/>
  <c r="M216" i="1"/>
  <c r="AB216" i="1" s="1"/>
  <c r="AB219" i="1"/>
  <c r="P223" i="1"/>
  <c r="AB223" i="1" s="1"/>
  <c r="M224" i="1"/>
  <c r="AB224" i="1" s="1"/>
  <c r="AB227" i="1"/>
  <c r="Z231" i="1"/>
  <c r="M232" i="1"/>
  <c r="AB232" i="1" s="1"/>
  <c r="AB235" i="1"/>
  <c r="Z239" i="1"/>
  <c r="AB243" i="1"/>
  <c r="Z247" i="1"/>
  <c r="AB251" i="1"/>
  <c r="Z255" i="1"/>
  <c r="AB259" i="1"/>
  <c r="Z263" i="1"/>
  <c r="AB267" i="1"/>
  <c r="Z271" i="1"/>
  <c r="AB275" i="1"/>
  <c r="Z279" i="1"/>
  <c r="AB283" i="1"/>
  <c r="Z287" i="1"/>
  <c r="AB291" i="1"/>
  <c r="Z295" i="1"/>
  <c r="AB299" i="1"/>
  <c r="Z303" i="1"/>
  <c r="AB307" i="1"/>
  <c r="Z311" i="1"/>
  <c r="AB315" i="1"/>
  <c r="Z319" i="1"/>
  <c r="AB323" i="1"/>
  <c r="Z327" i="1"/>
  <c r="AB331" i="1"/>
  <c r="Z335" i="1"/>
  <c r="AB338" i="1"/>
  <c r="AB342" i="1"/>
  <c r="AB346" i="1"/>
  <c r="AB350" i="1"/>
  <c r="AB354" i="1"/>
  <c r="AB358" i="1"/>
  <c r="AB362" i="1"/>
  <c r="AB366" i="1"/>
  <c r="V369" i="1"/>
  <c r="AB369" i="1" s="1"/>
  <c r="AB370" i="1"/>
  <c r="V373" i="1"/>
  <c r="AB373" i="1" s="1"/>
  <c r="AB374" i="1"/>
  <c r="V377" i="1"/>
  <c r="AB377" i="1" s="1"/>
  <c r="AB378" i="1"/>
  <c r="AB382" i="1"/>
  <c r="AB386" i="1"/>
  <c r="AB390" i="1"/>
  <c r="AB394" i="1"/>
  <c r="AB398" i="1"/>
  <c r="AB402" i="1"/>
  <c r="AB406" i="1"/>
  <c r="AB410" i="1"/>
  <c r="AB414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813" i="1"/>
  <c r="AB101" i="1"/>
  <c r="Z85" i="1"/>
  <c r="AB85" i="1" s="1"/>
  <c r="M86" i="1"/>
  <c r="AB86" i="1" s="1"/>
  <c r="AB89" i="1"/>
  <c r="P93" i="1"/>
  <c r="AB93" i="1" s="1"/>
  <c r="M94" i="1"/>
  <c r="AB94" i="1" s="1"/>
  <c r="V95" i="1"/>
  <c r="AB97" i="1"/>
  <c r="P101" i="1"/>
  <c r="M102" i="1"/>
  <c r="AB102" i="1" s="1"/>
  <c r="V103" i="1"/>
  <c r="S104" i="1"/>
  <c r="AB105" i="1"/>
  <c r="P109" i="1"/>
  <c r="AB109" i="1" s="1"/>
  <c r="M110" i="1"/>
  <c r="AB110" i="1" s="1"/>
  <c r="AB113" i="1"/>
  <c r="P117" i="1"/>
  <c r="AB117" i="1" s="1"/>
  <c r="M118" i="1"/>
  <c r="AB118" i="1" s="1"/>
  <c r="AB121" i="1"/>
  <c r="P125" i="1"/>
  <c r="AB125" i="1" s="1"/>
  <c r="M126" i="1"/>
  <c r="AB126" i="1" s="1"/>
  <c r="V127" i="1"/>
  <c r="AB129" i="1"/>
  <c r="P133" i="1"/>
  <c r="AB133" i="1" s="1"/>
  <c r="M134" i="1"/>
  <c r="AB134" i="1" s="1"/>
  <c r="V135" i="1"/>
  <c r="AB137" i="1"/>
  <c r="P141" i="1"/>
  <c r="AB141" i="1" s="1"/>
  <c r="M142" i="1"/>
  <c r="AB142" i="1" s="1"/>
  <c r="AB145" i="1"/>
  <c r="Z149" i="1"/>
  <c r="AB149" i="1" s="1"/>
  <c r="M150" i="1"/>
  <c r="AB150" i="1" s="1"/>
  <c r="AB153" i="1"/>
  <c r="P157" i="1"/>
  <c r="AB157" i="1" s="1"/>
  <c r="Z157" i="1"/>
  <c r="M158" i="1"/>
  <c r="AB158" i="1" s="1"/>
  <c r="AB161" i="1"/>
  <c r="P165" i="1"/>
  <c r="AB165" i="1" s="1"/>
  <c r="M166" i="1"/>
  <c r="AB166" i="1" s="1"/>
  <c r="AB169" i="1"/>
  <c r="P173" i="1"/>
  <c r="AB173" i="1" s="1"/>
  <c r="Z173" i="1"/>
  <c r="M174" i="1"/>
  <c r="AB174" i="1" s="1"/>
  <c r="AB177" i="1"/>
  <c r="P181" i="1"/>
  <c r="AB181" i="1" s="1"/>
  <c r="M182" i="1"/>
  <c r="AB182" i="1" s="1"/>
  <c r="V183" i="1"/>
  <c r="AB185" i="1"/>
  <c r="P189" i="1"/>
  <c r="AB189" i="1" s="1"/>
  <c r="M190" i="1"/>
  <c r="AB190" i="1" s="1"/>
  <c r="AB193" i="1"/>
  <c r="P197" i="1"/>
  <c r="AB197" i="1" s="1"/>
  <c r="M198" i="1"/>
  <c r="AB198" i="1" s="1"/>
  <c r="AB201" i="1"/>
  <c r="P205" i="1"/>
  <c r="AB205" i="1" s="1"/>
  <c r="Z205" i="1"/>
  <c r="M206" i="1"/>
  <c r="AB206" i="1" s="1"/>
  <c r="AB209" i="1"/>
  <c r="P213" i="1"/>
  <c r="AB213" i="1" s="1"/>
  <c r="M214" i="1"/>
  <c r="AB214" i="1" s="1"/>
  <c r="AB217" i="1"/>
  <c r="P221" i="1"/>
  <c r="AB221" i="1" s="1"/>
  <c r="M222" i="1"/>
  <c r="AB222" i="1" s="1"/>
  <c r="S224" i="1"/>
  <c r="AB225" i="1"/>
  <c r="P229" i="1"/>
  <c r="AB229" i="1" s="1"/>
  <c r="M230" i="1"/>
  <c r="AB230" i="1" s="1"/>
  <c r="V231" i="1"/>
  <c r="AB231" i="1" s="1"/>
  <c r="S232" i="1"/>
  <c r="AB233" i="1"/>
  <c r="P237" i="1"/>
  <c r="AB237" i="1" s="1"/>
  <c r="M238" i="1"/>
  <c r="AB238" i="1" s="1"/>
  <c r="V239" i="1"/>
  <c r="AB239" i="1" s="1"/>
  <c r="S240" i="1"/>
  <c r="AB240" i="1" s="1"/>
  <c r="AB241" i="1"/>
  <c r="P245" i="1"/>
  <c r="AB245" i="1" s="1"/>
  <c r="M246" i="1"/>
  <c r="AB246" i="1" s="1"/>
  <c r="V247" i="1"/>
  <c r="AB247" i="1" s="1"/>
  <c r="S248" i="1"/>
  <c r="AB248" i="1" s="1"/>
  <c r="AB249" i="1"/>
  <c r="P253" i="1"/>
  <c r="AB253" i="1" s="1"/>
  <c r="M254" i="1"/>
  <c r="AB254" i="1" s="1"/>
  <c r="V255" i="1"/>
  <c r="AB255" i="1" s="1"/>
  <c r="S256" i="1"/>
  <c r="AB256" i="1" s="1"/>
  <c r="AB257" i="1"/>
  <c r="P261" i="1"/>
  <c r="AB261" i="1" s="1"/>
  <c r="M262" i="1"/>
  <c r="AB262" i="1" s="1"/>
  <c r="V263" i="1"/>
  <c r="AB263" i="1" s="1"/>
  <c r="S264" i="1"/>
  <c r="AB264" i="1" s="1"/>
  <c r="AB265" i="1"/>
  <c r="P269" i="1"/>
  <c r="AB269" i="1" s="1"/>
  <c r="M270" i="1"/>
  <c r="AB270" i="1" s="1"/>
  <c r="V271" i="1"/>
  <c r="AB271" i="1" s="1"/>
  <c r="S272" i="1"/>
  <c r="AB272" i="1" s="1"/>
  <c r="AB273" i="1"/>
  <c r="P277" i="1"/>
  <c r="AB277" i="1" s="1"/>
  <c r="M278" i="1"/>
  <c r="AB278" i="1" s="1"/>
  <c r="V279" i="1"/>
  <c r="AB279" i="1" s="1"/>
  <c r="S280" i="1"/>
  <c r="AB280" i="1" s="1"/>
  <c r="AB281" i="1"/>
  <c r="P285" i="1"/>
  <c r="AB285" i="1" s="1"/>
  <c r="M286" i="1"/>
  <c r="AB286" i="1" s="1"/>
  <c r="V287" i="1"/>
  <c r="AB287" i="1" s="1"/>
  <c r="S288" i="1"/>
  <c r="AB288" i="1" s="1"/>
  <c r="AB289" i="1"/>
  <c r="P293" i="1"/>
  <c r="AB293" i="1" s="1"/>
  <c r="M294" i="1"/>
  <c r="AB294" i="1" s="1"/>
  <c r="V295" i="1"/>
  <c r="AB295" i="1" s="1"/>
  <c r="S296" i="1"/>
  <c r="AB296" i="1" s="1"/>
  <c r="AB297" i="1"/>
  <c r="P301" i="1"/>
  <c r="AB301" i="1" s="1"/>
  <c r="M302" i="1"/>
  <c r="AB302" i="1" s="1"/>
  <c r="V303" i="1"/>
  <c r="AB303" i="1" s="1"/>
  <c r="S304" i="1"/>
  <c r="AB304" i="1" s="1"/>
  <c r="AB305" i="1"/>
  <c r="P309" i="1"/>
  <c r="AB309" i="1" s="1"/>
  <c r="M310" i="1"/>
  <c r="AB310" i="1" s="1"/>
  <c r="V311" i="1"/>
  <c r="AB311" i="1" s="1"/>
  <c r="S312" i="1"/>
  <c r="AB312" i="1" s="1"/>
  <c r="AB313" i="1"/>
  <c r="P317" i="1"/>
  <c r="AB317" i="1" s="1"/>
  <c r="M318" i="1"/>
  <c r="AB318" i="1" s="1"/>
  <c r="V319" i="1"/>
  <c r="AB319" i="1" s="1"/>
  <c r="S320" i="1"/>
  <c r="AB320" i="1" s="1"/>
  <c r="AB321" i="1"/>
  <c r="P325" i="1"/>
  <c r="AB325" i="1" s="1"/>
  <c r="M326" i="1"/>
  <c r="AB326" i="1" s="1"/>
  <c r="V327" i="1"/>
  <c r="AB327" i="1" s="1"/>
  <c r="S328" i="1"/>
  <c r="AB328" i="1" s="1"/>
  <c r="AB329" i="1"/>
  <c r="P333" i="1"/>
  <c r="AB333" i="1" s="1"/>
  <c r="M334" i="1"/>
  <c r="AB334" i="1" s="1"/>
  <c r="V335" i="1"/>
  <c r="AB335" i="1" s="1"/>
  <c r="S336" i="1"/>
  <c r="AB336" i="1" s="1"/>
  <c r="AB337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800" i="1"/>
  <c r="V789" i="1"/>
  <c r="AB789" i="1" s="1"/>
  <c r="Z793" i="1"/>
  <c r="AB793" i="1" s="1"/>
  <c r="AB795" i="1"/>
  <c r="M796" i="1"/>
  <c r="AB796" i="1" s="1"/>
  <c r="S798" i="1"/>
  <c r="AB798" i="1" s="1"/>
  <c r="AB802" i="1"/>
  <c r="S805" i="1"/>
  <c r="AB805" i="1" s="1"/>
  <c r="S806" i="1"/>
  <c r="S809" i="1"/>
  <c r="AB810" i="1"/>
  <c r="Z816" i="1"/>
  <c r="AB818" i="1"/>
  <c r="S821" i="1"/>
  <c r="AB821" i="1" s="1"/>
  <c r="S822" i="1"/>
  <c r="P826" i="1"/>
  <c r="Z829" i="1"/>
  <c r="AB829" i="1" s="1"/>
  <c r="M832" i="1"/>
  <c r="M835" i="1"/>
  <c r="AB835" i="1" s="1"/>
  <c r="AB841" i="1"/>
  <c r="P843" i="1"/>
  <c r="AB843" i="1" s="1"/>
  <c r="S850" i="1"/>
  <c r="AB850" i="1" s="1"/>
  <c r="S853" i="1"/>
  <c r="P858" i="1"/>
  <c r="Z861" i="1"/>
  <c r="AB861" i="1" s="1"/>
  <c r="M864" i="1"/>
  <c r="M867" i="1"/>
  <c r="AB867" i="1" s="1"/>
  <c r="AB873" i="1"/>
  <c r="P875" i="1"/>
  <c r="AB882" i="1"/>
  <c r="AB887" i="1"/>
  <c r="AB901" i="1"/>
  <c r="AB907" i="1"/>
  <c r="AB935" i="1"/>
  <c r="AB947" i="1"/>
  <c r="AB967" i="1"/>
  <c r="AB979" i="1"/>
  <c r="AB999" i="1"/>
  <c r="AB1011" i="1"/>
  <c r="AB1029" i="1"/>
  <c r="AB1057" i="1"/>
  <c r="AB1099" i="1"/>
  <c r="AB1112" i="1"/>
  <c r="AB1113" i="1"/>
  <c r="AB1115" i="1"/>
  <c r="AB1168" i="1"/>
  <c r="AB1216" i="1"/>
  <c r="AB1248" i="1"/>
  <c r="AB1296" i="1"/>
  <c r="AB799" i="1"/>
  <c r="AB816" i="1"/>
  <c r="AB832" i="1"/>
  <c r="AB838" i="1"/>
  <c r="AB853" i="1"/>
  <c r="AB864" i="1"/>
  <c r="AB875" i="1"/>
  <c r="AB880" i="1"/>
  <c r="AB881" i="1"/>
  <c r="AB889" i="1"/>
  <c r="AB898" i="1"/>
  <c r="AB904" i="1"/>
  <c r="AB911" i="1"/>
  <c r="AB923" i="1"/>
  <c r="AB937" i="1"/>
  <c r="AB941" i="1"/>
  <c r="AB944" i="1"/>
  <c r="AB945" i="1"/>
  <c r="AB955" i="1"/>
  <c r="AB969" i="1"/>
  <c r="AB973" i="1"/>
  <c r="AB976" i="1"/>
  <c r="AB987" i="1"/>
  <c r="AB988" i="1"/>
  <c r="AB1360" i="1"/>
  <c r="M788" i="1"/>
  <c r="AB788" i="1" s="1"/>
  <c r="S790" i="1"/>
  <c r="AB790" i="1" s="1"/>
  <c r="P795" i="1"/>
  <c r="V797" i="1"/>
  <c r="AB797" i="1" s="1"/>
  <c r="Z801" i="1"/>
  <c r="AB801" i="1" s="1"/>
  <c r="Z804" i="1"/>
  <c r="AB804" i="1" s="1"/>
  <c r="V812" i="1"/>
  <c r="AB812" i="1" s="1"/>
  <c r="Z817" i="1"/>
  <c r="Z820" i="1"/>
  <c r="AB820" i="1" s="1"/>
  <c r="AB825" i="1"/>
  <c r="P827" i="1"/>
  <c r="AB834" i="1"/>
  <c r="S834" i="1"/>
  <c r="S837" i="1"/>
  <c r="P842" i="1"/>
  <c r="Z845" i="1"/>
  <c r="AB845" i="1" s="1"/>
  <c r="M848" i="1"/>
  <c r="M851" i="1"/>
  <c r="AB851" i="1" s="1"/>
  <c r="AB857" i="1"/>
  <c r="P859" i="1"/>
  <c r="AB859" i="1" s="1"/>
  <c r="AB866" i="1"/>
  <c r="S866" i="1"/>
  <c r="S869" i="1"/>
  <c r="P874" i="1"/>
  <c r="AB896" i="1"/>
  <c r="AB905" i="1"/>
  <c r="AB914" i="1"/>
  <c r="AB919" i="1"/>
  <c r="AB931" i="1"/>
  <c r="AB951" i="1"/>
  <c r="AB963" i="1"/>
  <c r="AB983" i="1"/>
  <c r="AB995" i="1"/>
  <c r="AB1027" i="1"/>
  <c r="AB1035" i="1"/>
  <c r="AB1039" i="1"/>
  <c r="AB1041" i="1"/>
  <c r="AB1048" i="1"/>
  <c r="AB1083" i="1"/>
  <c r="AB1119" i="1"/>
  <c r="AB1121" i="1"/>
  <c r="AB1124" i="1"/>
  <c r="AB1136" i="1"/>
  <c r="AB1152" i="1"/>
  <c r="AB1184" i="1"/>
  <c r="AB1200" i="1"/>
  <c r="AB1232" i="1"/>
  <c r="AB1264" i="1"/>
  <c r="AB1280" i="1"/>
  <c r="AB1312" i="1"/>
  <c r="AB1344" i="1"/>
  <c r="AB791" i="1"/>
  <c r="AB809" i="1"/>
  <c r="AB827" i="1"/>
  <c r="AB837" i="1"/>
  <c r="AB848" i="1"/>
  <c r="AB869" i="1"/>
  <c r="AB879" i="1"/>
  <c r="AB975" i="1"/>
  <c r="AB992" i="1"/>
  <c r="AB1003" i="1"/>
  <c r="AB1059" i="1"/>
  <c r="AB1089" i="1"/>
  <c r="AB1093" i="1"/>
  <c r="AB1116" i="1"/>
  <c r="P806" i="1"/>
  <c r="AB806" i="1" s="1"/>
  <c r="V808" i="1"/>
  <c r="AB808" i="1" s="1"/>
  <c r="Z812" i="1"/>
  <c r="AB814" i="1"/>
  <c r="M815" i="1"/>
  <c r="AB815" i="1" s="1"/>
  <c r="S817" i="1"/>
  <c r="AB817" i="1" s="1"/>
  <c r="P822" i="1"/>
  <c r="AB822" i="1" s="1"/>
  <c r="V824" i="1"/>
  <c r="AB824" i="1" s="1"/>
  <c r="Z828" i="1"/>
  <c r="AB828" i="1" s="1"/>
  <c r="AB830" i="1"/>
  <c r="M831" i="1"/>
  <c r="AB831" i="1" s="1"/>
  <c r="S833" i="1"/>
  <c r="AB833" i="1" s="1"/>
  <c r="P838" i="1"/>
  <c r="V840" i="1"/>
  <c r="AB840" i="1" s="1"/>
  <c r="Z844" i="1"/>
  <c r="AB844" i="1" s="1"/>
  <c r="AB846" i="1"/>
  <c r="M847" i="1"/>
  <c r="AB847" i="1" s="1"/>
  <c r="S849" i="1"/>
  <c r="AB849" i="1" s="1"/>
  <c r="P854" i="1"/>
  <c r="AB854" i="1" s="1"/>
  <c r="V856" i="1"/>
  <c r="AB856" i="1" s="1"/>
  <c r="Z860" i="1"/>
  <c r="AB860" i="1" s="1"/>
  <c r="AB862" i="1"/>
  <c r="M863" i="1"/>
  <c r="AB863" i="1" s="1"/>
  <c r="S865" i="1"/>
  <c r="AB865" i="1" s="1"/>
  <c r="P870" i="1"/>
  <c r="AB870" i="1" s="1"/>
  <c r="V872" i="1"/>
  <c r="AB872" i="1" s="1"/>
  <c r="Z876" i="1"/>
  <c r="AB876" i="1" s="1"/>
  <c r="AB878" i="1"/>
  <c r="M879" i="1"/>
  <c r="S881" i="1"/>
  <c r="P886" i="1"/>
  <c r="V888" i="1"/>
  <c r="AB888" i="1" s="1"/>
  <c r="Z892" i="1"/>
  <c r="AB892" i="1" s="1"/>
  <c r="AB894" i="1"/>
  <c r="M895" i="1"/>
  <c r="AB895" i="1" s="1"/>
  <c r="S897" i="1"/>
  <c r="AB897" i="1" s="1"/>
  <c r="P902" i="1"/>
  <c r="V904" i="1"/>
  <c r="Z908" i="1"/>
  <c r="AB908" i="1" s="1"/>
  <c r="AB910" i="1"/>
  <c r="M911" i="1"/>
  <c r="S913" i="1"/>
  <c r="AB913" i="1" s="1"/>
  <c r="P918" i="1"/>
  <c r="V920" i="1"/>
  <c r="AB920" i="1" s="1"/>
  <c r="Z924" i="1"/>
  <c r="AB924" i="1" s="1"/>
  <c r="AB926" i="1"/>
  <c r="M927" i="1"/>
  <c r="AB927" i="1" s="1"/>
  <c r="S929" i="1"/>
  <c r="AB929" i="1" s="1"/>
  <c r="P934" i="1"/>
  <c r="V936" i="1"/>
  <c r="AB936" i="1" s="1"/>
  <c r="Z940" i="1"/>
  <c r="AB940" i="1" s="1"/>
  <c r="AB942" i="1"/>
  <c r="M943" i="1"/>
  <c r="AB943" i="1" s="1"/>
  <c r="S945" i="1"/>
  <c r="P950" i="1"/>
  <c r="V952" i="1"/>
  <c r="AB952" i="1" s="1"/>
  <c r="Z956" i="1"/>
  <c r="AB956" i="1" s="1"/>
  <c r="AB958" i="1"/>
  <c r="M959" i="1"/>
  <c r="AB959" i="1" s="1"/>
  <c r="S961" i="1"/>
  <c r="AB961" i="1" s="1"/>
  <c r="P966" i="1"/>
  <c r="V968" i="1"/>
  <c r="AB968" i="1" s="1"/>
  <c r="Z972" i="1"/>
  <c r="AB972" i="1" s="1"/>
  <c r="AB974" i="1"/>
  <c r="M975" i="1"/>
  <c r="S977" i="1"/>
  <c r="AB977" i="1" s="1"/>
  <c r="P982" i="1"/>
  <c r="V984" i="1"/>
  <c r="AB984" i="1" s="1"/>
  <c r="Z988" i="1"/>
  <c r="AB990" i="1"/>
  <c r="M991" i="1"/>
  <c r="AB991" i="1" s="1"/>
  <c r="S993" i="1"/>
  <c r="AB993" i="1" s="1"/>
  <c r="P998" i="1"/>
  <c r="V1000" i="1"/>
  <c r="AB1000" i="1" s="1"/>
  <c r="Z1004" i="1"/>
  <c r="AB1004" i="1" s="1"/>
  <c r="AB1006" i="1"/>
  <c r="M1007" i="1"/>
  <c r="AB1007" i="1" s="1"/>
  <c r="S1009" i="1"/>
  <c r="AB1009" i="1" s="1"/>
  <c r="P1014" i="1"/>
  <c r="V1016" i="1"/>
  <c r="AB1016" i="1" s="1"/>
  <c r="Z1020" i="1"/>
  <c r="AB1020" i="1" s="1"/>
  <c r="M1023" i="1"/>
  <c r="AB1023" i="1" s="1"/>
  <c r="S1025" i="1"/>
  <c r="AB1025" i="1" s="1"/>
  <c r="P1030" i="1"/>
  <c r="V1032" i="1"/>
  <c r="AB1032" i="1" s="1"/>
  <c r="Z1036" i="1"/>
  <c r="AB1036" i="1" s="1"/>
  <c r="M1132" i="1"/>
  <c r="AB1132" i="1" s="1"/>
  <c r="AB1138" i="1"/>
  <c r="AB1154" i="1"/>
  <c r="AB1170" i="1"/>
  <c r="AB1171" i="1"/>
  <c r="M1180" i="1"/>
  <c r="AB1180" i="1" s="1"/>
  <c r="AB1186" i="1"/>
  <c r="AB1187" i="1"/>
  <c r="AB1202" i="1"/>
  <c r="M1212" i="1"/>
  <c r="AB1212" i="1" s="1"/>
  <c r="AB1218" i="1"/>
  <c r="M1228" i="1"/>
  <c r="AB1228" i="1" s="1"/>
  <c r="V1229" i="1"/>
  <c r="AB1229" i="1" s="1"/>
  <c r="AB1234" i="1"/>
  <c r="AB1235" i="1"/>
  <c r="M1244" i="1"/>
  <c r="AB1244" i="1" s="1"/>
  <c r="AB1250" i="1"/>
  <c r="AB1251" i="1"/>
  <c r="AB1266" i="1"/>
  <c r="AB1282" i="1"/>
  <c r="AB1298" i="1"/>
  <c r="M1308" i="1"/>
  <c r="AB1308" i="1" s="1"/>
  <c r="AB1314" i="1"/>
  <c r="AB1315" i="1"/>
  <c r="M1324" i="1"/>
  <c r="AB1324" i="1" s="1"/>
  <c r="AB1330" i="1"/>
  <c r="AB1346" i="1"/>
  <c r="M1356" i="1"/>
  <c r="AB1356" i="1" s="1"/>
  <c r="AB1362" i="1"/>
  <c r="AB1363" i="1"/>
  <c r="M1372" i="1"/>
  <c r="AB1372" i="1" s="1"/>
  <c r="V1373" i="1"/>
  <c r="AB1373" i="1" s="1"/>
  <c r="S1378" i="1"/>
  <c r="AB1378" i="1" s="1"/>
  <c r="P1383" i="1"/>
  <c r="AB1393" i="1"/>
  <c r="AB930" i="1"/>
  <c r="AB946" i="1"/>
  <c r="AB962" i="1"/>
  <c r="AB978" i="1"/>
  <c r="AB994" i="1"/>
  <c r="AB1010" i="1"/>
  <c r="AB1026" i="1"/>
  <c r="Z1040" i="1"/>
  <c r="AB1042" i="1"/>
  <c r="M1043" i="1"/>
  <c r="AB1043" i="1" s="1"/>
  <c r="S1045" i="1"/>
  <c r="AB1045" i="1" s="1"/>
  <c r="P1050" i="1"/>
  <c r="V1052" i="1"/>
  <c r="AB1052" i="1" s="1"/>
  <c r="Z1056" i="1"/>
  <c r="AB1058" i="1"/>
  <c r="M1059" i="1"/>
  <c r="S1061" i="1"/>
  <c r="AB1061" i="1" s="1"/>
  <c r="P1066" i="1"/>
  <c r="V1068" i="1"/>
  <c r="AB1068" i="1" s="1"/>
  <c r="Z1072" i="1"/>
  <c r="AB1074" i="1"/>
  <c r="M1075" i="1"/>
  <c r="AB1075" i="1" s="1"/>
  <c r="S1077" i="1"/>
  <c r="AB1077" i="1" s="1"/>
  <c r="P1082" i="1"/>
  <c r="V1084" i="1"/>
  <c r="AB1084" i="1" s="1"/>
  <c r="Z1088" i="1"/>
  <c r="AB1090" i="1"/>
  <c r="M1091" i="1"/>
  <c r="AB1091" i="1" s="1"/>
  <c r="S1093" i="1"/>
  <c r="P1098" i="1"/>
  <c r="V1100" i="1"/>
  <c r="AB1100" i="1" s="1"/>
  <c r="Z1104" i="1"/>
  <c r="AB1106" i="1"/>
  <c r="M1107" i="1"/>
  <c r="AB1107" i="1" s="1"/>
  <c r="S1109" i="1"/>
  <c r="AB1109" i="1" s="1"/>
  <c r="P1114" i="1"/>
  <c r="V1116" i="1"/>
  <c r="Z1120" i="1"/>
  <c r="AB1122" i="1"/>
  <c r="M1123" i="1"/>
  <c r="AB1123" i="1" s="1"/>
  <c r="S1125" i="1"/>
  <c r="AB1125" i="1" s="1"/>
  <c r="M1128" i="1"/>
  <c r="AB1128" i="1" s="1"/>
  <c r="V1129" i="1"/>
  <c r="AB1129" i="1" s="1"/>
  <c r="S1134" i="1"/>
  <c r="AB1134" i="1" s="1"/>
  <c r="AB1135" i="1"/>
  <c r="P1139" i="1"/>
  <c r="AB1139" i="1" s="1"/>
  <c r="Z1141" i="1"/>
  <c r="M1144" i="1"/>
  <c r="AB1144" i="1" s="1"/>
  <c r="V1145" i="1"/>
  <c r="AB1145" i="1" s="1"/>
  <c r="AB1150" i="1"/>
  <c r="S1150" i="1"/>
  <c r="AB1151" i="1"/>
  <c r="P1155" i="1"/>
  <c r="AB1155" i="1" s="1"/>
  <c r="Z1157" i="1"/>
  <c r="AB1157" i="1" s="1"/>
  <c r="M1160" i="1"/>
  <c r="AB1160" i="1" s="1"/>
  <c r="V1161" i="1"/>
  <c r="AB1161" i="1" s="1"/>
  <c r="S1166" i="1"/>
  <c r="AB1166" i="1" s="1"/>
  <c r="AB1167" i="1"/>
  <c r="P1171" i="1"/>
  <c r="Z1173" i="1"/>
  <c r="AB1173" i="1" s="1"/>
  <c r="M1176" i="1"/>
  <c r="AB1176" i="1" s="1"/>
  <c r="V1177" i="1"/>
  <c r="AB1177" i="1" s="1"/>
  <c r="S1182" i="1"/>
  <c r="AB1182" i="1" s="1"/>
  <c r="AB1183" i="1"/>
  <c r="P1187" i="1"/>
  <c r="Z1189" i="1"/>
  <c r="M1192" i="1"/>
  <c r="AB1192" i="1" s="1"/>
  <c r="V1193" i="1"/>
  <c r="AB1193" i="1" s="1"/>
  <c r="S1198" i="1"/>
  <c r="AB1198" i="1" s="1"/>
  <c r="AB1199" i="1"/>
  <c r="P1203" i="1"/>
  <c r="AB1203" i="1" s="1"/>
  <c r="Z1205" i="1"/>
  <c r="AB1205" i="1" s="1"/>
  <c r="M1208" i="1"/>
  <c r="AB1208" i="1" s="1"/>
  <c r="V1209" i="1"/>
  <c r="AB1209" i="1" s="1"/>
  <c r="AB1214" i="1"/>
  <c r="S1214" i="1"/>
  <c r="AB1215" i="1"/>
  <c r="P1219" i="1"/>
  <c r="AB1219" i="1" s="1"/>
  <c r="Z1221" i="1"/>
  <c r="AB1221" i="1" s="1"/>
  <c r="M1224" i="1"/>
  <c r="AB1224" i="1" s="1"/>
  <c r="V1225" i="1"/>
  <c r="AB1225" i="1" s="1"/>
  <c r="S1230" i="1"/>
  <c r="AB1230" i="1" s="1"/>
  <c r="AB1231" i="1"/>
  <c r="P1235" i="1"/>
  <c r="Z1237" i="1"/>
  <c r="M1240" i="1"/>
  <c r="AB1240" i="1" s="1"/>
  <c r="V1241" i="1"/>
  <c r="AB1241" i="1" s="1"/>
  <c r="S1246" i="1"/>
  <c r="AB1246" i="1" s="1"/>
  <c r="AB1247" i="1"/>
  <c r="P1251" i="1"/>
  <c r="Z1253" i="1"/>
  <c r="M1256" i="1"/>
  <c r="AB1256" i="1" s="1"/>
  <c r="V1257" i="1"/>
  <c r="AB1257" i="1" s="1"/>
  <c r="S1262" i="1"/>
  <c r="AB1262" i="1" s="1"/>
  <c r="AB1263" i="1"/>
  <c r="P1267" i="1"/>
  <c r="AB1267" i="1" s="1"/>
  <c r="Z1269" i="1"/>
  <c r="M1272" i="1"/>
  <c r="AB1272" i="1" s="1"/>
  <c r="V1273" i="1"/>
  <c r="AB1273" i="1" s="1"/>
  <c r="AB1278" i="1"/>
  <c r="S1278" i="1"/>
  <c r="AB1279" i="1"/>
  <c r="P1283" i="1"/>
  <c r="AB1283" i="1" s="1"/>
  <c r="Z1285" i="1"/>
  <c r="AB1285" i="1" s="1"/>
  <c r="M1288" i="1"/>
  <c r="AB1288" i="1" s="1"/>
  <c r="V1289" i="1"/>
  <c r="AB1289" i="1" s="1"/>
  <c r="S1294" i="1"/>
  <c r="AB1294" i="1" s="1"/>
  <c r="AB1295" i="1"/>
  <c r="P1299" i="1"/>
  <c r="AB1299" i="1" s="1"/>
  <c r="Z1301" i="1"/>
  <c r="M1304" i="1"/>
  <c r="AB1304" i="1" s="1"/>
  <c r="V1305" i="1"/>
  <c r="AB1305" i="1" s="1"/>
  <c r="S1310" i="1"/>
  <c r="AB1310" i="1" s="1"/>
  <c r="AB1311" i="1"/>
  <c r="P1315" i="1"/>
  <c r="Z1317" i="1"/>
  <c r="M1320" i="1"/>
  <c r="AB1320" i="1" s="1"/>
  <c r="V1321" i="1"/>
  <c r="AB1321" i="1" s="1"/>
  <c r="S1326" i="1"/>
  <c r="AB1326" i="1" s="1"/>
  <c r="AB1327" i="1"/>
  <c r="P1331" i="1"/>
  <c r="AB1331" i="1" s="1"/>
  <c r="Z1333" i="1"/>
  <c r="M1336" i="1"/>
  <c r="AB1336" i="1" s="1"/>
  <c r="V1337" i="1"/>
  <c r="AB1337" i="1" s="1"/>
  <c r="AB1342" i="1"/>
  <c r="S1342" i="1"/>
  <c r="AB1343" i="1"/>
  <c r="P1347" i="1"/>
  <c r="AB1347" i="1" s="1"/>
  <c r="Z1349" i="1"/>
  <c r="M1352" i="1"/>
  <c r="AB1352" i="1" s="1"/>
  <c r="V1353" i="1"/>
  <c r="AB1353" i="1" s="1"/>
  <c r="S1358" i="1"/>
  <c r="AB1358" i="1" s="1"/>
  <c r="AB1359" i="1"/>
  <c r="P1363" i="1"/>
  <c r="Z1365" i="1"/>
  <c r="M1368" i="1"/>
  <c r="AB1368" i="1" s="1"/>
  <c r="V1369" i="1"/>
  <c r="AB1369" i="1" s="1"/>
  <c r="S1374" i="1"/>
  <c r="AB1374" i="1" s="1"/>
  <c r="AB1375" i="1"/>
  <c r="P1379" i="1"/>
  <c r="AB1379" i="1" s="1"/>
  <c r="Z1381" i="1"/>
  <c r="M1384" i="1"/>
  <c r="AB1384" i="1" s="1"/>
  <c r="V1385" i="1"/>
  <c r="S1386" i="1"/>
  <c r="AB1386" i="1" s="1"/>
  <c r="P1387" i="1"/>
  <c r="AB1387" i="1" s="1"/>
  <c r="Z1389" i="1"/>
  <c r="AB1389" i="1" s="1"/>
  <c r="AB1391" i="1"/>
  <c r="M1400" i="1"/>
  <c r="AB1400" i="1" s="1"/>
  <c r="AB1404" i="1"/>
  <c r="AB886" i="1"/>
  <c r="AB902" i="1"/>
  <c r="AB918" i="1"/>
  <c r="AB934" i="1"/>
  <c r="AB950" i="1"/>
  <c r="AB966" i="1"/>
  <c r="AB982" i="1"/>
  <c r="AB998" i="1"/>
  <c r="AB1014" i="1"/>
  <c r="M1015" i="1"/>
  <c r="AB1015" i="1" s="1"/>
  <c r="S1017" i="1"/>
  <c r="AB1017" i="1" s="1"/>
  <c r="P1022" i="1"/>
  <c r="AB1022" i="1" s="1"/>
  <c r="V1024" i="1"/>
  <c r="AB1024" i="1" s="1"/>
  <c r="Z1028" i="1"/>
  <c r="AB1028" i="1" s="1"/>
  <c r="AB1030" i="1"/>
  <c r="M1031" i="1"/>
  <c r="AB1031" i="1" s="1"/>
  <c r="S1033" i="1"/>
  <c r="AB1033" i="1" s="1"/>
  <c r="P1038" i="1"/>
  <c r="AB1038" i="1" s="1"/>
  <c r="V1040" i="1"/>
  <c r="AB1040" i="1" s="1"/>
  <c r="Z1044" i="1"/>
  <c r="AB1044" i="1" s="1"/>
  <c r="AB1046" i="1"/>
  <c r="M1047" i="1"/>
  <c r="AB1047" i="1" s="1"/>
  <c r="S1049" i="1"/>
  <c r="AB1049" i="1" s="1"/>
  <c r="P1054" i="1"/>
  <c r="AB1054" i="1" s="1"/>
  <c r="V1056" i="1"/>
  <c r="AB1056" i="1" s="1"/>
  <c r="Z1060" i="1"/>
  <c r="AB1060" i="1" s="1"/>
  <c r="AB1062" i="1"/>
  <c r="M1063" i="1"/>
  <c r="AB1063" i="1" s="1"/>
  <c r="S1065" i="1"/>
  <c r="AB1065" i="1" s="1"/>
  <c r="P1070" i="1"/>
  <c r="AB1070" i="1" s="1"/>
  <c r="V1072" i="1"/>
  <c r="AB1072" i="1" s="1"/>
  <c r="Z1076" i="1"/>
  <c r="AB1076" i="1" s="1"/>
  <c r="AB1078" i="1"/>
  <c r="M1079" i="1"/>
  <c r="AB1079" i="1" s="1"/>
  <c r="S1081" i="1"/>
  <c r="AB1081" i="1" s="1"/>
  <c r="P1086" i="1"/>
  <c r="AB1086" i="1" s="1"/>
  <c r="V1088" i="1"/>
  <c r="AB1088" i="1" s="1"/>
  <c r="Z1092" i="1"/>
  <c r="AB1092" i="1" s="1"/>
  <c r="AB1094" i="1"/>
  <c r="M1095" i="1"/>
  <c r="AB1095" i="1" s="1"/>
  <c r="S1097" i="1"/>
  <c r="AB1097" i="1" s="1"/>
  <c r="P1102" i="1"/>
  <c r="AB1102" i="1" s="1"/>
  <c r="V1104" i="1"/>
  <c r="AB1104" i="1" s="1"/>
  <c r="Z1108" i="1"/>
  <c r="AB1108" i="1" s="1"/>
  <c r="AB1110" i="1"/>
  <c r="M1111" i="1"/>
  <c r="AB1111" i="1" s="1"/>
  <c r="P1118" i="1"/>
  <c r="AB1118" i="1" s="1"/>
  <c r="V1120" i="1"/>
  <c r="AB1120" i="1" s="1"/>
  <c r="AB1126" i="1"/>
  <c r="S1130" i="1"/>
  <c r="AB1130" i="1" s="1"/>
  <c r="AB1131" i="1"/>
  <c r="M1140" i="1"/>
  <c r="AB1140" i="1" s="1"/>
  <c r="V1141" i="1"/>
  <c r="AB1141" i="1" s="1"/>
  <c r="S1146" i="1"/>
  <c r="AB1146" i="1" s="1"/>
  <c r="AB1147" i="1"/>
  <c r="AB1162" i="1"/>
  <c r="AB1163" i="1"/>
  <c r="M1172" i="1"/>
  <c r="AB1172" i="1" s="1"/>
  <c r="AB1179" i="1"/>
  <c r="M1188" i="1"/>
  <c r="AB1188" i="1" s="1"/>
  <c r="V1189" i="1"/>
  <c r="AB1189" i="1" s="1"/>
  <c r="S1194" i="1"/>
  <c r="AB1194" i="1" s="1"/>
  <c r="AB1195" i="1"/>
  <c r="M1204" i="1"/>
  <c r="AB1204" i="1" s="1"/>
  <c r="AB1210" i="1"/>
  <c r="AB1211" i="1"/>
  <c r="M1220" i="1"/>
  <c r="AB1220" i="1" s="1"/>
  <c r="AB1227" i="1"/>
  <c r="M1236" i="1"/>
  <c r="AB1236" i="1" s="1"/>
  <c r="V1237" i="1"/>
  <c r="AB1237" i="1" s="1"/>
  <c r="AB1242" i="1"/>
  <c r="AB1243" i="1"/>
  <c r="M1252" i="1"/>
  <c r="AB1252" i="1" s="1"/>
  <c r="V1253" i="1"/>
  <c r="AB1253" i="1" s="1"/>
  <c r="S1258" i="1"/>
  <c r="AB1258" i="1" s="1"/>
  <c r="AB1259" i="1"/>
  <c r="M1268" i="1"/>
  <c r="AB1268" i="1" s="1"/>
  <c r="V1269" i="1"/>
  <c r="AB1269" i="1" s="1"/>
  <c r="S1274" i="1"/>
  <c r="AB1274" i="1" s="1"/>
  <c r="AB1275" i="1"/>
  <c r="AB1290" i="1"/>
  <c r="AB1291" i="1"/>
  <c r="M1300" i="1"/>
  <c r="AB1300" i="1" s="1"/>
  <c r="V1301" i="1"/>
  <c r="AB1301" i="1" s="1"/>
  <c r="AB1306" i="1"/>
  <c r="AB1307" i="1"/>
  <c r="M1316" i="1"/>
  <c r="AB1316" i="1" s="1"/>
  <c r="V1317" i="1"/>
  <c r="AB1317" i="1" s="1"/>
  <c r="S1322" i="1"/>
  <c r="AB1322" i="1" s="1"/>
  <c r="AB1323" i="1"/>
  <c r="M1332" i="1"/>
  <c r="AB1332" i="1" s="1"/>
  <c r="V1333" i="1"/>
  <c r="AB1333" i="1" s="1"/>
  <c r="AB1338" i="1"/>
  <c r="AB1339" i="1"/>
  <c r="M1348" i="1"/>
  <c r="AB1348" i="1" s="1"/>
  <c r="V1349" i="1"/>
  <c r="AB1349" i="1" s="1"/>
  <c r="S1354" i="1"/>
  <c r="AB1354" i="1" s="1"/>
  <c r="AB1355" i="1"/>
  <c r="M1364" i="1"/>
  <c r="AB1364" i="1" s="1"/>
  <c r="V1365" i="1"/>
  <c r="AB1365" i="1" s="1"/>
  <c r="AB1370" i="1"/>
  <c r="AB1371" i="1"/>
  <c r="M1380" i="1"/>
  <c r="AB1380" i="1" s="1"/>
  <c r="V1381" i="1"/>
  <c r="AB1381" i="1" s="1"/>
  <c r="AB1385" i="1"/>
  <c r="AB1420" i="1"/>
  <c r="AB826" i="1"/>
  <c r="AB842" i="1"/>
  <c r="AB858" i="1"/>
  <c r="AB874" i="1"/>
  <c r="AB890" i="1"/>
  <c r="AB906" i="1"/>
  <c r="AB922" i="1"/>
  <c r="AB938" i="1"/>
  <c r="AB954" i="1"/>
  <c r="AB970" i="1"/>
  <c r="AB986" i="1"/>
  <c r="AB1002" i="1"/>
  <c r="AB1018" i="1"/>
  <c r="AB1034" i="1"/>
  <c r="AB1050" i="1"/>
  <c r="AB1066" i="1"/>
  <c r="AB1082" i="1"/>
  <c r="AB1098" i="1"/>
  <c r="AB1114" i="1"/>
  <c r="AB1127" i="1"/>
  <c r="AB1143" i="1"/>
  <c r="AB1158" i="1"/>
  <c r="AB1159" i="1"/>
  <c r="AB1174" i="1"/>
  <c r="AB1175" i="1"/>
  <c r="AB1191" i="1"/>
  <c r="AB1206" i="1"/>
  <c r="AB1207" i="1"/>
  <c r="AB1222" i="1"/>
  <c r="AB1223" i="1"/>
  <c r="AB1238" i="1"/>
  <c r="AB1239" i="1"/>
  <c r="AB1254" i="1"/>
  <c r="AB1255" i="1"/>
  <c r="AB1271" i="1"/>
  <c r="AB1286" i="1"/>
  <c r="AB1287" i="1"/>
  <c r="AB1302" i="1"/>
  <c r="AB1303" i="1"/>
  <c r="AB1318" i="1"/>
  <c r="AB1319" i="1"/>
  <c r="AB1334" i="1"/>
  <c r="AB1335" i="1"/>
  <c r="AB1350" i="1"/>
  <c r="AB1351" i="1"/>
  <c r="AB1366" i="1"/>
  <c r="AB1367" i="1"/>
  <c r="AB1382" i="1"/>
  <c r="AB1383" i="1"/>
  <c r="AB1416" i="1"/>
  <c r="M1452" i="1"/>
  <c r="AB1452" i="1" s="1"/>
  <c r="V1453" i="1"/>
  <c r="S1454" i="1"/>
  <c r="AB1454" i="1" s="1"/>
  <c r="P1455" i="1"/>
  <c r="Z1457" i="1"/>
  <c r="M1468" i="1"/>
  <c r="AB1468" i="1" s="1"/>
  <c r="V1469" i="1"/>
  <c r="S1470" i="1"/>
  <c r="AB1470" i="1" s="1"/>
  <c r="P1471" i="1"/>
  <c r="Z1473" i="1"/>
  <c r="M1484" i="1"/>
  <c r="AB1484" i="1" s="1"/>
  <c r="V1485" i="1"/>
  <c r="S1486" i="1"/>
  <c r="AB1486" i="1" s="1"/>
  <c r="P1487" i="1"/>
  <c r="Z1489" i="1"/>
  <c r="M1500" i="1"/>
  <c r="AB1500" i="1" s="1"/>
  <c r="V1501" i="1"/>
  <c r="S1502" i="1"/>
  <c r="AB1502" i="1" s="1"/>
  <c r="P1503" i="1"/>
  <c r="Z1505" i="1"/>
  <c r="M1516" i="1"/>
  <c r="AB1516" i="1" s="1"/>
  <c r="V1517" i="1"/>
  <c r="S1518" i="1"/>
  <c r="AB1518" i="1" s="1"/>
  <c r="P1519" i="1"/>
  <c r="Z1521" i="1"/>
  <c r="M1532" i="1"/>
  <c r="AB1532" i="1" s="1"/>
  <c r="V1533" i="1"/>
  <c r="S1534" i="1"/>
  <c r="AB1534" i="1" s="1"/>
  <c r="P1535" i="1"/>
  <c r="Z1537" i="1"/>
  <c r="M1548" i="1"/>
  <c r="AB1548" i="1" s="1"/>
  <c r="V1549" i="1"/>
  <c r="S1550" i="1"/>
  <c r="AB1550" i="1" s="1"/>
  <c r="P1551" i="1"/>
  <c r="Z1553" i="1"/>
  <c r="M1564" i="1"/>
  <c r="AB1564" i="1" s="1"/>
  <c r="V1565" i="1"/>
  <c r="S1566" i="1"/>
  <c r="AB1566" i="1" s="1"/>
  <c r="P1567" i="1"/>
  <c r="Z1569" i="1"/>
  <c r="M1580" i="1"/>
  <c r="AB1580" i="1" s="1"/>
  <c r="V1581" i="1"/>
  <c r="S1582" i="1"/>
  <c r="AB1582" i="1" s="1"/>
  <c r="P1583" i="1"/>
  <c r="Z1585" i="1"/>
  <c r="M1596" i="1"/>
  <c r="AB1596" i="1" s="1"/>
  <c r="V1597" i="1"/>
  <c r="S1598" i="1"/>
  <c r="AB1598" i="1" s="1"/>
  <c r="P1599" i="1"/>
  <c r="Z1601" i="1"/>
  <c r="M1612" i="1"/>
  <c r="AB1612" i="1" s="1"/>
  <c r="V1613" i="1"/>
  <c r="S1614" i="1"/>
  <c r="AB1614" i="1" s="1"/>
  <c r="P1615" i="1"/>
  <c r="Z1617" i="1"/>
  <c r="M1628" i="1"/>
  <c r="AB1628" i="1" s="1"/>
  <c r="V1629" i="1"/>
  <c r="S1630" i="1"/>
  <c r="AB1630" i="1" s="1"/>
  <c r="P1631" i="1"/>
  <c r="Z1633" i="1"/>
  <c r="M1644" i="1"/>
  <c r="AB1644" i="1" s="1"/>
  <c r="V1645" i="1"/>
  <c r="S1646" i="1"/>
  <c r="AB1646" i="1" s="1"/>
  <c r="P1647" i="1"/>
  <c r="Z1649" i="1"/>
  <c r="M1660" i="1"/>
  <c r="AB1660" i="1" s="1"/>
  <c r="V1661" i="1"/>
  <c r="AB1661" i="1" s="1"/>
  <c r="S1662" i="1"/>
  <c r="AB1662" i="1" s="1"/>
  <c r="P1663" i="1"/>
  <c r="Z1665" i="1"/>
  <c r="M1676" i="1"/>
  <c r="AB1676" i="1" s="1"/>
  <c r="V1677" i="1"/>
  <c r="S1678" i="1"/>
  <c r="AB1678" i="1" s="1"/>
  <c r="P1679" i="1"/>
  <c r="Z1681" i="1"/>
  <c r="M1692" i="1"/>
  <c r="AB1692" i="1" s="1"/>
  <c r="V1693" i="1"/>
  <c r="AB1693" i="1" s="1"/>
  <c r="S1694" i="1"/>
  <c r="AB1694" i="1" s="1"/>
  <c r="P1695" i="1"/>
  <c r="Z1697" i="1"/>
  <c r="M1708" i="1"/>
  <c r="AB1708" i="1" s="1"/>
  <c r="V1709" i="1"/>
  <c r="S1710" i="1"/>
  <c r="AB1710" i="1" s="1"/>
  <c r="P1711" i="1"/>
  <c r="Z1713" i="1"/>
  <c r="M1724" i="1"/>
  <c r="AB1724" i="1" s="1"/>
  <c r="V1725" i="1"/>
  <c r="AB1725" i="1" s="1"/>
  <c r="AB1726" i="1"/>
  <c r="S1726" i="1"/>
  <c r="P1727" i="1"/>
  <c r="Z1729" i="1"/>
  <c r="M1740" i="1"/>
  <c r="AB1740" i="1" s="1"/>
  <c r="V1741" i="1"/>
  <c r="AB1741" i="1" s="1"/>
  <c r="S1742" i="1"/>
  <c r="AB1742" i="1" s="1"/>
  <c r="P1743" i="1"/>
  <c r="Z1745" i="1"/>
  <c r="M1756" i="1"/>
  <c r="AB1756" i="1" s="1"/>
  <c r="V1757" i="1"/>
  <c r="S1758" i="1"/>
  <c r="AB1758" i="1" s="1"/>
  <c r="P1759" i="1"/>
  <c r="Z1761" i="1"/>
  <c r="M1772" i="1"/>
  <c r="AB1772" i="1" s="1"/>
  <c r="V1773" i="1"/>
  <c r="S1774" i="1"/>
  <c r="AB1774" i="1" s="1"/>
  <c r="P1775" i="1"/>
  <c r="Z1777" i="1"/>
  <c r="M1788" i="1"/>
  <c r="AB1788" i="1" s="1"/>
  <c r="V1789" i="1"/>
  <c r="S1790" i="1"/>
  <c r="AB1790" i="1" s="1"/>
  <c r="P1791" i="1"/>
  <c r="Z1793" i="1"/>
  <c r="M1804" i="1"/>
  <c r="AB1804" i="1" s="1"/>
  <c r="V1805" i="1"/>
  <c r="AB1805" i="1" s="1"/>
  <c r="S1806" i="1"/>
  <c r="AB1806" i="1" s="1"/>
  <c r="P1807" i="1"/>
  <c r="Z1809" i="1"/>
  <c r="M1820" i="1"/>
  <c r="AB1820" i="1" s="1"/>
  <c r="V1821" i="1"/>
  <c r="AB1821" i="1" s="1"/>
  <c r="S1822" i="1"/>
  <c r="AB1822" i="1" s="1"/>
  <c r="P1823" i="1"/>
  <c r="Z1825" i="1"/>
  <c r="M1836" i="1"/>
  <c r="AB1836" i="1" s="1"/>
  <c r="V1837" i="1"/>
  <c r="AB1837" i="1" s="1"/>
  <c r="S1838" i="1"/>
  <c r="AB1838" i="1" s="1"/>
  <c r="P1839" i="1"/>
  <c r="Z1841" i="1"/>
  <c r="M1852" i="1"/>
  <c r="AB1852" i="1" s="1"/>
  <c r="V1853" i="1"/>
  <c r="AB1853" i="1" s="1"/>
  <c r="AB1854" i="1"/>
  <c r="S1854" i="1"/>
  <c r="P1855" i="1"/>
  <c r="Z1857" i="1"/>
  <c r="M1868" i="1"/>
  <c r="AB1868" i="1" s="1"/>
  <c r="V1869" i="1"/>
  <c r="AB1869" i="1" s="1"/>
  <c r="S1870" i="1"/>
  <c r="AB1870" i="1" s="1"/>
  <c r="P1871" i="1"/>
  <c r="Z1873" i="1"/>
  <c r="M1884" i="1"/>
  <c r="AB1884" i="1" s="1"/>
  <c r="V1885" i="1"/>
  <c r="S1886" i="1"/>
  <c r="AB1886" i="1" s="1"/>
  <c r="P1887" i="1"/>
  <c r="Z1889" i="1"/>
  <c r="M1900" i="1"/>
  <c r="AB1900" i="1" s="1"/>
  <c r="V1901" i="1"/>
  <c r="AB1901" i="1" s="1"/>
  <c r="S1902" i="1"/>
  <c r="AB1902" i="1" s="1"/>
  <c r="Z1909" i="1"/>
  <c r="M1920" i="1"/>
  <c r="AB1920" i="1" s="1"/>
  <c r="V1921" i="1"/>
  <c r="AB1921" i="1" s="1"/>
  <c r="AB1922" i="1"/>
  <c r="S1922" i="1"/>
  <c r="P1923" i="1"/>
  <c r="V1925" i="1"/>
  <c r="AB1925" i="1" s="1"/>
  <c r="AB1926" i="1"/>
  <c r="S1926" i="1"/>
  <c r="P1927" i="1"/>
  <c r="Z1929" i="1"/>
  <c r="AB1931" i="1"/>
  <c r="M1940" i="1"/>
  <c r="AB1946" i="1"/>
  <c r="AB1956" i="1"/>
  <c r="Z1973" i="1"/>
  <c r="M1984" i="1"/>
  <c r="AB1984" i="1" s="1"/>
  <c r="V1985" i="1"/>
  <c r="AB1985" i="1" s="1"/>
  <c r="AB1986" i="1"/>
  <c r="S1986" i="1"/>
  <c r="P1987" i="1"/>
  <c r="V1989" i="1"/>
  <c r="AB1990" i="1"/>
  <c r="S1990" i="1"/>
  <c r="P1991" i="1"/>
  <c r="Z1993" i="1"/>
  <c r="AB1995" i="1"/>
  <c r="AB1999" i="1"/>
  <c r="V2037" i="1"/>
  <c r="S2042" i="1"/>
  <c r="Z2053" i="1"/>
  <c r="AB2060" i="1"/>
  <c r="Z2069" i="1"/>
  <c r="AB2092" i="1"/>
  <c r="AB2129" i="1"/>
  <c r="AB2133" i="1"/>
  <c r="M2136" i="1"/>
  <c r="AB2140" i="1"/>
  <c r="AB2191" i="1"/>
  <c r="P1395" i="1"/>
  <c r="AB1395" i="1" s="1"/>
  <c r="AB1405" i="1"/>
  <c r="AB1410" i="1"/>
  <c r="P1411" i="1"/>
  <c r="AB1411" i="1" s="1"/>
  <c r="AB1421" i="1"/>
  <c r="AB1426" i="1"/>
  <c r="S1426" i="1"/>
  <c r="P1427" i="1"/>
  <c r="AB1427" i="1" s="1"/>
  <c r="AB1431" i="1"/>
  <c r="AB1437" i="1"/>
  <c r="V1441" i="1"/>
  <c r="S1442" i="1"/>
  <c r="AB1442" i="1" s="1"/>
  <c r="P1443" i="1"/>
  <c r="AB1443" i="1" s="1"/>
  <c r="AB1453" i="1"/>
  <c r="AB1458" i="1"/>
  <c r="P1459" i="1"/>
  <c r="AB1459" i="1" s="1"/>
  <c r="AB1469" i="1"/>
  <c r="AB1474" i="1"/>
  <c r="S1474" i="1"/>
  <c r="P1475" i="1"/>
  <c r="AB1475" i="1" s="1"/>
  <c r="AB1485" i="1"/>
  <c r="V1489" i="1"/>
  <c r="AB1489" i="1" s="1"/>
  <c r="S1490" i="1"/>
  <c r="AB1490" i="1" s="1"/>
  <c r="P1491" i="1"/>
  <c r="AB1491" i="1" s="1"/>
  <c r="Z1493" i="1"/>
  <c r="AB1501" i="1"/>
  <c r="AB1506" i="1"/>
  <c r="S1506" i="1"/>
  <c r="P1507" i="1"/>
  <c r="AB1507" i="1" s="1"/>
  <c r="AB1517" i="1"/>
  <c r="V1521" i="1"/>
  <c r="AB1521" i="1" s="1"/>
  <c r="S1522" i="1"/>
  <c r="AB1522" i="1" s="1"/>
  <c r="P1523" i="1"/>
  <c r="AB1523" i="1" s="1"/>
  <c r="Z1525" i="1"/>
  <c r="AB1533" i="1"/>
  <c r="M1536" i="1"/>
  <c r="AB1536" i="1" s="1"/>
  <c r="V1537" i="1"/>
  <c r="AB1537" i="1" s="1"/>
  <c r="S1538" i="1"/>
  <c r="AB1538" i="1" s="1"/>
  <c r="P1539" i="1"/>
  <c r="AB1539" i="1" s="1"/>
  <c r="Z1541" i="1"/>
  <c r="AB1549" i="1"/>
  <c r="M1552" i="1"/>
  <c r="AB1552" i="1" s="1"/>
  <c r="V1553" i="1"/>
  <c r="AB1553" i="1" s="1"/>
  <c r="S1554" i="1"/>
  <c r="AB1554" i="1" s="1"/>
  <c r="P1555" i="1"/>
  <c r="AB1555" i="1" s="1"/>
  <c r="Z1557" i="1"/>
  <c r="AB1565" i="1"/>
  <c r="M1568" i="1"/>
  <c r="AB1568" i="1" s="1"/>
  <c r="V1569" i="1"/>
  <c r="AB1569" i="1" s="1"/>
  <c r="S1570" i="1"/>
  <c r="AB1570" i="1" s="1"/>
  <c r="P1571" i="1"/>
  <c r="AB1571" i="1" s="1"/>
  <c r="Z1573" i="1"/>
  <c r="AB1581" i="1"/>
  <c r="M1584" i="1"/>
  <c r="AB1584" i="1" s="1"/>
  <c r="V1585" i="1"/>
  <c r="AB1585" i="1" s="1"/>
  <c r="S1586" i="1"/>
  <c r="AB1586" i="1" s="1"/>
  <c r="P1587" i="1"/>
  <c r="AB1587" i="1" s="1"/>
  <c r="Z1589" i="1"/>
  <c r="AB1597" i="1"/>
  <c r="AB1602" i="1"/>
  <c r="S1602" i="1"/>
  <c r="P1603" i="1"/>
  <c r="AB1603" i="1" s="1"/>
  <c r="Z1605" i="1"/>
  <c r="AB1607" i="1"/>
  <c r="AB1613" i="1"/>
  <c r="V1617" i="1"/>
  <c r="S1618" i="1"/>
  <c r="AB1618" i="1" s="1"/>
  <c r="P1619" i="1"/>
  <c r="AB1619" i="1" s="1"/>
  <c r="Z1621" i="1"/>
  <c r="AB1629" i="1"/>
  <c r="AB1634" i="1"/>
  <c r="S1634" i="1"/>
  <c r="P1635" i="1"/>
  <c r="AB1635" i="1" s="1"/>
  <c r="AB1639" i="1"/>
  <c r="AB1645" i="1"/>
  <c r="V1649" i="1"/>
  <c r="S1650" i="1"/>
  <c r="AB1650" i="1" s="1"/>
  <c r="P1651" i="1"/>
  <c r="AB1651" i="1" s="1"/>
  <c r="AB1666" i="1"/>
  <c r="S1666" i="1"/>
  <c r="P1667" i="1"/>
  <c r="AB1667" i="1" s="1"/>
  <c r="Z1669" i="1"/>
  <c r="AB1671" i="1"/>
  <c r="AB1677" i="1"/>
  <c r="S1682" i="1"/>
  <c r="AB1682" i="1" s="1"/>
  <c r="P1683" i="1"/>
  <c r="AB1683" i="1" s="1"/>
  <c r="AB1687" i="1"/>
  <c r="V1697" i="1"/>
  <c r="AB1698" i="1"/>
  <c r="S1698" i="1"/>
  <c r="P1699" i="1"/>
  <c r="AB1699" i="1" s="1"/>
  <c r="AB1709" i="1"/>
  <c r="AB1714" i="1"/>
  <c r="S1714" i="1"/>
  <c r="P1715" i="1"/>
  <c r="AB1715" i="1" s="1"/>
  <c r="Z1717" i="1"/>
  <c r="AB1719" i="1"/>
  <c r="S1730" i="1"/>
  <c r="AB1730" i="1" s="1"/>
  <c r="P1731" i="1"/>
  <c r="AB1731" i="1" s="1"/>
  <c r="S1746" i="1"/>
  <c r="AB1746" i="1" s="1"/>
  <c r="P1747" i="1"/>
  <c r="AB1747" i="1" s="1"/>
  <c r="AB1757" i="1"/>
  <c r="AB1762" i="1"/>
  <c r="P1763" i="1"/>
  <c r="AB1763" i="1" s="1"/>
  <c r="AB1773" i="1"/>
  <c r="AB1778" i="1"/>
  <c r="S1778" i="1"/>
  <c r="P1779" i="1"/>
  <c r="AB1779" i="1" s="1"/>
  <c r="AB1783" i="1"/>
  <c r="AB1789" i="1"/>
  <c r="AB1794" i="1"/>
  <c r="P1795" i="1"/>
  <c r="AB1795" i="1" s="1"/>
  <c r="Z1797" i="1"/>
  <c r="AB1799" i="1"/>
  <c r="M1808" i="1"/>
  <c r="AB1808" i="1" s="1"/>
  <c r="V1809" i="1"/>
  <c r="AB1809" i="1" s="1"/>
  <c r="AB1810" i="1"/>
  <c r="S1810" i="1"/>
  <c r="P1811" i="1"/>
  <c r="AB1811" i="1" s="1"/>
  <c r="Z1813" i="1"/>
  <c r="AB1815" i="1"/>
  <c r="M1824" i="1"/>
  <c r="AB1824" i="1" s="1"/>
  <c r="V1825" i="1"/>
  <c r="AB1825" i="1" s="1"/>
  <c r="AB1826" i="1"/>
  <c r="S1826" i="1"/>
  <c r="P1827" i="1"/>
  <c r="AB1827" i="1" s="1"/>
  <c r="Z1829" i="1"/>
  <c r="AB1831" i="1"/>
  <c r="S1842" i="1"/>
  <c r="AB1842" i="1" s="1"/>
  <c r="P1843" i="1"/>
  <c r="AB1843" i="1" s="1"/>
  <c r="AB1858" i="1"/>
  <c r="P1859" i="1"/>
  <c r="AB1859" i="1" s="1"/>
  <c r="S1874" i="1"/>
  <c r="AB1874" i="1" s="1"/>
  <c r="P1875" i="1"/>
  <c r="AB1875" i="1" s="1"/>
  <c r="AB1885" i="1"/>
  <c r="V1889" i="1"/>
  <c r="AB1889" i="1" s="1"/>
  <c r="S1890" i="1"/>
  <c r="AB1890" i="1" s="1"/>
  <c r="P1891" i="1"/>
  <c r="AB1891" i="1" s="1"/>
  <c r="AB1895" i="1"/>
  <c r="V1905" i="1"/>
  <c r="S1906" i="1"/>
  <c r="AB1906" i="1" s="1"/>
  <c r="P1907" i="1"/>
  <c r="S1910" i="1"/>
  <c r="AB1910" i="1" s="1"/>
  <c r="P1911" i="1"/>
  <c r="AB1911" i="1" s="1"/>
  <c r="AB1930" i="1"/>
  <c r="AB1940" i="1"/>
  <c r="Z1957" i="1"/>
  <c r="AB1959" i="1"/>
  <c r="S1970" i="1"/>
  <c r="AB1970" i="1" s="1"/>
  <c r="P1971" i="1"/>
  <c r="V1973" i="1"/>
  <c r="AB1973" i="1" s="1"/>
  <c r="S1974" i="1"/>
  <c r="AB1974" i="1" s="1"/>
  <c r="P1975" i="1"/>
  <c r="AB1975" i="1" s="1"/>
  <c r="Z1977" i="1"/>
  <c r="M1988" i="1"/>
  <c r="AB1989" i="1"/>
  <c r="AB1994" i="1"/>
  <c r="AB2124" i="1"/>
  <c r="AB2156" i="1"/>
  <c r="AB2207" i="1"/>
  <c r="AB2235" i="1"/>
  <c r="AB2251" i="1"/>
  <c r="AB2267" i="1"/>
  <c r="AB2283" i="1"/>
  <c r="AB2299" i="1"/>
  <c r="AB2315" i="1"/>
  <c r="AB2331" i="1"/>
  <c r="AB2347" i="1"/>
  <c r="AB2363" i="1"/>
  <c r="AB2379" i="1"/>
  <c r="AB2395" i="1"/>
  <c r="AB2411" i="1"/>
  <c r="AB2427" i="1"/>
  <c r="M1396" i="1"/>
  <c r="AB1396" i="1" s="1"/>
  <c r="V1397" i="1"/>
  <c r="AB1397" i="1" s="1"/>
  <c r="AB1398" i="1"/>
  <c r="S1398" i="1"/>
  <c r="P1399" i="1"/>
  <c r="AB1399" i="1" s="1"/>
  <c r="Z1401" i="1"/>
  <c r="AB1401" i="1" s="1"/>
  <c r="AB1403" i="1"/>
  <c r="AB1409" i="1"/>
  <c r="M1412" i="1"/>
  <c r="AB1412" i="1" s="1"/>
  <c r="V1413" i="1"/>
  <c r="AB1413" i="1" s="1"/>
  <c r="AB1414" i="1"/>
  <c r="S1414" i="1"/>
  <c r="P1415" i="1"/>
  <c r="AB1415" i="1" s="1"/>
  <c r="Z1417" i="1"/>
  <c r="AB1417" i="1" s="1"/>
  <c r="AB1419" i="1"/>
  <c r="AB1425" i="1"/>
  <c r="M1428" i="1"/>
  <c r="AB1428" i="1" s="1"/>
  <c r="V1429" i="1"/>
  <c r="AB1429" i="1" s="1"/>
  <c r="AB1430" i="1"/>
  <c r="S1430" i="1"/>
  <c r="P1431" i="1"/>
  <c r="Z1433" i="1"/>
  <c r="AB1433" i="1" s="1"/>
  <c r="AB1435" i="1"/>
  <c r="AB1441" i="1"/>
  <c r="M1444" i="1"/>
  <c r="AB1444" i="1" s="1"/>
  <c r="V1445" i="1"/>
  <c r="AB1446" i="1"/>
  <c r="S1446" i="1"/>
  <c r="P1447" i="1"/>
  <c r="AB1447" i="1" s="1"/>
  <c r="Z1449" i="1"/>
  <c r="AB1449" i="1" s="1"/>
  <c r="AB1451" i="1"/>
  <c r="AB1457" i="1"/>
  <c r="M1460" i="1"/>
  <c r="AB1460" i="1" s="1"/>
  <c r="V1461" i="1"/>
  <c r="AB1461" i="1" s="1"/>
  <c r="AB1462" i="1"/>
  <c r="S1462" i="1"/>
  <c r="P1463" i="1"/>
  <c r="AB1463" i="1" s="1"/>
  <c r="Z1465" i="1"/>
  <c r="AB1465" i="1" s="1"/>
  <c r="AB1467" i="1"/>
  <c r="AB1473" i="1"/>
  <c r="M1476" i="1"/>
  <c r="AB1476" i="1" s="1"/>
  <c r="V1477" i="1"/>
  <c r="AB1478" i="1"/>
  <c r="S1478" i="1"/>
  <c r="P1479" i="1"/>
  <c r="AB1479" i="1" s="1"/>
  <c r="Z1481" i="1"/>
  <c r="AB1481" i="1" s="1"/>
  <c r="AB1483" i="1"/>
  <c r="M1492" i="1"/>
  <c r="AB1492" i="1" s="1"/>
  <c r="V1493" i="1"/>
  <c r="AB1493" i="1" s="1"/>
  <c r="AB1494" i="1"/>
  <c r="S1494" i="1"/>
  <c r="P1495" i="1"/>
  <c r="AB1495" i="1" s="1"/>
  <c r="Z1497" i="1"/>
  <c r="AB1497" i="1" s="1"/>
  <c r="AB1499" i="1"/>
  <c r="AB1505" i="1"/>
  <c r="M1508" i="1"/>
  <c r="AB1508" i="1" s="1"/>
  <c r="V1509" i="1"/>
  <c r="AB1510" i="1"/>
  <c r="S1510" i="1"/>
  <c r="P1511" i="1"/>
  <c r="AB1511" i="1" s="1"/>
  <c r="Z1513" i="1"/>
  <c r="AB1513" i="1" s="1"/>
  <c r="AB1515" i="1"/>
  <c r="M1524" i="1"/>
  <c r="AB1524" i="1" s="1"/>
  <c r="V1525" i="1"/>
  <c r="AB1525" i="1" s="1"/>
  <c r="AB1526" i="1"/>
  <c r="S1526" i="1"/>
  <c r="P1527" i="1"/>
  <c r="AB1527" i="1" s="1"/>
  <c r="Z1529" i="1"/>
  <c r="AB1529" i="1" s="1"/>
  <c r="AB1531" i="1"/>
  <c r="M1540" i="1"/>
  <c r="AB1540" i="1" s="1"/>
  <c r="V1541" i="1"/>
  <c r="AB1542" i="1"/>
  <c r="S1542" i="1"/>
  <c r="P1543" i="1"/>
  <c r="AB1543" i="1" s="1"/>
  <c r="Z1545" i="1"/>
  <c r="AB1545" i="1" s="1"/>
  <c r="AB1547" i="1"/>
  <c r="M1556" i="1"/>
  <c r="AB1556" i="1" s="1"/>
  <c r="V1557" i="1"/>
  <c r="AB1557" i="1" s="1"/>
  <c r="AB1558" i="1"/>
  <c r="S1558" i="1"/>
  <c r="P1559" i="1"/>
  <c r="AB1559" i="1" s="1"/>
  <c r="Z1561" i="1"/>
  <c r="AB1561" i="1" s="1"/>
  <c r="AB1563" i="1"/>
  <c r="M1572" i="1"/>
  <c r="AB1572" i="1" s="1"/>
  <c r="V1573" i="1"/>
  <c r="AB1574" i="1"/>
  <c r="S1574" i="1"/>
  <c r="P1575" i="1"/>
  <c r="AB1575" i="1" s="1"/>
  <c r="Z1577" i="1"/>
  <c r="AB1577" i="1" s="1"/>
  <c r="AB1579" i="1"/>
  <c r="M1588" i="1"/>
  <c r="AB1588" i="1" s="1"/>
  <c r="V1589" i="1"/>
  <c r="AB1589" i="1" s="1"/>
  <c r="AB1590" i="1"/>
  <c r="S1590" i="1"/>
  <c r="P1591" i="1"/>
  <c r="AB1591" i="1" s="1"/>
  <c r="Z1593" i="1"/>
  <c r="AB1593" i="1" s="1"/>
  <c r="AB1595" i="1"/>
  <c r="AB1601" i="1"/>
  <c r="M1604" i="1"/>
  <c r="AB1604" i="1" s="1"/>
  <c r="V1605" i="1"/>
  <c r="AB1606" i="1"/>
  <c r="S1606" i="1"/>
  <c r="P1607" i="1"/>
  <c r="Z1609" i="1"/>
  <c r="AB1609" i="1" s="1"/>
  <c r="AB1611" i="1"/>
  <c r="AB1617" i="1"/>
  <c r="M1620" i="1"/>
  <c r="AB1620" i="1" s="1"/>
  <c r="V1621" i="1"/>
  <c r="AB1621" i="1" s="1"/>
  <c r="AB1622" i="1"/>
  <c r="S1622" i="1"/>
  <c r="P1623" i="1"/>
  <c r="AB1623" i="1" s="1"/>
  <c r="Z1625" i="1"/>
  <c r="AB1625" i="1" s="1"/>
  <c r="AB1627" i="1"/>
  <c r="AB1633" i="1"/>
  <c r="M1636" i="1"/>
  <c r="AB1636" i="1" s="1"/>
  <c r="V1637" i="1"/>
  <c r="AB1638" i="1"/>
  <c r="S1638" i="1"/>
  <c r="P1639" i="1"/>
  <c r="Z1641" i="1"/>
  <c r="AB1641" i="1" s="1"/>
  <c r="AB1643" i="1"/>
  <c r="AB1649" i="1"/>
  <c r="M1652" i="1"/>
  <c r="AB1652" i="1" s="1"/>
  <c r="V1653" i="1"/>
  <c r="AB1653" i="1" s="1"/>
  <c r="AB1654" i="1"/>
  <c r="S1654" i="1"/>
  <c r="P1655" i="1"/>
  <c r="AB1655" i="1" s="1"/>
  <c r="Z1657" i="1"/>
  <c r="AB1657" i="1" s="1"/>
  <c r="AB1659" i="1"/>
  <c r="AB1665" i="1"/>
  <c r="M1668" i="1"/>
  <c r="AB1668" i="1" s="1"/>
  <c r="V1669" i="1"/>
  <c r="AB1670" i="1"/>
  <c r="S1670" i="1"/>
  <c r="P1671" i="1"/>
  <c r="Z1673" i="1"/>
  <c r="AB1673" i="1" s="1"/>
  <c r="AB1675" i="1"/>
  <c r="AB1681" i="1"/>
  <c r="M1684" i="1"/>
  <c r="AB1684" i="1" s="1"/>
  <c r="V1685" i="1"/>
  <c r="AB1685" i="1" s="1"/>
  <c r="AB1686" i="1"/>
  <c r="S1686" i="1"/>
  <c r="P1687" i="1"/>
  <c r="Z1689" i="1"/>
  <c r="AB1689" i="1" s="1"/>
  <c r="AB1691" i="1"/>
  <c r="AB1697" i="1"/>
  <c r="M1700" i="1"/>
  <c r="AB1700" i="1" s="1"/>
  <c r="V1701" i="1"/>
  <c r="AB1702" i="1"/>
  <c r="S1702" i="1"/>
  <c r="P1703" i="1"/>
  <c r="AB1703" i="1" s="1"/>
  <c r="Z1705" i="1"/>
  <c r="AB1705" i="1" s="1"/>
  <c r="AB1707" i="1"/>
  <c r="AB1713" i="1"/>
  <c r="M1716" i="1"/>
  <c r="AB1716" i="1" s="1"/>
  <c r="V1717" i="1"/>
  <c r="AB1717" i="1" s="1"/>
  <c r="AB1718" i="1"/>
  <c r="S1718" i="1"/>
  <c r="P1719" i="1"/>
  <c r="Z1721" i="1"/>
  <c r="AB1721" i="1" s="1"/>
  <c r="AB1723" i="1"/>
  <c r="AB1729" i="1"/>
  <c r="M1732" i="1"/>
  <c r="AB1732" i="1" s="1"/>
  <c r="V1733" i="1"/>
  <c r="AB1734" i="1"/>
  <c r="S1734" i="1"/>
  <c r="P1735" i="1"/>
  <c r="AB1735" i="1" s="1"/>
  <c r="Z1737" i="1"/>
  <c r="AB1737" i="1" s="1"/>
  <c r="AB1739" i="1"/>
  <c r="AB1745" i="1"/>
  <c r="M1748" i="1"/>
  <c r="AB1748" i="1" s="1"/>
  <c r="V1749" i="1"/>
  <c r="AB1749" i="1" s="1"/>
  <c r="AB1750" i="1"/>
  <c r="S1750" i="1"/>
  <c r="P1751" i="1"/>
  <c r="AB1751" i="1" s="1"/>
  <c r="Z1753" i="1"/>
  <c r="AB1753" i="1" s="1"/>
  <c r="AB1755" i="1"/>
  <c r="AB1761" i="1"/>
  <c r="M1764" i="1"/>
  <c r="AB1764" i="1" s="1"/>
  <c r="V1765" i="1"/>
  <c r="AB1766" i="1"/>
  <c r="S1766" i="1"/>
  <c r="P1767" i="1"/>
  <c r="AB1767" i="1" s="1"/>
  <c r="Z1769" i="1"/>
  <c r="AB1769" i="1" s="1"/>
  <c r="AB1771" i="1"/>
  <c r="AB1777" i="1"/>
  <c r="M1780" i="1"/>
  <c r="AB1780" i="1" s="1"/>
  <c r="V1781" i="1"/>
  <c r="AB1781" i="1" s="1"/>
  <c r="AB1782" i="1"/>
  <c r="S1782" i="1"/>
  <c r="P1783" i="1"/>
  <c r="Z1785" i="1"/>
  <c r="AB1785" i="1" s="1"/>
  <c r="AB1787" i="1"/>
  <c r="AB1793" i="1"/>
  <c r="M1796" i="1"/>
  <c r="AB1796" i="1" s="1"/>
  <c r="V1797" i="1"/>
  <c r="AB1798" i="1"/>
  <c r="S1798" i="1"/>
  <c r="P1799" i="1"/>
  <c r="Z1801" i="1"/>
  <c r="AB1801" i="1" s="1"/>
  <c r="AB1803" i="1"/>
  <c r="M1812" i="1"/>
  <c r="AB1812" i="1" s="1"/>
  <c r="V1813" i="1"/>
  <c r="AB1813" i="1" s="1"/>
  <c r="AB1814" i="1"/>
  <c r="S1814" i="1"/>
  <c r="P1815" i="1"/>
  <c r="Z1817" i="1"/>
  <c r="AB1817" i="1" s="1"/>
  <c r="AB1819" i="1"/>
  <c r="M1828" i="1"/>
  <c r="AB1828" i="1" s="1"/>
  <c r="V1829" i="1"/>
  <c r="AB1830" i="1"/>
  <c r="S1830" i="1"/>
  <c r="P1831" i="1"/>
  <c r="Z1833" i="1"/>
  <c r="AB1833" i="1" s="1"/>
  <c r="AB1835" i="1"/>
  <c r="AB1841" i="1"/>
  <c r="M1844" i="1"/>
  <c r="AB1844" i="1" s="1"/>
  <c r="V1845" i="1"/>
  <c r="AB1845" i="1" s="1"/>
  <c r="AB1846" i="1"/>
  <c r="S1846" i="1"/>
  <c r="P1847" i="1"/>
  <c r="AB1847" i="1" s="1"/>
  <c r="Z1849" i="1"/>
  <c r="AB1849" i="1" s="1"/>
  <c r="AB1851" i="1"/>
  <c r="AB1857" i="1"/>
  <c r="M1860" i="1"/>
  <c r="AB1860" i="1" s="1"/>
  <c r="V1861" i="1"/>
  <c r="AB1862" i="1"/>
  <c r="S1862" i="1"/>
  <c r="P1863" i="1"/>
  <c r="AB1863" i="1" s="1"/>
  <c r="Z1865" i="1"/>
  <c r="AB1865" i="1" s="1"/>
  <c r="AB1867" i="1"/>
  <c r="AB1873" i="1"/>
  <c r="M1876" i="1"/>
  <c r="AB1876" i="1" s="1"/>
  <c r="V1877" i="1"/>
  <c r="AB1877" i="1" s="1"/>
  <c r="AB1878" i="1"/>
  <c r="S1878" i="1"/>
  <c r="P1879" i="1"/>
  <c r="AB1879" i="1" s="1"/>
  <c r="Z1881" i="1"/>
  <c r="AB1881" i="1" s="1"/>
  <c r="AB1883" i="1"/>
  <c r="M1892" i="1"/>
  <c r="AB1892" i="1" s="1"/>
  <c r="V1893" i="1"/>
  <c r="AB1894" i="1"/>
  <c r="S1894" i="1"/>
  <c r="P1895" i="1"/>
  <c r="Z1897" i="1"/>
  <c r="AB1897" i="1" s="1"/>
  <c r="AB1899" i="1"/>
  <c r="M1908" i="1"/>
  <c r="AB1909" i="1"/>
  <c r="AB1919" i="1"/>
  <c r="AB1924" i="1"/>
  <c r="Z1941" i="1"/>
  <c r="AB1941" i="1" s="1"/>
  <c r="AB1943" i="1"/>
  <c r="M1952" i="1"/>
  <c r="AB1952" i="1" s="1"/>
  <c r="V1953" i="1"/>
  <c r="S1954" i="1"/>
  <c r="AB1954" i="1" s="1"/>
  <c r="P1955" i="1"/>
  <c r="V1957" i="1"/>
  <c r="S1958" i="1"/>
  <c r="AB1958" i="1" s="1"/>
  <c r="P1959" i="1"/>
  <c r="Z1961" i="1"/>
  <c r="AB1963" i="1"/>
  <c r="M1972" i="1"/>
  <c r="AB1983" i="1"/>
  <c r="AB1988" i="1"/>
  <c r="AB2001" i="1"/>
  <c r="AB2005" i="1"/>
  <c r="M2008" i="1"/>
  <c r="AB2012" i="1"/>
  <c r="AB2017" i="1"/>
  <c r="AB2019" i="1"/>
  <c r="AB2021" i="1"/>
  <c r="M2024" i="1"/>
  <c r="AB2024" i="1" s="1"/>
  <c r="AB2035" i="1"/>
  <c r="P2083" i="1"/>
  <c r="P2099" i="1"/>
  <c r="AB2099" i="1" s="1"/>
  <c r="V2117" i="1"/>
  <c r="S2122" i="1"/>
  <c r="AB2127" i="1"/>
  <c r="AB2223" i="1"/>
  <c r="AB1445" i="1"/>
  <c r="AB1455" i="1"/>
  <c r="AB1471" i="1"/>
  <c r="AB1477" i="1"/>
  <c r="AB1487" i="1"/>
  <c r="AB1503" i="1"/>
  <c r="AB1509" i="1"/>
  <c r="AB1519" i="1"/>
  <c r="AB1535" i="1"/>
  <c r="AB1541" i="1"/>
  <c r="AB1551" i="1"/>
  <c r="AB1567" i="1"/>
  <c r="AB1573" i="1"/>
  <c r="AB1583" i="1"/>
  <c r="AB1599" i="1"/>
  <c r="AB1605" i="1"/>
  <c r="AB1615" i="1"/>
  <c r="AB1631" i="1"/>
  <c r="AB1637" i="1"/>
  <c r="AB1647" i="1"/>
  <c r="AB1663" i="1"/>
  <c r="AB1669" i="1"/>
  <c r="AB1679" i="1"/>
  <c r="AB1695" i="1"/>
  <c r="AB1701" i="1"/>
  <c r="AB1711" i="1"/>
  <c r="AB1727" i="1"/>
  <c r="AB1733" i="1"/>
  <c r="AB1743" i="1"/>
  <c r="AB1759" i="1"/>
  <c r="AB1765" i="1"/>
  <c r="AB1775" i="1"/>
  <c r="AB1791" i="1"/>
  <c r="AB1797" i="1"/>
  <c r="AB1807" i="1"/>
  <c r="AB1823" i="1"/>
  <c r="AB1829" i="1"/>
  <c r="AB1839" i="1"/>
  <c r="AB1855" i="1"/>
  <c r="AB1861" i="1"/>
  <c r="AB1871" i="1"/>
  <c r="AB1887" i="1"/>
  <c r="AB1893" i="1"/>
  <c r="AB1903" i="1"/>
  <c r="AB1908" i="1"/>
  <c r="AB1927" i="1"/>
  <c r="AB1957" i="1"/>
  <c r="AB1972" i="1"/>
  <c r="AB1991" i="1"/>
  <c r="AB2069" i="1"/>
  <c r="AB2073" i="1"/>
  <c r="AB2083" i="1"/>
  <c r="AB2085" i="1"/>
  <c r="AB2119" i="1"/>
  <c r="AB2163" i="1"/>
  <c r="AB2264" i="1"/>
  <c r="AB2280" i="1"/>
  <c r="P1903" i="1"/>
  <c r="Z1905" i="1"/>
  <c r="AB1905" i="1" s="1"/>
  <c r="AB1907" i="1"/>
  <c r="AB1913" i="1"/>
  <c r="M1916" i="1"/>
  <c r="AB1916" i="1" s="1"/>
  <c r="V1917" i="1"/>
  <c r="AB1917" i="1" s="1"/>
  <c r="AB1918" i="1"/>
  <c r="S1918" i="1"/>
  <c r="P1919" i="1"/>
  <c r="Z1921" i="1"/>
  <c r="AB1923" i="1"/>
  <c r="AB1929" i="1"/>
  <c r="M1932" i="1"/>
  <c r="AB1932" i="1" s="1"/>
  <c r="V1933" i="1"/>
  <c r="AB1933" i="1" s="1"/>
  <c r="AB1934" i="1"/>
  <c r="S1934" i="1"/>
  <c r="P1935" i="1"/>
  <c r="AB1935" i="1" s="1"/>
  <c r="Z1937" i="1"/>
  <c r="AB1937" i="1" s="1"/>
  <c r="AB1939" i="1"/>
  <c r="AB1945" i="1"/>
  <c r="M1948" i="1"/>
  <c r="AB1948" i="1" s="1"/>
  <c r="V1949" i="1"/>
  <c r="AB1949" i="1" s="1"/>
  <c r="AB1950" i="1"/>
  <c r="S1950" i="1"/>
  <c r="P1951" i="1"/>
  <c r="AB1951" i="1" s="1"/>
  <c r="Z1953" i="1"/>
  <c r="AB1953" i="1" s="1"/>
  <c r="AB1955" i="1"/>
  <c r="AB1961" i="1"/>
  <c r="M1964" i="1"/>
  <c r="AB1964" i="1" s="1"/>
  <c r="V1965" i="1"/>
  <c r="AB1965" i="1" s="1"/>
  <c r="AB1966" i="1"/>
  <c r="S1966" i="1"/>
  <c r="P1967" i="1"/>
  <c r="AB1967" i="1" s="1"/>
  <c r="Z1969" i="1"/>
  <c r="AB1969" i="1" s="1"/>
  <c r="AB1971" i="1"/>
  <c r="AB1977" i="1"/>
  <c r="M1980" i="1"/>
  <c r="AB1980" i="1" s="1"/>
  <c r="V1981" i="1"/>
  <c r="AB1981" i="1" s="1"/>
  <c r="AB1982" i="1"/>
  <c r="S1982" i="1"/>
  <c r="P1983" i="1"/>
  <c r="Z1985" i="1"/>
  <c r="AB1987" i="1"/>
  <c r="AB1993" i="1"/>
  <c r="M1996" i="1"/>
  <c r="AB1996" i="1" s="1"/>
  <c r="P2003" i="1"/>
  <c r="AB2003" i="1" s="1"/>
  <c r="V2021" i="1"/>
  <c r="S2026" i="1"/>
  <c r="Z2037" i="1"/>
  <c r="AB2037" i="1" s="1"/>
  <c r="AB2044" i="1"/>
  <c r="AB2049" i="1"/>
  <c r="AB2051" i="1"/>
  <c r="AB2053" i="1"/>
  <c r="M2056" i="1"/>
  <c r="AB2056" i="1" s="1"/>
  <c r="P2067" i="1"/>
  <c r="AB2067" i="1" s="1"/>
  <c r="AB2078" i="1"/>
  <c r="V2085" i="1"/>
  <c r="S2090" i="1"/>
  <c r="Z2101" i="1"/>
  <c r="AB2101" i="1" s="1"/>
  <c r="AB2108" i="1"/>
  <c r="AB2113" i="1"/>
  <c r="AB2115" i="1"/>
  <c r="AB2117" i="1"/>
  <c r="M2120" i="1"/>
  <c r="AB2120" i="1" s="1"/>
  <c r="P2131" i="1"/>
  <c r="AB2131" i="1" s="1"/>
  <c r="AB2142" i="1"/>
  <c r="V2149" i="1"/>
  <c r="S2154" i="1"/>
  <c r="Z2165" i="1"/>
  <c r="AB2165" i="1" s="1"/>
  <c r="AB2172" i="1"/>
  <c r="AB2177" i="1"/>
  <c r="AB2179" i="1"/>
  <c r="M2184" i="1"/>
  <c r="AB2184" i="1" s="1"/>
  <c r="AB2201" i="1"/>
  <c r="AB2239" i="1"/>
  <c r="AB2255" i="1"/>
  <c r="AB2271" i="1"/>
  <c r="AB2287" i="1"/>
  <c r="AB2303" i="1"/>
  <c r="AB2319" i="1"/>
  <c r="AB2335" i="1"/>
  <c r="AB2351" i="1"/>
  <c r="AB2367" i="1"/>
  <c r="AB2383" i="1"/>
  <c r="AB2399" i="1"/>
  <c r="AB2415" i="1"/>
  <c r="AB2431" i="1"/>
  <c r="AB2447" i="1"/>
  <c r="AB2463" i="1"/>
  <c r="AB2479" i="1"/>
  <c r="AB2495" i="1"/>
  <c r="AB2511" i="1"/>
  <c r="AB2527" i="1"/>
  <c r="AB2543" i="1"/>
  <c r="AB2559" i="1"/>
  <c r="AB2443" i="1"/>
  <c r="AB2459" i="1"/>
  <c r="AB2464" i="1"/>
  <c r="AB2475" i="1"/>
  <c r="AB2491" i="1"/>
  <c r="AB2496" i="1"/>
  <c r="AB2507" i="1"/>
  <c r="AB2523" i="1"/>
  <c r="AB2528" i="1"/>
  <c r="AB2539" i="1"/>
  <c r="AB2555" i="1"/>
  <c r="AB2560" i="1"/>
  <c r="AB2145" i="1"/>
  <c r="AB2147" i="1"/>
  <c r="AB2149" i="1"/>
  <c r="M2152" i="1"/>
  <c r="AB2152" i="1" s="1"/>
  <c r="P2163" i="1"/>
  <c r="AB2174" i="1"/>
  <c r="V2181" i="1"/>
  <c r="AB2181" i="1" s="1"/>
  <c r="AB2185" i="1"/>
  <c r="AB2195" i="1"/>
  <c r="AB2217" i="1"/>
  <c r="AB2227" i="1"/>
  <c r="AB2034" i="1"/>
  <c r="AB2098" i="1"/>
  <c r="AB2162" i="1"/>
  <c r="AB2202" i="1"/>
  <c r="AB2210" i="1"/>
  <c r="AB2658" i="1"/>
  <c r="P1998" i="1"/>
  <c r="AB1998" i="1" s="1"/>
  <c r="V2000" i="1"/>
  <c r="AB2000" i="1" s="1"/>
  <c r="Z2004" i="1"/>
  <c r="AB2006" i="1"/>
  <c r="M2007" i="1"/>
  <c r="AB2007" i="1" s="1"/>
  <c r="S2009" i="1"/>
  <c r="AB2009" i="1" s="1"/>
  <c r="P2014" i="1"/>
  <c r="AB2014" i="1" s="1"/>
  <c r="V2016" i="1"/>
  <c r="AB2016" i="1" s="1"/>
  <c r="Z2020" i="1"/>
  <c r="AB2022" i="1"/>
  <c r="M2023" i="1"/>
  <c r="AB2023" i="1" s="1"/>
  <c r="S2025" i="1"/>
  <c r="AB2025" i="1" s="1"/>
  <c r="P2030" i="1"/>
  <c r="AB2030" i="1" s="1"/>
  <c r="V2032" i="1"/>
  <c r="AB2032" i="1" s="1"/>
  <c r="Z2036" i="1"/>
  <c r="AB2038" i="1"/>
  <c r="M2039" i="1"/>
  <c r="AB2039" i="1" s="1"/>
  <c r="S2041" i="1"/>
  <c r="AB2041" i="1" s="1"/>
  <c r="P2046" i="1"/>
  <c r="AB2046" i="1" s="1"/>
  <c r="V2048" i="1"/>
  <c r="AB2048" i="1" s="1"/>
  <c r="Z2052" i="1"/>
  <c r="AB2054" i="1"/>
  <c r="M2055" i="1"/>
  <c r="AB2055" i="1" s="1"/>
  <c r="S2057" i="1"/>
  <c r="AB2057" i="1" s="1"/>
  <c r="P2062" i="1"/>
  <c r="AB2062" i="1" s="1"/>
  <c r="V2064" i="1"/>
  <c r="AB2064" i="1" s="1"/>
  <c r="Z2068" i="1"/>
  <c r="AB2070" i="1"/>
  <c r="M2071" i="1"/>
  <c r="AB2071" i="1" s="1"/>
  <c r="S2073" i="1"/>
  <c r="P2078" i="1"/>
  <c r="V2080" i="1"/>
  <c r="AB2080" i="1" s="1"/>
  <c r="Z2084" i="1"/>
  <c r="AB2086" i="1"/>
  <c r="M2087" i="1"/>
  <c r="AB2087" i="1" s="1"/>
  <c r="S2089" i="1"/>
  <c r="AB2089" i="1" s="1"/>
  <c r="P2094" i="1"/>
  <c r="AB2094" i="1" s="1"/>
  <c r="V2096" i="1"/>
  <c r="AB2096" i="1" s="1"/>
  <c r="Z2100" i="1"/>
  <c r="AB2102" i="1"/>
  <c r="M2103" i="1"/>
  <c r="AB2103" i="1" s="1"/>
  <c r="S2105" i="1"/>
  <c r="AB2105" i="1" s="1"/>
  <c r="P2110" i="1"/>
  <c r="AB2110" i="1" s="1"/>
  <c r="V2112" i="1"/>
  <c r="AB2112" i="1" s="1"/>
  <c r="Z2116" i="1"/>
  <c r="AB2118" i="1"/>
  <c r="M2119" i="1"/>
  <c r="S2121" i="1"/>
  <c r="AB2121" i="1" s="1"/>
  <c r="P2126" i="1"/>
  <c r="AB2126" i="1" s="1"/>
  <c r="V2128" i="1"/>
  <c r="AB2128" i="1" s="1"/>
  <c r="Z2132" i="1"/>
  <c r="AB2134" i="1"/>
  <c r="M2135" i="1"/>
  <c r="AB2135" i="1" s="1"/>
  <c r="S2137" i="1"/>
  <c r="AB2137" i="1" s="1"/>
  <c r="P2142" i="1"/>
  <c r="V2144" i="1"/>
  <c r="AB2144" i="1" s="1"/>
  <c r="Z2148" i="1"/>
  <c r="AB2150" i="1"/>
  <c r="M2151" i="1"/>
  <c r="AB2151" i="1" s="1"/>
  <c r="S2153" i="1"/>
  <c r="AB2153" i="1" s="1"/>
  <c r="P2158" i="1"/>
  <c r="AB2158" i="1" s="1"/>
  <c r="V2160" i="1"/>
  <c r="AB2160" i="1" s="1"/>
  <c r="Z2164" i="1"/>
  <c r="AB2166" i="1"/>
  <c r="M2167" i="1"/>
  <c r="AB2167" i="1" s="1"/>
  <c r="S2169" i="1"/>
  <c r="AB2169" i="1" s="1"/>
  <c r="P2174" i="1"/>
  <c r="V2176" i="1"/>
  <c r="AB2176" i="1" s="1"/>
  <c r="Z2180" i="1"/>
  <c r="AB2182" i="1"/>
  <c r="M2183" i="1"/>
  <c r="AB2183" i="1" s="1"/>
  <c r="Z2188" i="1"/>
  <c r="AB2192" i="1"/>
  <c r="Z2196" i="1"/>
  <c r="AB2200" i="1"/>
  <c r="Z2204" i="1"/>
  <c r="AB2208" i="1"/>
  <c r="Z2212" i="1"/>
  <c r="AB2216" i="1"/>
  <c r="Z2220" i="1"/>
  <c r="AB2224" i="1"/>
  <c r="Z2228" i="1"/>
  <c r="V2232" i="1"/>
  <c r="AB2232" i="1" s="1"/>
  <c r="AB2233" i="1"/>
  <c r="V2236" i="1"/>
  <c r="AB2236" i="1" s="1"/>
  <c r="AB2237" i="1"/>
  <c r="V2240" i="1"/>
  <c r="AB2240" i="1" s="1"/>
  <c r="AB2241" i="1"/>
  <c r="V2244" i="1"/>
  <c r="AB2244" i="1" s="1"/>
  <c r="AB2245" i="1"/>
  <c r="V2248" i="1"/>
  <c r="AB2248" i="1" s="1"/>
  <c r="AB2249" i="1"/>
  <c r="V2252" i="1"/>
  <c r="AB2252" i="1" s="1"/>
  <c r="AB2253" i="1"/>
  <c r="V2256" i="1"/>
  <c r="AB2256" i="1" s="1"/>
  <c r="AB2257" i="1"/>
  <c r="V2260" i="1"/>
  <c r="AB2260" i="1" s="1"/>
  <c r="AB2261" i="1"/>
  <c r="V2264" i="1"/>
  <c r="AB2265" i="1"/>
  <c r="V2268" i="1"/>
  <c r="AB2268" i="1" s="1"/>
  <c r="AB2269" i="1"/>
  <c r="V2272" i="1"/>
  <c r="AB2272" i="1" s="1"/>
  <c r="AB2273" i="1"/>
  <c r="V2276" i="1"/>
  <c r="AB2276" i="1" s="1"/>
  <c r="AB2277" i="1"/>
  <c r="V2280" i="1"/>
  <c r="AB2281" i="1"/>
  <c r="V2284" i="1"/>
  <c r="AB2284" i="1" s="1"/>
  <c r="AB2285" i="1"/>
  <c r="V2288" i="1"/>
  <c r="AB2288" i="1" s="1"/>
  <c r="AB2289" i="1"/>
  <c r="V2292" i="1"/>
  <c r="AB2292" i="1" s="1"/>
  <c r="AB2293" i="1"/>
  <c r="V2296" i="1"/>
  <c r="AB2296" i="1" s="1"/>
  <c r="AB2297" i="1"/>
  <c r="V2300" i="1"/>
  <c r="AB2300" i="1" s="1"/>
  <c r="AB2301" i="1"/>
  <c r="V2304" i="1"/>
  <c r="AB2304" i="1" s="1"/>
  <c r="AB2305" i="1"/>
  <c r="V2308" i="1"/>
  <c r="AB2308" i="1" s="1"/>
  <c r="AB2309" i="1"/>
  <c r="V2312" i="1"/>
  <c r="AB2312" i="1" s="1"/>
  <c r="AB2313" i="1"/>
  <c r="V2316" i="1"/>
  <c r="AB2316" i="1" s="1"/>
  <c r="AB2317" i="1"/>
  <c r="V2320" i="1"/>
  <c r="AB2320" i="1" s="1"/>
  <c r="AB2321" i="1"/>
  <c r="V2324" i="1"/>
  <c r="AB2324" i="1" s="1"/>
  <c r="AB2325" i="1"/>
  <c r="V2328" i="1"/>
  <c r="AB2328" i="1" s="1"/>
  <c r="AB2329" i="1"/>
  <c r="V2332" i="1"/>
  <c r="AB2332" i="1" s="1"/>
  <c r="AB2333" i="1"/>
  <c r="V2336" i="1"/>
  <c r="AB2336" i="1" s="1"/>
  <c r="AB2337" i="1"/>
  <c r="V2340" i="1"/>
  <c r="AB2340" i="1" s="1"/>
  <c r="AB2341" i="1"/>
  <c r="V2344" i="1"/>
  <c r="AB2344" i="1" s="1"/>
  <c r="AB2345" i="1"/>
  <c r="V2348" i="1"/>
  <c r="AB2348" i="1" s="1"/>
  <c r="AB2349" i="1"/>
  <c r="V2352" i="1"/>
  <c r="AB2352" i="1" s="1"/>
  <c r="AB2353" i="1"/>
  <c r="V2356" i="1"/>
  <c r="AB2356" i="1" s="1"/>
  <c r="AB2357" i="1"/>
  <c r="V2360" i="1"/>
  <c r="AB2360" i="1" s="1"/>
  <c r="AB2361" i="1"/>
  <c r="V2364" i="1"/>
  <c r="AB2364" i="1" s="1"/>
  <c r="AB2365" i="1"/>
  <c r="V2368" i="1"/>
  <c r="AB2368" i="1" s="1"/>
  <c r="AB2369" i="1"/>
  <c r="V2372" i="1"/>
  <c r="AB2372" i="1" s="1"/>
  <c r="AB2373" i="1"/>
  <c r="V2376" i="1"/>
  <c r="AB2376" i="1" s="1"/>
  <c r="AB2377" i="1"/>
  <c r="V2380" i="1"/>
  <c r="AB2380" i="1" s="1"/>
  <c r="AB2381" i="1"/>
  <c r="V2384" i="1"/>
  <c r="AB2384" i="1" s="1"/>
  <c r="AB2385" i="1"/>
  <c r="V2388" i="1"/>
  <c r="AB2388" i="1" s="1"/>
  <c r="AB2389" i="1"/>
  <c r="V2392" i="1"/>
  <c r="AB2392" i="1" s="1"/>
  <c r="AB2393" i="1"/>
  <c r="V2396" i="1"/>
  <c r="AB2396" i="1" s="1"/>
  <c r="AB2397" i="1"/>
  <c r="V2400" i="1"/>
  <c r="AB2400" i="1" s="1"/>
  <c r="AB2401" i="1"/>
  <c r="V2404" i="1"/>
  <c r="AB2404" i="1" s="1"/>
  <c r="AB2405" i="1"/>
  <c r="V2408" i="1"/>
  <c r="AB2408" i="1" s="1"/>
  <c r="AB2409" i="1"/>
  <c r="V2412" i="1"/>
  <c r="AB2412" i="1" s="1"/>
  <c r="AB2413" i="1"/>
  <c r="V2416" i="1"/>
  <c r="AB2416" i="1" s="1"/>
  <c r="AB2417" i="1"/>
  <c r="V2420" i="1"/>
  <c r="AB2420" i="1" s="1"/>
  <c r="AB2421" i="1"/>
  <c r="V2424" i="1"/>
  <c r="AB2424" i="1" s="1"/>
  <c r="AB2425" i="1"/>
  <c r="V2428" i="1"/>
  <c r="AB2428" i="1" s="1"/>
  <c r="AB2429" i="1"/>
  <c r="V2432" i="1"/>
  <c r="AB2432" i="1" s="1"/>
  <c r="AB2433" i="1"/>
  <c r="V2436" i="1"/>
  <c r="AB2436" i="1" s="1"/>
  <c r="AB2437" i="1"/>
  <c r="V2440" i="1"/>
  <c r="AB2440" i="1" s="1"/>
  <c r="AB2441" i="1"/>
  <c r="V2444" i="1"/>
  <c r="AB2444" i="1" s="1"/>
  <c r="AB2445" i="1"/>
  <c r="V2448" i="1"/>
  <c r="AB2448" i="1" s="1"/>
  <c r="AB2449" i="1"/>
  <c r="V2452" i="1"/>
  <c r="AB2452" i="1" s="1"/>
  <c r="AB2453" i="1"/>
  <c r="V2456" i="1"/>
  <c r="AB2456" i="1" s="1"/>
  <c r="AB2457" i="1"/>
  <c r="V2460" i="1"/>
  <c r="AB2460" i="1" s="1"/>
  <c r="AB2461" i="1"/>
  <c r="V2464" i="1"/>
  <c r="AB2465" i="1"/>
  <c r="V2468" i="1"/>
  <c r="AB2468" i="1" s="1"/>
  <c r="AB2469" i="1"/>
  <c r="V2472" i="1"/>
  <c r="AB2472" i="1" s="1"/>
  <c r="AB2473" i="1"/>
  <c r="V2476" i="1"/>
  <c r="AB2476" i="1" s="1"/>
  <c r="AB2477" i="1"/>
  <c r="V2480" i="1"/>
  <c r="AB2480" i="1" s="1"/>
  <c r="AB2481" i="1"/>
  <c r="V2484" i="1"/>
  <c r="AB2484" i="1" s="1"/>
  <c r="AB2485" i="1"/>
  <c r="V2488" i="1"/>
  <c r="AB2488" i="1" s="1"/>
  <c r="AB2489" i="1"/>
  <c r="V2492" i="1"/>
  <c r="AB2492" i="1" s="1"/>
  <c r="AB2493" i="1"/>
  <c r="V2496" i="1"/>
  <c r="AB2497" i="1"/>
  <c r="V2500" i="1"/>
  <c r="AB2500" i="1" s="1"/>
  <c r="AB2501" i="1"/>
  <c r="V2504" i="1"/>
  <c r="AB2504" i="1" s="1"/>
  <c r="AB2505" i="1"/>
  <c r="V2508" i="1"/>
  <c r="AB2508" i="1" s="1"/>
  <c r="AB2509" i="1"/>
  <c r="V2512" i="1"/>
  <c r="AB2512" i="1" s="1"/>
  <c r="AB2513" i="1"/>
  <c r="V2516" i="1"/>
  <c r="AB2516" i="1" s="1"/>
  <c r="AB2517" i="1"/>
  <c r="V2520" i="1"/>
  <c r="AB2520" i="1" s="1"/>
  <c r="AB2521" i="1"/>
  <c r="V2524" i="1"/>
  <c r="AB2524" i="1" s="1"/>
  <c r="AB2525" i="1"/>
  <c r="V2528" i="1"/>
  <c r="AB2529" i="1"/>
  <c r="V2532" i="1"/>
  <c r="AB2532" i="1" s="1"/>
  <c r="AB2533" i="1"/>
  <c r="V2536" i="1"/>
  <c r="AB2536" i="1" s="1"/>
  <c r="AB2537" i="1"/>
  <c r="V2540" i="1"/>
  <c r="AB2540" i="1" s="1"/>
  <c r="AB2541" i="1"/>
  <c r="V2544" i="1"/>
  <c r="AB2544" i="1" s="1"/>
  <c r="AB2545" i="1"/>
  <c r="V2548" i="1"/>
  <c r="AB2548" i="1" s="1"/>
  <c r="AB2549" i="1"/>
  <c r="V2552" i="1"/>
  <c r="AB2552" i="1" s="1"/>
  <c r="AB2553" i="1"/>
  <c r="V2556" i="1"/>
  <c r="AB2556" i="1" s="1"/>
  <c r="AB2557" i="1"/>
  <c r="V2560" i="1"/>
  <c r="AB2561" i="1"/>
  <c r="V2564" i="1"/>
  <c r="AB2564" i="1" s="1"/>
  <c r="AB2565" i="1"/>
  <c r="M2571" i="1"/>
  <c r="AB2575" i="1"/>
  <c r="AB2577" i="1"/>
  <c r="AB2590" i="1"/>
  <c r="AB2596" i="1"/>
  <c r="P2598" i="1"/>
  <c r="M2603" i="1"/>
  <c r="S1997" i="1"/>
  <c r="AB1997" i="1" s="1"/>
  <c r="P2002" i="1"/>
  <c r="AB2002" i="1" s="1"/>
  <c r="V2004" i="1"/>
  <c r="AB2004" i="1" s="1"/>
  <c r="Z2008" i="1"/>
  <c r="AB2008" i="1" s="1"/>
  <c r="AB2010" i="1"/>
  <c r="M2011" i="1"/>
  <c r="AB2011" i="1" s="1"/>
  <c r="S2013" i="1"/>
  <c r="AB2013" i="1" s="1"/>
  <c r="P2018" i="1"/>
  <c r="AB2018" i="1" s="1"/>
  <c r="V2020" i="1"/>
  <c r="AB2020" i="1" s="1"/>
  <c r="Z2024" i="1"/>
  <c r="AB2026" i="1"/>
  <c r="M2027" i="1"/>
  <c r="AB2027" i="1" s="1"/>
  <c r="S2029" i="1"/>
  <c r="AB2029" i="1" s="1"/>
  <c r="P2034" i="1"/>
  <c r="V2036" i="1"/>
  <c r="AB2036" i="1" s="1"/>
  <c r="Z2040" i="1"/>
  <c r="AB2040" i="1" s="1"/>
  <c r="AB2042" i="1"/>
  <c r="M2043" i="1"/>
  <c r="AB2043" i="1" s="1"/>
  <c r="S2045" i="1"/>
  <c r="AB2045" i="1" s="1"/>
  <c r="P2050" i="1"/>
  <c r="AB2050" i="1" s="1"/>
  <c r="V2052" i="1"/>
  <c r="AB2052" i="1" s="1"/>
  <c r="Z2056" i="1"/>
  <c r="AB2058" i="1"/>
  <c r="M2059" i="1"/>
  <c r="AB2059" i="1" s="1"/>
  <c r="S2061" i="1"/>
  <c r="AB2061" i="1" s="1"/>
  <c r="P2066" i="1"/>
  <c r="AB2066" i="1" s="1"/>
  <c r="V2068" i="1"/>
  <c r="AB2068" i="1" s="1"/>
  <c r="Z2072" i="1"/>
  <c r="AB2072" i="1" s="1"/>
  <c r="AB2074" i="1"/>
  <c r="M2075" i="1"/>
  <c r="AB2075" i="1" s="1"/>
  <c r="S2077" i="1"/>
  <c r="AB2077" i="1" s="1"/>
  <c r="P2082" i="1"/>
  <c r="AB2082" i="1" s="1"/>
  <c r="V2084" i="1"/>
  <c r="AB2084" i="1" s="1"/>
  <c r="Z2088" i="1"/>
  <c r="AB2088" i="1" s="1"/>
  <c r="AB2090" i="1"/>
  <c r="M2091" i="1"/>
  <c r="AB2091" i="1" s="1"/>
  <c r="S2093" i="1"/>
  <c r="AB2093" i="1" s="1"/>
  <c r="P2098" i="1"/>
  <c r="V2100" i="1"/>
  <c r="AB2100" i="1" s="1"/>
  <c r="Z2104" i="1"/>
  <c r="AB2104" i="1" s="1"/>
  <c r="AB2106" i="1"/>
  <c r="M2107" i="1"/>
  <c r="AB2107" i="1" s="1"/>
  <c r="S2109" i="1"/>
  <c r="AB2109" i="1" s="1"/>
  <c r="P2114" i="1"/>
  <c r="AB2114" i="1" s="1"/>
  <c r="V2116" i="1"/>
  <c r="AB2116" i="1" s="1"/>
  <c r="Z2120" i="1"/>
  <c r="AB2122" i="1"/>
  <c r="M2123" i="1"/>
  <c r="AB2123" i="1" s="1"/>
  <c r="S2125" i="1"/>
  <c r="AB2125" i="1" s="1"/>
  <c r="P2130" i="1"/>
  <c r="AB2130" i="1" s="1"/>
  <c r="V2132" i="1"/>
  <c r="AB2132" i="1" s="1"/>
  <c r="Z2136" i="1"/>
  <c r="AB2136" i="1" s="1"/>
  <c r="AB2138" i="1"/>
  <c r="M2139" i="1"/>
  <c r="AB2139" i="1" s="1"/>
  <c r="S2141" i="1"/>
  <c r="AB2141" i="1" s="1"/>
  <c r="P2146" i="1"/>
  <c r="AB2146" i="1" s="1"/>
  <c r="V2148" i="1"/>
  <c r="AB2148" i="1" s="1"/>
  <c r="Z2152" i="1"/>
  <c r="AB2154" i="1"/>
  <c r="M2155" i="1"/>
  <c r="AB2155" i="1" s="1"/>
  <c r="S2157" i="1"/>
  <c r="AB2157" i="1" s="1"/>
  <c r="P2162" i="1"/>
  <c r="V2164" i="1"/>
  <c r="AB2164" i="1" s="1"/>
  <c r="Z2168" i="1"/>
  <c r="AB2168" i="1" s="1"/>
  <c r="AB2170" i="1"/>
  <c r="M2171" i="1"/>
  <c r="AB2171" i="1" s="1"/>
  <c r="S2173" i="1"/>
  <c r="AB2173" i="1" s="1"/>
  <c r="P2178" i="1"/>
  <c r="AB2178" i="1" s="1"/>
  <c r="V2180" i="1"/>
  <c r="AB2180" i="1" s="1"/>
  <c r="Z2184" i="1"/>
  <c r="P2186" i="1"/>
  <c r="AB2186" i="1" s="1"/>
  <c r="M2187" i="1"/>
  <c r="AB2187" i="1" s="1"/>
  <c r="V2188" i="1"/>
  <c r="AB2188" i="1" s="1"/>
  <c r="S2189" i="1"/>
  <c r="AB2189" i="1" s="1"/>
  <c r="AB2190" i="1"/>
  <c r="P2194" i="1"/>
  <c r="AB2194" i="1" s="1"/>
  <c r="M2195" i="1"/>
  <c r="V2196" i="1"/>
  <c r="AB2196" i="1" s="1"/>
  <c r="S2197" i="1"/>
  <c r="AB2197" i="1" s="1"/>
  <c r="AB2198" i="1"/>
  <c r="P2202" i="1"/>
  <c r="M2203" i="1"/>
  <c r="AB2203" i="1" s="1"/>
  <c r="V2204" i="1"/>
  <c r="AB2204" i="1" s="1"/>
  <c r="S2205" i="1"/>
  <c r="AB2205" i="1" s="1"/>
  <c r="AB2206" i="1"/>
  <c r="P2210" i="1"/>
  <c r="M2211" i="1"/>
  <c r="AB2211" i="1" s="1"/>
  <c r="V2212" i="1"/>
  <c r="AB2212" i="1" s="1"/>
  <c r="S2213" i="1"/>
  <c r="AB2213" i="1" s="1"/>
  <c r="AB2214" i="1"/>
  <c r="P2218" i="1"/>
  <c r="AB2218" i="1" s="1"/>
  <c r="M2219" i="1"/>
  <c r="AB2219" i="1" s="1"/>
  <c r="V2220" i="1"/>
  <c r="AB2220" i="1" s="1"/>
  <c r="S2221" i="1"/>
  <c r="AB2221" i="1" s="1"/>
  <c r="AB2222" i="1"/>
  <c r="P2226" i="1"/>
  <c r="AB2226" i="1" s="1"/>
  <c r="M2227" i="1"/>
  <c r="V2228" i="1"/>
  <c r="AB2228" i="1" s="1"/>
  <c r="S2229" i="1"/>
  <c r="AB2229" i="1" s="1"/>
  <c r="AB2230" i="1"/>
  <c r="AB2576" i="1"/>
  <c r="Z2584" i="1"/>
  <c r="S2589" i="1"/>
  <c r="AB2603" i="1"/>
  <c r="AB2627" i="1"/>
  <c r="AB2723" i="1"/>
  <c r="S2568" i="1"/>
  <c r="AB2568" i="1" s="1"/>
  <c r="P2573" i="1"/>
  <c r="V2575" i="1"/>
  <c r="Z2579" i="1"/>
  <c r="AB2581" i="1"/>
  <c r="M2582" i="1"/>
  <c r="AB2582" i="1" s="1"/>
  <c r="S2584" i="1"/>
  <c r="AB2584" i="1" s="1"/>
  <c r="P2589" i="1"/>
  <c r="V2591" i="1"/>
  <c r="AB2591" i="1" s="1"/>
  <c r="Z2595" i="1"/>
  <c r="M2598" i="1"/>
  <c r="AB2598" i="1" s="1"/>
  <c r="S2600" i="1"/>
  <c r="AB2600" i="1" s="1"/>
  <c r="AB2604" i="1"/>
  <c r="S2604" i="1"/>
  <c r="Z2607" i="1"/>
  <c r="AB2607" i="1" s="1"/>
  <c r="M2610" i="1"/>
  <c r="AB2610" i="1" s="1"/>
  <c r="S2612" i="1"/>
  <c r="AB2612" i="1" s="1"/>
  <c r="AB2613" i="1"/>
  <c r="Z2615" i="1"/>
  <c r="AB2615" i="1" s="1"/>
  <c r="M2618" i="1"/>
  <c r="AB2618" i="1" s="1"/>
  <c r="S2620" i="1"/>
  <c r="AB2620" i="1" s="1"/>
  <c r="Z2623" i="1"/>
  <c r="M2626" i="1"/>
  <c r="AB2626" i="1" s="1"/>
  <c r="S2628" i="1"/>
  <c r="AB2628" i="1" s="1"/>
  <c r="AB2629" i="1"/>
  <c r="Z2631" i="1"/>
  <c r="AB2631" i="1" s="1"/>
  <c r="M2634" i="1"/>
  <c r="AB2634" i="1" s="1"/>
  <c r="AB2636" i="1"/>
  <c r="S2636" i="1"/>
  <c r="AB2637" i="1"/>
  <c r="Z2639" i="1"/>
  <c r="AB2639" i="1" s="1"/>
  <c r="M2642" i="1"/>
  <c r="AB2642" i="1" s="1"/>
  <c r="S2644" i="1"/>
  <c r="AB2644" i="1" s="1"/>
  <c r="AB2645" i="1"/>
  <c r="Z2647" i="1"/>
  <c r="AB2647" i="1" s="1"/>
  <c r="M2650" i="1"/>
  <c r="AB2650" i="1" s="1"/>
  <c r="S2652" i="1"/>
  <c r="AB2652" i="1" s="1"/>
  <c r="AB2653" i="1"/>
  <c r="Z2655" i="1"/>
  <c r="AB2655" i="1" s="1"/>
  <c r="M2658" i="1"/>
  <c r="S2660" i="1"/>
  <c r="AB2660" i="1" s="1"/>
  <c r="AB2661" i="1"/>
  <c r="Z2663" i="1"/>
  <c r="AB2663" i="1" s="1"/>
  <c r="M2666" i="1"/>
  <c r="AB2666" i="1" s="1"/>
  <c r="AB2668" i="1"/>
  <c r="S2668" i="1"/>
  <c r="AB2669" i="1"/>
  <c r="Z2671" i="1"/>
  <c r="AB2671" i="1" s="1"/>
  <c r="M2674" i="1"/>
  <c r="AB2674" i="1" s="1"/>
  <c r="S2676" i="1"/>
  <c r="AB2676" i="1" s="1"/>
  <c r="AB2677" i="1"/>
  <c r="Z2679" i="1"/>
  <c r="AB2679" i="1" s="1"/>
  <c r="M2682" i="1"/>
  <c r="AB2682" i="1" s="1"/>
  <c r="S2684" i="1"/>
  <c r="AB2684" i="1" s="1"/>
  <c r="AB2685" i="1"/>
  <c r="Z2687" i="1"/>
  <c r="AB2687" i="1" s="1"/>
  <c r="M2690" i="1"/>
  <c r="AB2690" i="1" s="1"/>
  <c r="S2692" i="1"/>
  <c r="AB2692" i="1" s="1"/>
  <c r="AB2693" i="1"/>
  <c r="Z2695" i="1"/>
  <c r="AB2695" i="1" s="1"/>
  <c r="M2698" i="1"/>
  <c r="AB2698" i="1" s="1"/>
  <c r="AB2700" i="1"/>
  <c r="S2700" i="1"/>
  <c r="AB2701" i="1"/>
  <c r="Z2703" i="1"/>
  <c r="AB2703" i="1" s="1"/>
  <c r="M2706" i="1"/>
  <c r="AB2706" i="1" s="1"/>
  <c r="S2708" i="1"/>
  <c r="AB2708" i="1" s="1"/>
  <c r="AB2709" i="1"/>
  <c r="Z2711" i="1"/>
  <c r="AB2711" i="1" s="1"/>
  <c r="M2714" i="1"/>
  <c r="AB2714" i="1" s="1"/>
  <c r="S2716" i="1"/>
  <c r="AB2716" i="1" s="1"/>
  <c r="AB2717" i="1"/>
  <c r="Z2719" i="1"/>
  <c r="AB2719" i="1" s="1"/>
  <c r="M2722" i="1"/>
  <c r="AB2722" i="1" s="1"/>
  <c r="S2724" i="1"/>
  <c r="AB2724" i="1" s="1"/>
  <c r="AB2725" i="1"/>
  <c r="Z2727" i="1"/>
  <c r="AB2727" i="1" s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M2843" i="1"/>
  <c r="AB2843" i="1" s="1"/>
  <c r="V2844" i="1"/>
  <c r="S2845" i="1"/>
  <c r="AB2845" i="1" s="1"/>
  <c r="P2846" i="1"/>
  <c r="AB2846" i="1" s="1"/>
  <c r="Z2848" i="1"/>
  <c r="AB2850" i="1"/>
  <c r="M2859" i="1"/>
  <c r="AB2859" i="1" s="1"/>
  <c r="V2860" i="1"/>
  <c r="S2861" i="1"/>
  <c r="AB2861" i="1" s="1"/>
  <c r="P2862" i="1"/>
  <c r="AB2862" i="1" s="1"/>
  <c r="Z2864" i="1"/>
  <c r="AB2866" i="1"/>
  <c r="M2875" i="1"/>
  <c r="AB2875" i="1" s="1"/>
  <c r="V2876" i="1"/>
  <c r="S2877" i="1"/>
  <c r="AB2877" i="1" s="1"/>
  <c r="P2878" i="1"/>
  <c r="AB2878" i="1" s="1"/>
  <c r="Z2880" i="1"/>
  <c r="Z2884" i="1"/>
  <c r="AB2886" i="1"/>
  <c r="Z2888" i="1"/>
  <c r="Z2892" i="1"/>
  <c r="AB2894" i="1"/>
  <c r="Z2896" i="1"/>
  <c r="Z2900" i="1"/>
  <c r="AB2902" i="1"/>
  <c r="Z2904" i="1"/>
  <c r="Z2908" i="1"/>
  <c r="AB2910" i="1"/>
  <c r="Z2912" i="1"/>
  <c r="Z2916" i="1"/>
  <c r="AB2918" i="1"/>
  <c r="Z2920" i="1"/>
  <c r="Z2924" i="1"/>
  <c r="AB2926" i="1"/>
  <c r="Z2928" i="1"/>
  <c r="Z2932" i="1"/>
  <c r="AB2934" i="1"/>
  <c r="Z2936" i="1"/>
  <c r="Z2940" i="1"/>
  <c r="AB2942" i="1"/>
  <c r="Z2944" i="1"/>
  <c r="AB2950" i="1"/>
  <c r="AB2954" i="1"/>
  <c r="AB2966" i="1"/>
  <c r="AB2970" i="1"/>
  <c r="AB2982" i="1"/>
  <c r="AB2986" i="1"/>
  <c r="AB2998" i="1"/>
  <c r="AB3002" i="1"/>
  <c r="AB3014" i="1"/>
  <c r="AB3018" i="1"/>
  <c r="AB3030" i="1"/>
  <c r="AB3034" i="1"/>
  <c r="AB2569" i="1"/>
  <c r="M2570" i="1"/>
  <c r="AB2570" i="1" s="1"/>
  <c r="P2577" i="1"/>
  <c r="V2579" i="1"/>
  <c r="AB2579" i="1" s="1"/>
  <c r="Z2583" i="1"/>
  <c r="AB2585" i="1"/>
  <c r="M2586" i="1"/>
  <c r="AB2586" i="1" s="1"/>
  <c r="V2595" i="1"/>
  <c r="AB2595" i="1" s="1"/>
  <c r="Z2599" i="1"/>
  <c r="AB2601" i="1"/>
  <c r="M2602" i="1"/>
  <c r="AB2602" i="1" s="1"/>
  <c r="P2605" i="1"/>
  <c r="AB2605" i="1" s="1"/>
  <c r="P2621" i="1"/>
  <c r="AB2621" i="1" s="1"/>
  <c r="V2623" i="1"/>
  <c r="AB2623" i="1" s="1"/>
  <c r="AB2844" i="1"/>
  <c r="AB2849" i="1"/>
  <c r="AB2854" i="1"/>
  <c r="AB2860" i="1"/>
  <c r="AB2865" i="1"/>
  <c r="AB2870" i="1"/>
  <c r="AB2876" i="1"/>
  <c r="M2879" i="1"/>
  <c r="AB2879" i="1" s="1"/>
  <c r="V2880" i="1"/>
  <c r="S2881" i="1"/>
  <c r="AB2881" i="1" s="1"/>
  <c r="P2882" i="1"/>
  <c r="AB2882" i="1" s="1"/>
  <c r="V2884" i="1"/>
  <c r="S2885" i="1"/>
  <c r="AB2885" i="1" s="1"/>
  <c r="P2886" i="1"/>
  <c r="V2888" i="1"/>
  <c r="S2889" i="1"/>
  <c r="AB2889" i="1" s="1"/>
  <c r="P2890" i="1"/>
  <c r="AB2890" i="1" s="1"/>
  <c r="V2892" i="1"/>
  <c r="S2893" i="1"/>
  <c r="AB2893" i="1" s="1"/>
  <c r="P2894" i="1"/>
  <c r="V2896" i="1"/>
  <c r="S2897" i="1"/>
  <c r="AB2897" i="1" s="1"/>
  <c r="P2898" i="1"/>
  <c r="AB2898" i="1" s="1"/>
  <c r="V2900" i="1"/>
  <c r="S2901" i="1"/>
  <c r="AB2901" i="1" s="1"/>
  <c r="P2902" i="1"/>
  <c r="V2904" i="1"/>
  <c r="S2905" i="1"/>
  <c r="AB2905" i="1" s="1"/>
  <c r="P2906" i="1"/>
  <c r="AB2906" i="1" s="1"/>
  <c r="V2908" i="1"/>
  <c r="S2909" i="1"/>
  <c r="AB2909" i="1" s="1"/>
  <c r="P2910" i="1"/>
  <c r="V2912" i="1"/>
  <c r="S2913" i="1"/>
  <c r="AB2913" i="1" s="1"/>
  <c r="P2914" i="1"/>
  <c r="AB2914" i="1" s="1"/>
  <c r="V2916" i="1"/>
  <c r="S2917" i="1"/>
  <c r="AB2917" i="1" s="1"/>
  <c r="P2918" i="1"/>
  <c r="V2920" i="1"/>
  <c r="S2921" i="1"/>
  <c r="AB2921" i="1" s="1"/>
  <c r="P2922" i="1"/>
  <c r="AB2922" i="1" s="1"/>
  <c r="V2924" i="1"/>
  <c r="AB2925" i="1"/>
  <c r="S2925" i="1"/>
  <c r="P2926" i="1"/>
  <c r="V2928" i="1"/>
  <c r="AB2929" i="1"/>
  <c r="S2929" i="1"/>
  <c r="P2930" i="1"/>
  <c r="AB2930" i="1" s="1"/>
  <c r="V2932" i="1"/>
  <c r="AB2933" i="1"/>
  <c r="S2933" i="1"/>
  <c r="P2934" i="1"/>
  <c r="V2936" i="1"/>
  <c r="AB2937" i="1"/>
  <c r="S2937" i="1"/>
  <c r="P2938" i="1"/>
  <c r="AB2938" i="1" s="1"/>
  <c r="V2940" i="1"/>
  <c r="AB2941" i="1"/>
  <c r="S2941" i="1"/>
  <c r="P2942" i="1"/>
  <c r="V2944" i="1"/>
  <c r="AB2945" i="1"/>
  <c r="S2945" i="1"/>
  <c r="P2946" i="1"/>
  <c r="AB2946" i="1" s="1"/>
  <c r="V2948" i="1"/>
  <c r="AB2949" i="1"/>
  <c r="S2949" i="1"/>
  <c r="V2567" i="1"/>
  <c r="AB2567" i="1" s="1"/>
  <c r="Z2571" i="1"/>
  <c r="AB2571" i="1" s="1"/>
  <c r="AB2573" i="1"/>
  <c r="M2574" i="1"/>
  <c r="AB2574" i="1" s="1"/>
  <c r="S2576" i="1"/>
  <c r="P2581" i="1"/>
  <c r="V2583" i="1"/>
  <c r="AB2583" i="1" s="1"/>
  <c r="Z2587" i="1"/>
  <c r="AB2587" i="1" s="1"/>
  <c r="AB2589" i="1"/>
  <c r="M2590" i="1"/>
  <c r="S2592" i="1"/>
  <c r="AB2592" i="1" s="1"/>
  <c r="P2597" i="1"/>
  <c r="AB2597" i="1" s="1"/>
  <c r="V2599" i="1"/>
  <c r="AB2599" i="1" s="1"/>
  <c r="Z2603" i="1"/>
  <c r="M2606" i="1"/>
  <c r="AB2606" i="1" s="1"/>
  <c r="AB2608" i="1"/>
  <c r="S2608" i="1"/>
  <c r="AB2609" i="1"/>
  <c r="Z2611" i="1"/>
  <c r="AB2611" i="1" s="1"/>
  <c r="M2614" i="1"/>
  <c r="AB2614" i="1" s="1"/>
  <c r="S2616" i="1"/>
  <c r="AB2616" i="1" s="1"/>
  <c r="AB2617" i="1"/>
  <c r="Z2619" i="1"/>
  <c r="AB2619" i="1" s="1"/>
  <c r="M2622" i="1"/>
  <c r="AB2622" i="1" s="1"/>
  <c r="S2624" i="1"/>
  <c r="AB2624" i="1" s="1"/>
  <c r="AB2625" i="1"/>
  <c r="Z2627" i="1"/>
  <c r="M2630" i="1"/>
  <c r="AB2630" i="1" s="1"/>
  <c r="S2632" i="1"/>
  <c r="AB2632" i="1" s="1"/>
  <c r="AB2633" i="1"/>
  <c r="Z2635" i="1"/>
  <c r="AB2635" i="1" s="1"/>
  <c r="M2638" i="1"/>
  <c r="AB2638" i="1" s="1"/>
  <c r="AB2640" i="1"/>
  <c r="S2640" i="1"/>
  <c r="AB2641" i="1"/>
  <c r="Z2643" i="1"/>
  <c r="AB2643" i="1" s="1"/>
  <c r="M2646" i="1"/>
  <c r="AB2646" i="1" s="1"/>
  <c r="S2648" i="1"/>
  <c r="AB2648" i="1" s="1"/>
  <c r="AB2649" i="1"/>
  <c r="Z2651" i="1"/>
  <c r="AB2651" i="1" s="1"/>
  <c r="M2654" i="1"/>
  <c r="AB2654" i="1" s="1"/>
  <c r="S2656" i="1"/>
  <c r="AB2656" i="1" s="1"/>
  <c r="AB2657" i="1"/>
  <c r="Z2659" i="1"/>
  <c r="AB2659" i="1" s="1"/>
  <c r="M2662" i="1"/>
  <c r="AB2662" i="1" s="1"/>
  <c r="S2664" i="1"/>
  <c r="AB2664" i="1" s="1"/>
  <c r="AB2665" i="1"/>
  <c r="Z2667" i="1"/>
  <c r="AB2667" i="1" s="1"/>
  <c r="M2670" i="1"/>
  <c r="AB2670" i="1" s="1"/>
  <c r="AB2672" i="1"/>
  <c r="S2672" i="1"/>
  <c r="AB2673" i="1"/>
  <c r="Z2675" i="1"/>
  <c r="AB2675" i="1" s="1"/>
  <c r="M2678" i="1"/>
  <c r="AB2678" i="1" s="1"/>
  <c r="S2680" i="1"/>
  <c r="AB2680" i="1" s="1"/>
  <c r="AB2681" i="1"/>
  <c r="Z2683" i="1"/>
  <c r="AB2683" i="1" s="1"/>
  <c r="M2686" i="1"/>
  <c r="AB2686" i="1" s="1"/>
  <c r="S2688" i="1"/>
  <c r="AB2688" i="1" s="1"/>
  <c r="AB2689" i="1"/>
  <c r="Z2691" i="1"/>
  <c r="AB2691" i="1" s="1"/>
  <c r="M2694" i="1"/>
  <c r="AB2694" i="1" s="1"/>
  <c r="S2696" i="1"/>
  <c r="AB2696" i="1" s="1"/>
  <c r="AB2697" i="1"/>
  <c r="Z2699" i="1"/>
  <c r="AB2699" i="1" s="1"/>
  <c r="M2702" i="1"/>
  <c r="AB2702" i="1" s="1"/>
  <c r="AB2704" i="1"/>
  <c r="S2704" i="1"/>
  <c r="AB2705" i="1"/>
  <c r="Z2707" i="1"/>
  <c r="AB2707" i="1" s="1"/>
  <c r="M2710" i="1"/>
  <c r="AB2710" i="1" s="1"/>
  <c r="S2712" i="1"/>
  <c r="AB2712" i="1" s="1"/>
  <c r="AB2713" i="1"/>
  <c r="Z2715" i="1"/>
  <c r="AB2715" i="1" s="1"/>
  <c r="M2718" i="1"/>
  <c r="AB2718" i="1" s="1"/>
  <c r="S2720" i="1"/>
  <c r="AB2720" i="1" s="1"/>
  <c r="AB2721" i="1"/>
  <c r="Z2723" i="1"/>
  <c r="M2726" i="1"/>
  <c r="AB2726" i="1" s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8" i="1"/>
  <c r="M2851" i="1"/>
  <c r="AB2851" i="1" s="1"/>
  <c r="V2852" i="1"/>
  <c r="AB2852" i="1" s="1"/>
  <c r="AB2853" i="1"/>
  <c r="S2853" i="1"/>
  <c r="P2854" i="1"/>
  <c r="Z2856" i="1"/>
  <c r="AB2856" i="1" s="1"/>
  <c r="AB2858" i="1"/>
  <c r="AB2864" i="1"/>
  <c r="M2867" i="1"/>
  <c r="AB2867" i="1" s="1"/>
  <c r="V2868" i="1"/>
  <c r="AB2868" i="1" s="1"/>
  <c r="AB2869" i="1"/>
  <c r="S2869" i="1"/>
  <c r="P2870" i="1"/>
  <c r="Z2872" i="1"/>
  <c r="AB2872" i="1" s="1"/>
  <c r="AB2874" i="1"/>
  <c r="AB2880" i="1"/>
  <c r="M2883" i="1"/>
  <c r="AB2883" i="1" s="1"/>
  <c r="AB2884" i="1"/>
  <c r="M2887" i="1"/>
  <c r="AB2887" i="1" s="1"/>
  <c r="AB2888" i="1"/>
  <c r="M2891" i="1"/>
  <c r="AB2891" i="1" s="1"/>
  <c r="AB2892" i="1"/>
  <c r="M2895" i="1"/>
  <c r="AB2895" i="1" s="1"/>
  <c r="AB2896" i="1"/>
  <c r="M2899" i="1"/>
  <c r="AB2899" i="1" s="1"/>
  <c r="AB2900" i="1"/>
  <c r="M2903" i="1"/>
  <c r="AB2903" i="1" s="1"/>
  <c r="AB2904" i="1"/>
  <c r="M2907" i="1"/>
  <c r="AB2907" i="1" s="1"/>
  <c r="AB2908" i="1"/>
  <c r="M2911" i="1"/>
  <c r="AB2911" i="1" s="1"/>
  <c r="AB2912" i="1"/>
  <c r="M2915" i="1"/>
  <c r="AB2915" i="1" s="1"/>
  <c r="AB2916" i="1"/>
  <c r="M2919" i="1"/>
  <c r="AB2919" i="1" s="1"/>
  <c r="AB2920" i="1"/>
  <c r="M2923" i="1"/>
  <c r="AB2923" i="1" s="1"/>
  <c r="AB2924" i="1"/>
  <c r="M2927" i="1"/>
  <c r="AB2927" i="1" s="1"/>
  <c r="AB2928" i="1"/>
  <c r="M2931" i="1"/>
  <c r="AB2931" i="1" s="1"/>
  <c r="AB2932" i="1"/>
  <c r="M2935" i="1"/>
  <c r="AB2935" i="1" s="1"/>
  <c r="AB2936" i="1"/>
  <c r="M2939" i="1"/>
  <c r="AB2939" i="1" s="1"/>
  <c r="AB2940" i="1"/>
  <c r="M2943" i="1"/>
  <c r="AB2943" i="1" s="1"/>
  <c r="AB2944" i="1"/>
  <c r="M2947" i="1"/>
  <c r="AB2947" i="1" s="1"/>
  <c r="AB2948" i="1"/>
  <c r="M2951" i="1"/>
  <c r="AB2951" i="1" s="1"/>
  <c r="M2955" i="1"/>
  <c r="AB2955" i="1" s="1"/>
  <c r="M2959" i="1"/>
  <c r="AB2959" i="1" s="1"/>
  <c r="M2963" i="1"/>
  <c r="AB2963" i="1" s="1"/>
  <c r="M2967" i="1"/>
  <c r="AB2967" i="1" s="1"/>
  <c r="M2971" i="1"/>
  <c r="AB2971" i="1" s="1"/>
  <c r="M2975" i="1"/>
  <c r="AB2975" i="1" s="1"/>
  <c r="M2979" i="1"/>
  <c r="AB2979" i="1" s="1"/>
  <c r="M2983" i="1"/>
  <c r="AB2983" i="1" s="1"/>
  <c r="M2987" i="1"/>
  <c r="AB2987" i="1" s="1"/>
  <c r="M2991" i="1"/>
  <c r="AB2991" i="1" s="1"/>
  <c r="M2995" i="1"/>
  <c r="AB2995" i="1" s="1"/>
  <c r="M2999" i="1"/>
  <c r="AB2999" i="1" s="1"/>
  <c r="AB3046" i="1"/>
  <c r="AB3050" i="1"/>
  <c r="AB3062" i="1"/>
  <c r="AB3066" i="1"/>
  <c r="AB3078" i="1"/>
  <c r="AB3082" i="1"/>
  <c r="AB3094" i="1"/>
  <c r="AB3098" i="1"/>
  <c r="AB3110" i="1"/>
  <c r="AB3114" i="1"/>
  <c r="AB3126" i="1"/>
  <c r="AB3130" i="1"/>
  <c r="AB3142" i="1"/>
  <c r="AB3146" i="1"/>
  <c r="AB3273" i="1"/>
  <c r="AB3337" i="1"/>
  <c r="P2950" i="1"/>
  <c r="V2952" i="1"/>
  <c r="AB2952" i="1" s="1"/>
  <c r="AB2953" i="1"/>
  <c r="S2953" i="1"/>
  <c r="P2954" i="1"/>
  <c r="V2956" i="1"/>
  <c r="AB2956" i="1" s="1"/>
  <c r="AB2957" i="1"/>
  <c r="S2957" i="1"/>
  <c r="P2958" i="1"/>
  <c r="AB2958" i="1" s="1"/>
  <c r="V2960" i="1"/>
  <c r="AB2960" i="1" s="1"/>
  <c r="AB2961" i="1"/>
  <c r="S2961" i="1"/>
  <c r="P2962" i="1"/>
  <c r="AB2962" i="1" s="1"/>
  <c r="V2964" i="1"/>
  <c r="AB2964" i="1" s="1"/>
  <c r="AB2965" i="1"/>
  <c r="S2965" i="1"/>
  <c r="P2966" i="1"/>
  <c r="V2968" i="1"/>
  <c r="AB2968" i="1" s="1"/>
  <c r="AB2969" i="1"/>
  <c r="S2969" i="1"/>
  <c r="P2970" i="1"/>
  <c r="V2972" i="1"/>
  <c r="AB2972" i="1" s="1"/>
  <c r="AB2973" i="1"/>
  <c r="S2973" i="1"/>
  <c r="P2974" i="1"/>
  <c r="AB2974" i="1" s="1"/>
  <c r="V2976" i="1"/>
  <c r="AB2976" i="1" s="1"/>
  <c r="AB2977" i="1"/>
  <c r="S2977" i="1"/>
  <c r="P2978" i="1"/>
  <c r="AB2978" i="1" s="1"/>
  <c r="V2980" i="1"/>
  <c r="AB2980" i="1" s="1"/>
  <c r="AB2981" i="1"/>
  <c r="S2981" i="1"/>
  <c r="P2982" i="1"/>
  <c r="V2984" i="1"/>
  <c r="AB2984" i="1" s="1"/>
  <c r="AB2985" i="1"/>
  <c r="S2985" i="1"/>
  <c r="P2986" i="1"/>
  <c r="V2988" i="1"/>
  <c r="AB2988" i="1" s="1"/>
  <c r="AB2989" i="1"/>
  <c r="S2989" i="1"/>
  <c r="P2990" i="1"/>
  <c r="AB2990" i="1" s="1"/>
  <c r="V2992" i="1"/>
  <c r="AB2992" i="1" s="1"/>
  <c r="AB2993" i="1"/>
  <c r="S2993" i="1"/>
  <c r="P2994" i="1"/>
  <c r="AB2994" i="1" s="1"/>
  <c r="V2996" i="1"/>
  <c r="AB2996" i="1" s="1"/>
  <c r="AB2997" i="1"/>
  <c r="S2997" i="1"/>
  <c r="P2998" i="1"/>
  <c r="V3000" i="1"/>
  <c r="AB3000" i="1" s="1"/>
  <c r="AB3001" i="1"/>
  <c r="S3001" i="1"/>
  <c r="P3002" i="1"/>
  <c r="V3004" i="1"/>
  <c r="AB3004" i="1" s="1"/>
  <c r="AB3005" i="1"/>
  <c r="S3005" i="1"/>
  <c r="P3006" i="1"/>
  <c r="AB3006" i="1" s="1"/>
  <c r="V3008" i="1"/>
  <c r="AB3008" i="1" s="1"/>
  <c r="AB3009" i="1"/>
  <c r="S3009" i="1"/>
  <c r="P3010" i="1"/>
  <c r="AB3010" i="1" s="1"/>
  <c r="V3012" i="1"/>
  <c r="AB3012" i="1" s="1"/>
  <c r="AB3013" i="1"/>
  <c r="S3013" i="1"/>
  <c r="P3014" i="1"/>
  <c r="V3016" i="1"/>
  <c r="AB3016" i="1" s="1"/>
  <c r="AB3017" i="1"/>
  <c r="S3017" i="1"/>
  <c r="P3018" i="1"/>
  <c r="V3020" i="1"/>
  <c r="AB3020" i="1" s="1"/>
  <c r="AB3021" i="1"/>
  <c r="S3021" i="1"/>
  <c r="P3022" i="1"/>
  <c r="AB3022" i="1" s="1"/>
  <c r="V3024" i="1"/>
  <c r="AB3024" i="1" s="1"/>
  <c r="AB3025" i="1"/>
  <c r="S3025" i="1"/>
  <c r="P3026" i="1"/>
  <c r="AB3026" i="1" s="1"/>
  <c r="V3028" i="1"/>
  <c r="AB3028" i="1" s="1"/>
  <c r="AB3029" i="1"/>
  <c r="S3029" i="1"/>
  <c r="P3030" i="1"/>
  <c r="V3032" i="1"/>
  <c r="AB3032" i="1" s="1"/>
  <c r="AB3033" i="1"/>
  <c r="S3033" i="1"/>
  <c r="P3034" i="1"/>
  <c r="V3036" i="1"/>
  <c r="AB3036" i="1" s="1"/>
  <c r="AB3037" i="1"/>
  <c r="S3037" i="1"/>
  <c r="P3038" i="1"/>
  <c r="AB3038" i="1" s="1"/>
  <c r="V3040" i="1"/>
  <c r="AB3041" i="1"/>
  <c r="S3041" i="1"/>
  <c r="P3042" i="1"/>
  <c r="AB3042" i="1" s="1"/>
  <c r="V3044" i="1"/>
  <c r="AB3045" i="1"/>
  <c r="S3045" i="1"/>
  <c r="P3046" i="1"/>
  <c r="V3048" i="1"/>
  <c r="AB3048" i="1" s="1"/>
  <c r="AB3049" i="1"/>
  <c r="S3049" i="1"/>
  <c r="P3050" i="1"/>
  <c r="V3052" i="1"/>
  <c r="AB3052" i="1" s="1"/>
  <c r="AB3053" i="1"/>
  <c r="S3053" i="1"/>
  <c r="P3054" i="1"/>
  <c r="AB3054" i="1" s="1"/>
  <c r="V3056" i="1"/>
  <c r="AB3057" i="1"/>
  <c r="S3057" i="1"/>
  <c r="P3058" i="1"/>
  <c r="AB3058" i="1" s="1"/>
  <c r="V3060" i="1"/>
  <c r="AB3061" i="1"/>
  <c r="S3061" i="1"/>
  <c r="P3062" i="1"/>
  <c r="V3064" i="1"/>
  <c r="AB3064" i="1" s="1"/>
  <c r="AB3065" i="1"/>
  <c r="S3065" i="1"/>
  <c r="P3066" i="1"/>
  <c r="V3068" i="1"/>
  <c r="AB3068" i="1" s="1"/>
  <c r="AB3069" i="1"/>
  <c r="S3069" i="1"/>
  <c r="P3070" i="1"/>
  <c r="AB3070" i="1" s="1"/>
  <c r="V3072" i="1"/>
  <c r="AB3073" i="1"/>
  <c r="S3073" i="1"/>
  <c r="P3074" i="1"/>
  <c r="AB3074" i="1" s="1"/>
  <c r="V3076" i="1"/>
  <c r="AB3077" i="1"/>
  <c r="S3077" i="1"/>
  <c r="P3078" i="1"/>
  <c r="V3080" i="1"/>
  <c r="AB3080" i="1" s="1"/>
  <c r="AB3081" i="1"/>
  <c r="S3081" i="1"/>
  <c r="P3082" i="1"/>
  <c r="V3084" i="1"/>
  <c r="AB3084" i="1" s="1"/>
  <c r="AB3085" i="1"/>
  <c r="S3085" i="1"/>
  <c r="P3086" i="1"/>
  <c r="AB3086" i="1" s="1"/>
  <c r="V3088" i="1"/>
  <c r="AB3089" i="1"/>
  <c r="S3089" i="1"/>
  <c r="P3090" i="1"/>
  <c r="AB3090" i="1" s="1"/>
  <c r="V3092" i="1"/>
  <c r="AB3093" i="1"/>
  <c r="S3093" i="1"/>
  <c r="P3094" i="1"/>
  <c r="V3096" i="1"/>
  <c r="AB3096" i="1" s="1"/>
  <c r="AB3097" i="1"/>
  <c r="S3097" i="1"/>
  <c r="P3098" i="1"/>
  <c r="V3100" i="1"/>
  <c r="AB3100" i="1" s="1"/>
  <c r="AB3101" i="1"/>
  <c r="S3101" i="1"/>
  <c r="P3102" i="1"/>
  <c r="AB3102" i="1" s="1"/>
  <c r="V3104" i="1"/>
  <c r="AB3105" i="1"/>
  <c r="S3105" i="1"/>
  <c r="P3106" i="1"/>
  <c r="AB3106" i="1" s="1"/>
  <c r="V3108" i="1"/>
  <c r="AB3109" i="1"/>
  <c r="S3109" i="1"/>
  <c r="P3110" i="1"/>
  <c r="V3112" i="1"/>
  <c r="AB3112" i="1" s="1"/>
  <c r="AB3113" i="1"/>
  <c r="S3113" i="1"/>
  <c r="P3114" i="1"/>
  <c r="V3116" i="1"/>
  <c r="AB3116" i="1" s="1"/>
  <c r="AB3117" i="1"/>
  <c r="S3117" i="1"/>
  <c r="P3118" i="1"/>
  <c r="AB3118" i="1" s="1"/>
  <c r="V3120" i="1"/>
  <c r="AB3121" i="1"/>
  <c r="S3121" i="1"/>
  <c r="P3122" i="1"/>
  <c r="AB3122" i="1" s="1"/>
  <c r="V3124" i="1"/>
  <c r="AB3125" i="1"/>
  <c r="S3125" i="1"/>
  <c r="P3126" i="1"/>
  <c r="V3128" i="1"/>
  <c r="AB3128" i="1" s="1"/>
  <c r="AB3129" i="1"/>
  <c r="S3129" i="1"/>
  <c r="P3130" i="1"/>
  <c r="V3132" i="1"/>
  <c r="AB3132" i="1" s="1"/>
  <c r="AB3133" i="1"/>
  <c r="S3133" i="1"/>
  <c r="P3134" i="1"/>
  <c r="AB3134" i="1" s="1"/>
  <c r="V3136" i="1"/>
  <c r="AB3137" i="1"/>
  <c r="S3137" i="1"/>
  <c r="P3138" i="1"/>
  <c r="AB3138" i="1" s="1"/>
  <c r="V3140" i="1"/>
  <c r="AB3141" i="1"/>
  <c r="S3141" i="1"/>
  <c r="P3142" i="1"/>
  <c r="V3144" i="1"/>
  <c r="AB3144" i="1" s="1"/>
  <c r="AB3145" i="1"/>
  <c r="S3145" i="1"/>
  <c r="P3146" i="1"/>
  <c r="V3148" i="1"/>
  <c r="AB3148" i="1" s="1"/>
  <c r="AB3149" i="1"/>
  <c r="S3149" i="1"/>
  <c r="P3150" i="1"/>
  <c r="AB3299" i="1"/>
  <c r="AB3393" i="1"/>
  <c r="AB3401" i="1"/>
  <c r="AB3457" i="1"/>
  <c r="AB3465" i="1"/>
  <c r="AB3521" i="1"/>
  <c r="AB3529" i="1"/>
  <c r="AB3585" i="1"/>
  <c r="AB3593" i="1"/>
  <c r="AB3649" i="1"/>
  <c r="AB3657" i="1"/>
  <c r="AB3713" i="1"/>
  <c r="AB3717" i="1"/>
  <c r="AB3721" i="1"/>
  <c r="AB3040" i="1"/>
  <c r="AB3044" i="1"/>
  <c r="AB3056" i="1"/>
  <c r="AB3060" i="1"/>
  <c r="AB3072" i="1"/>
  <c r="AB3076" i="1"/>
  <c r="AB3088" i="1"/>
  <c r="AB3092" i="1"/>
  <c r="AB3104" i="1"/>
  <c r="AB3108" i="1"/>
  <c r="AB3120" i="1"/>
  <c r="AB3124" i="1"/>
  <c r="AB3136" i="1"/>
  <c r="AB3140" i="1"/>
  <c r="AB3156" i="1"/>
  <c r="AB3188" i="1"/>
  <c r="AB3220" i="1"/>
  <c r="AB3252" i="1"/>
  <c r="AB3313" i="1"/>
  <c r="AB3413" i="1"/>
  <c r="AB3477" i="1"/>
  <c r="AB3541" i="1"/>
  <c r="AB3605" i="1"/>
  <c r="AB3669" i="1"/>
  <c r="AB3733" i="1"/>
  <c r="AB3161" i="1"/>
  <c r="V3165" i="1"/>
  <c r="AB3177" i="1"/>
  <c r="AB3179" i="1"/>
  <c r="V3181" i="1"/>
  <c r="AB3193" i="1"/>
  <c r="V3197" i="1"/>
  <c r="AB3209" i="1"/>
  <c r="AB3211" i="1"/>
  <c r="V3213" i="1"/>
  <c r="AB3225" i="1"/>
  <c r="V3229" i="1"/>
  <c r="AB3241" i="1"/>
  <c r="AB3243" i="1"/>
  <c r="V3245" i="1"/>
  <c r="AB3257" i="1"/>
  <c r="V3261" i="1"/>
  <c r="AB3283" i="1"/>
  <c r="AB3357" i="1"/>
  <c r="AB3376" i="1"/>
  <c r="AB3425" i="1"/>
  <c r="AB3433" i="1"/>
  <c r="AB3489" i="1"/>
  <c r="AB3497" i="1"/>
  <c r="AB3553" i="1"/>
  <c r="AB3561" i="1"/>
  <c r="AB3617" i="1"/>
  <c r="AB3625" i="1"/>
  <c r="AB3681" i="1"/>
  <c r="AB3689" i="1"/>
  <c r="AB3745" i="1"/>
  <c r="AB3150" i="1"/>
  <c r="P3154" i="1"/>
  <c r="V3156" i="1"/>
  <c r="Z3160" i="1"/>
  <c r="AB3162" i="1"/>
  <c r="M3163" i="1"/>
  <c r="AB3163" i="1" s="1"/>
  <c r="S3165" i="1"/>
  <c r="AB3165" i="1" s="1"/>
  <c r="P3170" i="1"/>
  <c r="V3172" i="1"/>
  <c r="AB3172" i="1" s="1"/>
  <c r="Z3176" i="1"/>
  <c r="M3179" i="1"/>
  <c r="S3181" i="1"/>
  <c r="AB3181" i="1" s="1"/>
  <c r="P3186" i="1"/>
  <c r="V3188" i="1"/>
  <c r="Z3192" i="1"/>
  <c r="AB3194" i="1"/>
  <c r="M3195" i="1"/>
  <c r="AB3195" i="1" s="1"/>
  <c r="S3197" i="1"/>
  <c r="AB3197" i="1" s="1"/>
  <c r="P3202" i="1"/>
  <c r="V3204" i="1"/>
  <c r="AB3204" i="1" s="1"/>
  <c r="Z3208" i="1"/>
  <c r="M3211" i="1"/>
  <c r="S3213" i="1"/>
  <c r="AB3213" i="1" s="1"/>
  <c r="P3218" i="1"/>
  <c r="V3220" i="1"/>
  <c r="Z3224" i="1"/>
  <c r="AB3226" i="1"/>
  <c r="M3227" i="1"/>
  <c r="AB3227" i="1" s="1"/>
  <c r="S3229" i="1"/>
  <c r="AB3229" i="1" s="1"/>
  <c r="P3234" i="1"/>
  <c r="V3236" i="1"/>
  <c r="AB3236" i="1" s="1"/>
  <c r="Z3240" i="1"/>
  <c r="M3243" i="1"/>
  <c r="S3245" i="1"/>
  <c r="AB3245" i="1" s="1"/>
  <c r="P3250" i="1"/>
  <c r="V3252" i="1"/>
  <c r="Z3256" i="1"/>
  <c r="AB3258" i="1"/>
  <c r="M3259" i="1"/>
  <c r="AB3259" i="1" s="1"/>
  <c r="S3261" i="1"/>
  <c r="AB3261" i="1" s="1"/>
  <c r="P3266" i="1"/>
  <c r="P3267" i="1"/>
  <c r="AB3267" i="1" s="1"/>
  <c r="Z3269" i="1"/>
  <c r="M3272" i="1"/>
  <c r="AB3272" i="1" s="1"/>
  <c r="V3273" i="1"/>
  <c r="AB3278" i="1"/>
  <c r="S3278" i="1"/>
  <c r="P3283" i="1"/>
  <c r="Z3285" i="1"/>
  <c r="M3288" i="1"/>
  <c r="AB3288" i="1" s="1"/>
  <c r="V3289" i="1"/>
  <c r="AB3289" i="1" s="1"/>
  <c r="S3294" i="1"/>
  <c r="AB3294" i="1" s="1"/>
  <c r="AB3295" i="1"/>
  <c r="P3299" i="1"/>
  <c r="Z3301" i="1"/>
  <c r="M3304" i="1"/>
  <c r="AB3304" i="1" s="1"/>
  <c r="V3305" i="1"/>
  <c r="AB3305" i="1" s="1"/>
  <c r="S3310" i="1"/>
  <c r="AB3310" i="1" s="1"/>
  <c r="AB3311" i="1"/>
  <c r="P3315" i="1"/>
  <c r="AB3315" i="1" s="1"/>
  <c r="Z3317" i="1"/>
  <c r="M3320" i="1"/>
  <c r="AB3320" i="1" s="1"/>
  <c r="V3321" i="1"/>
  <c r="AB3321" i="1" s="1"/>
  <c r="AB3326" i="1"/>
  <c r="S3326" i="1"/>
  <c r="P3331" i="1"/>
  <c r="AB3331" i="1" s="1"/>
  <c r="Z3333" i="1"/>
  <c r="M3336" i="1"/>
  <c r="AB3336" i="1" s="1"/>
  <c r="V3337" i="1"/>
  <c r="S3342" i="1"/>
  <c r="AB3342" i="1" s="1"/>
  <c r="P3347" i="1"/>
  <c r="AB3347" i="1" s="1"/>
  <c r="Z3349" i="1"/>
  <c r="M3352" i="1"/>
  <c r="AB3352" i="1" s="1"/>
  <c r="V3353" i="1"/>
  <c r="AB3353" i="1" s="1"/>
  <c r="S3358" i="1"/>
  <c r="AB3358" i="1" s="1"/>
  <c r="AB3359" i="1"/>
  <c r="P3363" i="1"/>
  <c r="AB3363" i="1" s="1"/>
  <c r="Z3365" i="1"/>
  <c r="M3368" i="1"/>
  <c r="AB3368" i="1" s="1"/>
  <c r="V3369" i="1"/>
  <c r="AB3369" i="1" s="1"/>
  <c r="S3374" i="1"/>
  <c r="AB3374" i="1" s="1"/>
  <c r="AB3375" i="1"/>
  <c r="P3379" i="1"/>
  <c r="AB3379" i="1" s="1"/>
  <c r="Z3381" i="1"/>
  <c r="AB3384" i="1"/>
  <c r="AB3391" i="1"/>
  <c r="AB3398" i="1"/>
  <c r="AB3400" i="1"/>
  <c r="AB3407" i="1"/>
  <c r="AB3414" i="1"/>
  <c r="AB3416" i="1"/>
  <c r="AB3423" i="1"/>
  <c r="AB3430" i="1"/>
  <c r="AB3432" i="1"/>
  <c r="AB3439" i="1"/>
  <c r="AB3446" i="1"/>
  <c r="AB3448" i="1"/>
  <c r="AB3455" i="1"/>
  <c r="AB3462" i="1"/>
  <c r="AB3464" i="1"/>
  <c r="AB3471" i="1"/>
  <c r="AB3478" i="1"/>
  <c r="AB3480" i="1"/>
  <c r="AB3487" i="1"/>
  <c r="AB3494" i="1"/>
  <c r="AB3496" i="1"/>
  <c r="AB3503" i="1"/>
  <c r="AB3510" i="1"/>
  <c r="AB3512" i="1"/>
  <c r="AB3519" i="1"/>
  <c r="AB3526" i="1"/>
  <c r="AB3528" i="1"/>
  <c r="AB3535" i="1"/>
  <c r="AB3542" i="1"/>
  <c r="AB3544" i="1"/>
  <c r="AB3551" i="1"/>
  <c r="AB3558" i="1"/>
  <c r="AB3560" i="1"/>
  <c r="AB3567" i="1"/>
  <c r="AB3574" i="1"/>
  <c r="AB3576" i="1"/>
  <c r="AB3583" i="1"/>
  <c r="AB3590" i="1"/>
  <c r="AB3592" i="1"/>
  <c r="AB3599" i="1"/>
  <c r="AB3606" i="1"/>
  <c r="AB3608" i="1"/>
  <c r="AB3615" i="1"/>
  <c r="AB3622" i="1"/>
  <c r="AB3624" i="1"/>
  <c r="AB3631" i="1"/>
  <c r="AB3638" i="1"/>
  <c r="AB3640" i="1"/>
  <c r="AB3647" i="1"/>
  <c r="AB3654" i="1"/>
  <c r="AB3656" i="1"/>
  <c r="AB3663" i="1"/>
  <c r="AB3670" i="1"/>
  <c r="AB3672" i="1"/>
  <c r="AB3679" i="1"/>
  <c r="AB3686" i="1"/>
  <c r="AB3688" i="1"/>
  <c r="AB3695" i="1"/>
  <c r="AB3702" i="1"/>
  <c r="AB3704" i="1"/>
  <c r="AB3711" i="1"/>
  <c r="AB3718" i="1"/>
  <c r="AB3720" i="1"/>
  <c r="AB3727" i="1"/>
  <c r="AB3734" i="1"/>
  <c r="AB3736" i="1"/>
  <c r="AB3743" i="1"/>
  <c r="AB3761" i="1"/>
  <c r="AB3770" i="1"/>
  <c r="AB3813" i="1"/>
  <c r="AB3817" i="1"/>
  <c r="AB3824" i="1"/>
  <c r="AB3830" i="1"/>
  <c r="AB3856" i="1"/>
  <c r="AB3873" i="1"/>
  <c r="AB3893" i="1"/>
  <c r="AB3937" i="1"/>
  <c r="M3151" i="1"/>
  <c r="AB3151" i="1" s="1"/>
  <c r="S3153" i="1"/>
  <c r="AB3153" i="1" s="1"/>
  <c r="P3158" i="1"/>
  <c r="AB3158" i="1" s="1"/>
  <c r="V3160" i="1"/>
  <c r="AB3160" i="1" s="1"/>
  <c r="Z3164" i="1"/>
  <c r="AB3166" i="1"/>
  <c r="M3167" i="1"/>
  <c r="AB3167" i="1" s="1"/>
  <c r="S3169" i="1"/>
  <c r="AB3169" i="1" s="1"/>
  <c r="P3174" i="1"/>
  <c r="AB3174" i="1" s="1"/>
  <c r="V3176" i="1"/>
  <c r="AB3176" i="1" s="1"/>
  <c r="Z3180" i="1"/>
  <c r="AB3182" i="1"/>
  <c r="M3183" i="1"/>
  <c r="AB3183" i="1" s="1"/>
  <c r="S3185" i="1"/>
  <c r="AB3185" i="1" s="1"/>
  <c r="P3190" i="1"/>
  <c r="AB3190" i="1" s="1"/>
  <c r="V3192" i="1"/>
  <c r="AB3192" i="1" s="1"/>
  <c r="Z3196" i="1"/>
  <c r="AB3198" i="1"/>
  <c r="M3199" i="1"/>
  <c r="AB3199" i="1" s="1"/>
  <c r="S3201" i="1"/>
  <c r="AB3201" i="1" s="1"/>
  <c r="P3206" i="1"/>
  <c r="AB3206" i="1" s="1"/>
  <c r="V3208" i="1"/>
  <c r="AB3208" i="1" s="1"/>
  <c r="Z3212" i="1"/>
  <c r="AB3214" i="1"/>
  <c r="M3215" i="1"/>
  <c r="AB3215" i="1" s="1"/>
  <c r="S3217" i="1"/>
  <c r="AB3217" i="1" s="1"/>
  <c r="P3222" i="1"/>
  <c r="AB3222" i="1" s="1"/>
  <c r="V3224" i="1"/>
  <c r="AB3224" i="1" s="1"/>
  <c r="Z3228" i="1"/>
  <c r="AB3230" i="1"/>
  <c r="M3231" i="1"/>
  <c r="AB3231" i="1" s="1"/>
  <c r="S3233" i="1"/>
  <c r="AB3233" i="1" s="1"/>
  <c r="P3238" i="1"/>
  <c r="AB3238" i="1" s="1"/>
  <c r="V3240" i="1"/>
  <c r="AB3240" i="1" s="1"/>
  <c r="Z3244" i="1"/>
  <c r="AB3246" i="1"/>
  <c r="M3247" i="1"/>
  <c r="AB3247" i="1" s="1"/>
  <c r="S3249" i="1"/>
  <c r="AB3249" i="1" s="1"/>
  <c r="P3254" i="1"/>
  <c r="AB3254" i="1" s="1"/>
  <c r="V3256" i="1"/>
  <c r="AB3256" i="1" s="1"/>
  <c r="Z3260" i="1"/>
  <c r="AB3262" i="1"/>
  <c r="M3263" i="1"/>
  <c r="AB3263" i="1" s="1"/>
  <c r="S3265" i="1"/>
  <c r="AB3265" i="1" s="1"/>
  <c r="M3268" i="1"/>
  <c r="AB3268" i="1" s="1"/>
  <c r="V3269" i="1"/>
  <c r="AB3269" i="1" s="1"/>
  <c r="AB3274" i="1"/>
  <c r="S3274" i="1"/>
  <c r="P3279" i="1"/>
  <c r="AB3279" i="1" s="1"/>
  <c r="Z3281" i="1"/>
  <c r="M3284" i="1"/>
  <c r="AB3284" i="1" s="1"/>
  <c r="V3285" i="1"/>
  <c r="AB3285" i="1" s="1"/>
  <c r="AB3290" i="1"/>
  <c r="S3290" i="1"/>
  <c r="P3295" i="1"/>
  <c r="Z3297" i="1"/>
  <c r="M3300" i="1"/>
  <c r="AB3300" i="1" s="1"/>
  <c r="V3301" i="1"/>
  <c r="AB3301" i="1" s="1"/>
  <c r="S3306" i="1"/>
  <c r="AB3306" i="1" s="1"/>
  <c r="P3311" i="1"/>
  <c r="Z3313" i="1"/>
  <c r="M3316" i="1"/>
  <c r="AB3316" i="1" s="1"/>
  <c r="V3317" i="1"/>
  <c r="AB3317" i="1" s="1"/>
  <c r="AB3322" i="1"/>
  <c r="S3322" i="1"/>
  <c r="AB3323" i="1"/>
  <c r="P3327" i="1"/>
  <c r="AB3327" i="1" s="1"/>
  <c r="Z3329" i="1"/>
  <c r="M3332" i="1"/>
  <c r="AB3332" i="1" s="1"/>
  <c r="V3333" i="1"/>
  <c r="AB3333" i="1" s="1"/>
  <c r="AB3338" i="1"/>
  <c r="S3338" i="1"/>
  <c r="P3343" i="1"/>
  <c r="AB3343" i="1" s="1"/>
  <c r="Z3345" i="1"/>
  <c r="M3348" i="1"/>
  <c r="AB3348" i="1" s="1"/>
  <c r="V3349" i="1"/>
  <c r="AB3349" i="1" s="1"/>
  <c r="AB3354" i="1"/>
  <c r="S3354" i="1"/>
  <c r="P3359" i="1"/>
  <c r="Z3361" i="1"/>
  <c r="M3364" i="1"/>
  <c r="AB3364" i="1" s="1"/>
  <c r="V3365" i="1"/>
  <c r="AB3365" i="1" s="1"/>
  <c r="S3370" i="1"/>
  <c r="AB3370" i="1" s="1"/>
  <c r="P3375" i="1"/>
  <c r="Z3377" i="1"/>
  <c r="M3380" i="1"/>
  <c r="AB3380" i="1" s="1"/>
  <c r="V3381" i="1"/>
  <c r="AB3381" i="1" s="1"/>
  <c r="AB3386" i="1"/>
  <c r="AB3388" i="1"/>
  <c r="AB3395" i="1"/>
  <c r="AB3402" i="1"/>
  <c r="AB3404" i="1"/>
  <c r="AB3411" i="1"/>
  <c r="AB3418" i="1"/>
  <c r="AB3420" i="1"/>
  <c r="AB3427" i="1"/>
  <c r="AB3434" i="1"/>
  <c r="AB3436" i="1"/>
  <c r="AB3443" i="1"/>
  <c r="AB3450" i="1"/>
  <c r="AB3452" i="1"/>
  <c r="AB3459" i="1"/>
  <c r="AB3466" i="1"/>
  <c r="AB3468" i="1"/>
  <c r="AB3475" i="1"/>
  <c r="AB3482" i="1"/>
  <c r="AB3484" i="1"/>
  <c r="AB3491" i="1"/>
  <c r="AB3498" i="1"/>
  <c r="AB3500" i="1"/>
  <c r="AB3507" i="1"/>
  <c r="AB3514" i="1"/>
  <c r="AB3516" i="1"/>
  <c r="AB3523" i="1"/>
  <c r="AB3530" i="1"/>
  <c r="AB3532" i="1"/>
  <c r="AB3539" i="1"/>
  <c r="AB3546" i="1"/>
  <c r="AB3548" i="1"/>
  <c r="AB3555" i="1"/>
  <c r="AB3562" i="1"/>
  <c r="AB3564" i="1"/>
  <c r="AB3571" i="1"/>
  <c r="AB3578" i="1"/>
  <c r="AB3580" i="1"/>
  <c r="AB3587" i="1"/>
  <c r="AB3594" i="1"/>
  <c r="AB3596" i="1"/>
  <c r="AB3603" i="1"/>
  <c r="AB3610" i="1"/>
  <c r="AB3612" i="1"/>
  <c r="AB3619" i="1"/>
  <c r="AB3626" i="1"/>
  <c r="AB3628" i="1"/>
  <c r="AB3635" i="1"/>
  <c r="AB3642" i="1"/>
  <c r="AB3644" i="1"/>
  <c r="AB3651" i="1"/>
  <c r="AB3658" i="1"/>
  <c r="AB3660" i="1"/>
  <c r="AB3667" i="1"/>
  <c r="AB3674" i="1"/>
  <c r="AB3676" i="1"/>
  <c r="AB3683" i="1"/>
  <c r="AB3690" i="1"/>
  <c r="AB3692" i="1"/>
  <c r="AB3699" i="1"/>
  <c r="AB3706" i="1"/>
  <c r="AB3708" i="1"/>
  <c r="AB3715" i="1"/>
  <c r="AB3722" i="1"/>
  <c r="AB3724" i="1"/>
  <c r="AB3731" i="1"/>
  <c r="AB3738" i="1"/>
  <c r="AB3740" i="1"/>
  <c r="AB3747" i="1"/>
  <c r="AB3750" i="1"/>
  <c r="AB3756" i="1"/>
  <c r="AB3757" i="1"/>
  <c r="AB3797" i="1"/>
  <c r="AB3849" i="1"/>
  <c r="AB3853" i="1"/>
  <c r="AB3889" i="1"/>
  <c r="AB3909" i="1"/>
  <c r="AB3953" i="1"/>
  <c r="AB3957" i="1"/>
  <c r="AB3966" i="1"/>
  <c r="Z3152" i="1"/>
  <c r="AB3152" i="1" s="1"/>
  <c r="AB3154" i="1"/>
  <c r="M3155" i="1"/>
  <c r="AB3155" i="1" s="1"/>
  <c r="S3157" i="1"/>
  <c r="AB3157" i="1" s="1"/>
  <c r="P3162" i="1"/>
  <c r="V3164" i="1"/>
  <c r="AB3164" i="1" s="1"/>
  <c r="Z3168" i="1"/>
  <c r="AB3168" i="1" s="1"/>
  <c r="AB3170" i="1"/>
  <c r="M3171" i="1"/>
  <c r="AB3171" i="1" s="1"/>
  <c r="S3173" i="1"/>
  <c r="AB3173" i="1" s="1"/>
  <c r="P3178" i="1"/>
  <c r="AB3178" i="1" s="1"/>
  <c r="V3180" i="1"/>
  <c r="AB3180" i="1" s="1"/>
  <c r="Z3184" i="1"/>
  <c r="AB3184" i="1" s="1"/>
  <c r="AB3186" i="1"/>
  <c r="M3187" i="1"/>
  <c r="AB3187" i="1" s="1"/>
  <c r="S3189" i="1"/>
  <c r="AB3189" i="1" s="1"/>
  <c r="P3194" i="1"/>
  <c r="V3196" i="1"/>
  <c r="AB3196" i="1" s="1"/>
  <c r="Z3200" i="1"/>
  <c r="AB3200" i="1" s="1"/>
  <c r="AB3202" i="1"/>
  <c r="M3203" i="1"/>
  <c r="AB3203" i="1" s="1"/>
  <c r="S3205" i="1"/>
  <c r="AB3205" i="1" s="1"/>
  <c r="P3210" i="1"/>
  <c r="AB3210" i="1" s="1"/>
  <c r="V3212" i="1"/>
  <c r="AB3212" i="1" s="1"/>
  <c r="Z3216" i="1"/>
  <c r="AB3216" i="1" s="1"/>
  <c r="AB3218" i="1"/>
  <c r="M3219" i="1"/>
  <c r="AB3219" i="1" s="1"/>
  <c r="S3221" i="1"/>
  <c r="AB3221" i="1" s="1"/>
  <c r="P3226" i="1"/>
  <c r="V3228" i="1"/>
  <c r="AB3228" i="1" s="1"/>
  <c r="Z3232" i="1"/>
  <c r="AB3232" i="1" s="1"/>
  <c r="AB3234" i="1"/>
  <c r="M3235" i="1"/>
  <c r="AB3235" i="1" s="1"/>
  <c r="S3237" i="1"/>
  <c r="AB3237" i="1" s="1"/>
  <c r="P3242" i="1"/>
  <c r="AB3242" i="1" s="1"/>
  <c r="V3244" i="1"/>
  <c r="AB3244" i="1" s="1"/>
  <c r="Z3248" i="1"/>
  <c r="AB3248" i="1" s="1"/>
  <c r="AB3250" i="1"/>
  <c r="M3251" i="1"/>
  <c r="AB3251" i="1" s="1"/>
  <c r="S3253" i="1"/>
  <c r="AB3253" i="1" s="1"/>
  <c r="P3258" i="1"/>
  <c r="V3260" i="1"/>
  <c r="AB3260" i="1" s="1"/>
  <c r="Z3264" i="1"/>
  <c r="AB3264" i="1" s="1"/>
  <c r="AB3266" i="1"/>
  <c r="S3270" i="1"/>
  <c r="AB3270" i="1" s="1"/>
  <c r="AB3271" i="1"/>
  <c r="P3275" i="1"/>
  <c r="AB3275" i="1" s="1"/>
  <c r="Z3277" i="1"/>
  <c r="AB3277" i="1" s="1"/>
  <c r="M3280" i="1"/>
  <c r="AB3280" i="1" s="1"/>
  <c r="V3281" i="1"/>
  <c r="AB3281" i="1" s="1"/>
  <c r="S3286" i="1"/>
  <c r="AB3286" i="1" s="1"/>
  <c r="AB3287" i="1"/>
  <c r="P3291" i="1"/>
  <c r="AB3291" i="1" s="1"/>
  <c r="Z3293" i="1"/>
  <c r="AB3293" i="1" s="1"/>
  <c r="M3296" i="1"/>
  <c r="AB3296" i="1" s="1"/>
  <c r="V3297" i="1"/>
  <c r="AB3297" i="1" s="1"/>
  <c r="AB3302" i="1"/>
  <c r="S3302" i="1"/>
  <c r="AB3303" i="1"/>
  <c r="P3307" i="1"/>
  <c r="AB3307" i="1" s="1"/>
  <c r="Z3309" i="1"/>
  <c r="AB3309" i="1" s="1"/>
  <c r="M3312" i="1"/>
  <c r="AB3312" i="1" s="1"/>
  <c r="V3313" i="1"/>
  <c r="S3318" i="1"/>
  <c r="AB3318" i="1" s="1"/>
  <c r="AB3319" i="1"/>
  <c r="P3323" i="1"/>
  <c r="Z3325" i="1"/>
  <c r="AB3325" i="1" s="1"/>
  <c r="M3328" i="1"/>
  <c r="AB3328" i="1" s="1"/>
  <c r="V3329" i="1"/>
  <c r="AB3329" i="1" s="1"/>
  <c r="S3334" i="1"/>
  <c r="AB3334" i="1" s="1"/>
  <c r="AB3335" i="1"/>
  <c r="P3339" i="1"/>
  <c r="AB3339" i="1" s="1"/>
  <c r="Z3341" i="1"/>
  <c r="AB3341" i="1" s="1"/>
  <c r="M3344" i="1"/>
  <c r="AB3344" i="1" s="1"/>
  <c r="V3345" i="1"/>
  <c r="AB3345" i="1" s="1"/>
  <c r="S3350" i="1"/>
  <c r="AB3350" i="1" s="1"/>
  <c r="AB3351" i="1"/>
  <c r="P3355" i="1"/>
  <c r="AB3355" i="1" s="1"/>
  <c r="Z3357" i="1"/>
  <c r="M3360" i="1"/>
  <c r="AB3360" i="1" s="1"/>
  <c r="V3361" i="1"/>
  <c r="AB3361" i="1" s="1"/>
  <c r="AB3366" i="1"/>
  <c r="S3366" i="1"/>
  <c r="AB3367" i="1"/>
  <c r="P3371" i="1"/>
  <c r="AB3371" i="1" s="1"/>
  <c r="Z3373" i="1"/>
  <c r="AB3373" i="1" s="1"/>
  <c r="M3376" i="1"/>
  <c r="V3377" i="1"/>
  <c r="AB3377" i="1" s="1"/>
  <c r="S3382" i="1"/>
  <c r="AB3382" i="1" s="1"/>
  <c r="AB3383" i="1"/>
  <c r="AB3390" i="1"/>
  <c r="AB3392" i="1"/>
  <c r="AB3399" i="1"/>
  <c r="AB3406" i="1"/>
  <c r="AB3408" i="1"/>
  <c r="AB3415" i="1"/>
  <c r="AB3422" i="1"/>
  <c r="AB3424" i="1"/>
  <c r="AB3431" i="1"/>
  <c r="AB3438" i="1"/>
  <c r="AB3440" i="1"/>
  <c r="AB3447" i="1"/>
  <c r="AB3454" i="1"/>
  <c r="AB3456" i="1"/>
  <c r="AB3463" i="1"/>
  <c r="AB3470" i="1"/>
  <c r="AB3472" i="1"/>
  <c r="AB3479" i="1"/>
  <c r="AB3486" i="1"/>
  <c r="AB3488" i="1"/>
  <c r="AB3495" i="1"/>
  <c r="AB3502" i="1"/>
  <c r="AB3504" i="1"/>
  <c r="AB3511" i="1"/>
  <c r="AB3518" i="1"/>
  <c r="AB3520" i="1"/>
  <c r="AB3527" i="1"/>
  <c r="AB3534" i="1"/>
  <c r="AB3536" i="1"/>
  <c r="AB3543" i="1"/>
  <c r="AB3550" i="1"/>
  <c r="AB3552" i="1"/>
  <c r="AB3559" i="1"/>
  <c r="AB3566" i="1"/>
  <c r="AB3568" i="1"/>
  <c r="AB3575" i="1"/>
  <c r="AB3582" i="1"/>
  <c r="AB3584" i="1"/>
  <c r="AB3591" i="1"/>
  <c r="AB3598" i="1"/>
  <c r="AB3600" i="1"/>
  <c r="AB3607" i="1"/>
  <c r="AB3614" i="1"/>
  <c r="AB3616" i="1"/>
  <c r="AB3623" i="1"/>
  <c r="AB3630" i="1"/>
  <c r="AB3632" i="1"/>
  <c r="AB3639" i="1"/>
  <c r="AB3646" i="1"/>
  <c r="AB3648" i="1"/>
  <c r="AB3655" i="1"/>
  <c r="AB3662" i="1"/>
  <c r="AB3664" i="1"/>
  <c r="AB3671" i="1"/>
  <c r="AB3678" i="1"/>
  <c r="AB3680" i="1"/>
  <c r="AB3687" i="1"/>
  <c r="AB3694" i="1"/>
  <c r="AB3696" i="1"/>
  <c r="AB3703" i="1"/>
  <c r="AB3710" i="1"/>
  <c r="AB3712" i="1"/>
  <c r="AB3719" i="1"/>
  <c r="AB3726" i="1"/>
  <c r="AB3728" i="1"/>
  <c r="AB3735" i="1"/>
  <c r="AB3742" i="1"/>
  <c r="AB3744" i="1"/>
  <c r="AB3766" i="1"/>
  <c r="AB3782" i="1"/>
  <c r="AB3786" i="1"/>
  <c r="AB3805" i="1"/>
  <c r="AB3814" i="1"/>
  <c r="AB3829" i="1"/>
  <c r="AB3834" i="1"/>
  <c r="AB3846" i="1"/>
  <c r="AB3918" i="1"/>
  <c r="AB3767" i="1"/>
  <c r="AB3787" i="1"/>
  <c r="AB3788" i="1"/>
  <c r="AB3803" i="1"/>
  <c r="AB3804" i="1"/>
  <c r="AB3819" i="1"/>
  <c r="AB3820" i="1"/>
  <c r="AB3835" i="1"/>
  <c r="AB3836" i="1"/>
  <c r="AB3851" i="1"/>
  <c r="AB3852" i="1"/>
  <c r="AB3868" i="1"/>
  <c r="AB3874" i="1"/>
  <c r="AB3884" i="1"/>
  <c r="AB3900" i="1"/>
  <c r="AB3906" i="1"/>
  <c r="AB3916" i="1"/>
  <c r="AB3932" i="1"/>
  <c r="AB3938" i="1"/>
  <c r="AB3948" i="1"/>
  <c r="AB3964" i="1"/>
  <c r="AB3967" i="1"/>
  <c r="AB3995" i="1"/>
  <c r="AB4014" i="1"/>
  <c r="AB4027" i="1"/>
  <c r="AB4046" i="1"/>
  <c r="AB4059" i="1"/>
  <c r="AB4078" i="1"/>
  <c r="AB4091" i="1"/>
  <c r="AB4114" i="1"/>
  <c r="AB4126" i="1"/>
  <c r="AB4220" i="1"/>
  <c r="AB4343" i="1"/>
  <c r="AB3755" i="1"/>
  <c r="AB3771" i="1"/>
  <c r="M3772" i="1"/>
  <c r="AB3772" i="1" s="1"/>
  <c r="M3793" i="1"/>
  <c r="AB3793" i="1" s="1"/>
  <c r="AB3799" i="1"/>
  <c r="M3809" i="1"/>
  <c r="AB3809" i="1" s="1"/>
  <c r="AB3815" i="1"/>
  <c r="AB3816" i="1"/>
  <c r="M3825" i="1"/>
  <c r="AB3825" i="1" s="1"/>
  <c r="AB3831" i="1"/>
  <c r="M3841" i="1"/>
  <c r="AB3841" i="1" s="1"/>
  <c r="V3842" i="1"/>
  <c r="AB3842" i="1" s="1"/>
  <c r="S3847" i="1"/>
  <c r="AB3847" i="1" s="1"/>
  <c r="M3857" i="1"/>
  <c r="AB3857" i="1" s="1"/>
  <c r="V3858" i="1"/>
  <c r="AB3858" i="1" s="1"/>
  <c r="AB3862" i="1"/>
  <c r="AB3867" i="1"/>
  <c r="AB3878" i="1"/>
  <c r="AB3883" i="1"/>
  <c r="AB3894" i="1"/>
  <c r="AB3899" i="1"/>
  <c r="AB3910" i="1"/>
  <c r="AB3915" i="1"/>
  <c r="AB3926" i="1"/>
  <c r="AB3931" i="1"/>
  <c r="AB3942" i="1"/>
  <c r="AB3947" i="1"/>
  <c r="AB3958" i="1"/>
  <c r="AB3963" i="1"/>
  <c r="Z3976" i="1"/>
  <c r="AB3983" i="1"/>
  <c r="AB3984" i="1"/>
  <c r="AB3988" i="1"/>
  <c r="V3992" i="1"/>
  <c r="AB3992" i="1" s="1"/>
  <c r="S3997" i="1"/>
  <c r="AB3997" i="1" s="1"/>
  <c r="AB3999" i="1"/>
  <c r="S4013" i="1"/>
  <c r="AB4015" i="1"/>
  <c r="S4029" i="1"/>
  <c r="S4045" i="1"/>
  <c r="S4061" i="1"/>
  <c r="AB4061" i="1" s="1"/>
  <c r="S4077" i="1"/>
  <c r="AB4079" i="1"/>
  <c r="S4093" i="1"/>
  <c r="AB4106" i="1"/>
  <c r="AB4138" i="1"/>
  <c r="AB4148" i="1"/>
  <c r="AB4164" i="1"/>
  <c r="AB4180" i="1"/>
  <c r="AB4236" i="1"/>
  <c r="AB4240" i="1"/>
  <c r="P3751" i="1"/>
  <c r="AB3751" i="1" s="1"/>
  <c r="V3753" i="1"/>
  <c r="AB3753" i="1" s="1"/>
  <c r="Z3757" i="1"/>
  <c r="AB3759" i="1"/>
  <c r="M3760" i="1"/>
  <c r="AB3760" i="1" s="1"/>
  <c r="S3762" i="1"/>
  <c r="AB3762" i="1" s="1"/>
  <c r="P3767" i="1"/>
  <c r="V3769" i="1"/>
  <c r="AB3769" i="1" s="1"/>
  <c r="Z3773" i="1"/>
  <c r="AB3773" i="1" s="1"/>
  <c r="AB3775" i="1"/>
  <c r="M3776" i="1"/>
  <c r="AB3776" i="1" s="1"/>
  <c r="S3778" i="1"/>
  <c r="AB3778" i="1" s="1"/>
  <c r="P3783" i="1"/>
  <c r="AB3783" i="1" s="1"/>
  <c r="P3784" i="1"/>
  <c r="AB3784" i="1" s="1"/>
  <c r="Z3786" i="1"/>
  <c r="M3789" i="1"/>
  <c r="AB3789" i="1" s="1"/>
  <c r="V3790" i="1"/>
  <c r="AB3790" i="1" s="1"/>
  <c r="AB3795" i="1"/>
  <c r="S3795" i="1"/>
  <c r="AB3796" i="1"/>
  <c r="P3800" i="1"/>
  <c r="AB3800" i="1" s="1"/>
  <c r="Z3802" i="1"/>
  <c r="AB3802" i="1" s="1"/>
  <c r="M3805" i="1"/>
  <c r="V3806" i="1"/>
  <c r="AB3806" i="1" s="1"/>
  <c r="S3811" i="1"/>
  <c r="AB3811" i="1" s="1"/>
  <c r="AB3812" i="1"/>
  <c r="P3816" i="1"/>
  <c r="Z3818" i="1"/>
  <c r="AB3818" i="1" s="1"/>
  <c r="M3821" i="1"/>
  <c r="AB3821" i="1" s="1"/>
  <c r="V3822" i="1"/>
  <c r="AB3822" i="1" s="1"/>
  <c r="S3827" i="1"/>
  <c r="AB3827" i="1" s="1"/>
  <c r="AB3828" i="1"/>
  <c r="P3832" i="1"/>
  <c r="AB3832" i="1" s="1"/>
  <c r="Z3834" i="1"/>
  <c r="M3837" i="1"/>
  <c r="AB3837" i="1" s="1"/>
  <c r="V3838" i="1"/>
  <c r="AB3838" i="1" s="1"/>
  <c r="S3843" i="1"/>
  <c r="AB3843" i="1" s="1"/>
  <c r="AB3844" i="1"/>
  <c r="P3848" i="1"/>
  <c r="AB3848" i="1" s="1"/>
  <c r="Z3850" i="1"/>
  <c r="AB3850" i="1" s="1"/>
  <c r="M3853" i="1"/>
  <c r="V3854" i="1"/>
  <c r="AB3854" i="1" s="1"/>
  <c r="AB3859" i="1"/>
  <c r="S3859" i="1"/>
  <c r="AB3860" i="1"/>
  <c r="AB3866" i="1"/>
  <c r="M3869" i="1"/>
  <c r="AB3869" i="1" s="1"/>
  <c r="V3870" i="1"/>
  <c r="AB3870" i="1" s="1"/>
  <c r="S3871" i="1"/>
  <c r="AB3871" i="1" s="1"/>
  <c r="P3872" i="1"/>
  <c r="AB3872" i="1" s="1"/>
  <c r="Z3874" i="1"/>
  <c r="AB3876" i="1"/>
  <c r="AB3882" i="1"/>
  <c r="M3885" i="1"/>
  <c r="AB3885" i="1" s="1"/>
  <c r="V3886" i="1"/>
  <c r="AB3886" i="1" s="1"/>
  <c r="S3887" i="1"/>
  <c r="AB3887" i="1" s="1"/>
  <c r="P3888" i="1"/>
  <c r="AB3888" i="1" s="1"/>
  <c r="Z3890" i="1"/>
  <c r="AB3890" i="1" s="1"/>
  <c r="AB3892" i="1"/>
  <c r="AB3898" i="1"/>
  <c r="M3901" i="1"/>
  <c r="AB3901" i="1" s="1"/>
  <c r="V3902" i="1"/>
  <c r="AB3902" i="1" s="1"/>
  <c r="S3903" i="1"/>
  <c r="AB3903" i="1" s="1"/>
  <c r="P3904" i="1"/>
  <c r="AB3904" i="1" s="1"/>
  <c r="Z3906" i="1"/>
  <c r="AB3908" i="1"/>
  <c r="AB3914" i="1"/>
  <c r="M3917" i="1"/>
  <c r="AB3917" i="1" s="1"/>
  <c r="V3918" i="1"/>
  <c r="S3919" i="1"/>
  <c r="AB3919" i="1" s="1"/>
  <c r="P3920" i="1"/>
  <c r="AB3920" i="1" s="1"/>
  <c r="Z3922" i="1"/>
  <c r="AB3922" i="1" s="1"/>
  <c r="AB3924" i="1"/>
  <c r="AB3930" i="1"/>
  <c r="M3933" i="1"/>
  <c r="AB3933" i="1" s="1"/>
  <c r="V3934" i="1"/>
  <c r="AB3934" i="1" s="1"/>
  <c r="S3935" i="1"/>
  <c r="AB3935" i="1" s="1"/>
  <c r="P3936" i="1"/>
  <c r="AB3936" i="1" s="1"/>
  <c r="Z3938" i="1"/>
  <c r="AB3940" i="1"/>
  <c r="AB3946" i="1"/>
  <c r="M3949" i="1"/>
  <c r="AB3949" i="1" s="1"/>
  <c r="V3950" i="1"/>
  <c r="AB3950" i="1" s="1"/>
  <c r="S3951" i="1"/>
  <c r="AB3951" i="1" s="1"/>
  <c r="P3952" i="1"/>
  <c r="AB3952" i="1" s="1"/>
  <c r="Z3954" i="1"/>
  <c r="AB3954" i="1" s="1"/>
  <c r="AB3956" i="1"/>
  <c r="AB3962" i="1"/>
  <c r="M3965" i="1"/>
  <c r="AB3965" i="1" s="1"/>
  <c r="V3966" i="1"/>
  <c r="AB3974" i="1"/>
  <c r="V3976" i="1"/>
  <c r="AB3976" i="1" s="1"/>
  <c r="S3981" i="1"/>
  <c r="P3990" i="1"/>
  <c r="AB4004" i="1"/>
  <c r="V4008" i="1"/>
  <c r="AB4008" i="1" s="1"/>
  <c r="AB4010" i="1"/>
  <c r="AB4020" i="1"/>
  <c r="V4024" i="1"/>
  <c r="AB4036" i="1"/>
  <c r="V4040" i="1"/>
  <c r="AB4042" i="1"/>
  <c r="AB4052" i="1"/>
  <c r="V4056" i="1"/>
  <c r="AB4068" i="1"/>
  <c r="V4072" i="1"/>
  <c r="AB4074" i="1"/>
  <c r="AB4084" i="1"/>
  <c r="V4088" i="1"/>
  <c r="AB4098" i="1"/>
  <c r="AB4130" i="1"/>
  <c r="AB4133" i="1"/>
  <c r="AB4144" i="1"/>
  <c r="AB4160" i="1"/>
  <c r="AB4176" i="1"/>
  <c r="AB4192" i="1"/>
  <c r="AB4196" i="1"/>
  <c r="AB4311" i="1"/>
  <c r="AB4400" i="1"/>
  <c r="M3990" i="1"/>
  <c r="AB3990" i="1" s="1"/>
  <c r="Z4003" i="1"/>
  <c r="M4006" i="1"/>
  <c r="AB4006" i="1" s="1"/>
  <c r="P4013" i="1"/>
  <c r="V4015" i="1"/>
  <c r="Z4019" i="1"/>
  <c r="M4022" i="1"/>
  <c r="AB4022" i="1" s="1"/>
  <c r="S4024" i="1"/>
  <c r="AB4024" i="1" s="1"/>
  <c r="P4029" i="1"/>
  <c r="V4031" i="1"/>
  <c r="AB4031" i="1" s="1"/>
  <c r="Z4035" i="1"/>
  <c r="M4038" i="1"/>
  <c r="AB4038" i="1" s="1"/>
  <c r="S4040" i="1"/>
  <c r="AB4040" i="1" s="1"/>
  <c r="P4045" i="1"/>
  <c r="V4047" i="1"/>
  <c r="AB4047" i="1" s="1"/>
  <c r="Z4051" i="1"/>
  <c r="M4054" i="1"/>
  <c r="AB4054" i="1" s="1"/>
  <c r="S4056" i="1"/>
  <c r="AB4056" i="1" s="1"/>
  <c r="P4061" i="1"/>
  <c r="V4063" i="1"/>
  <c r="AB4063" i="1" s="1"/>
  <c r="Z4067" i="1"/>
  <c r="M4070" i="1"/>
  <c r="AB4070" i="1" s="1"/>
  <c r="S4072" i="1"/>
  <c r="AB4072" i="1" s="1"/>
  <c r="P4077" i="1"/>
  <c r="V4079" i="1"/>
  <c r="Z4083" i="1"/>
  <c r="M4086" i="1"/>
  <c r="AB4086" i="1" s="1"/>
  <c r="S4088" i="1"/>
  <c r="AB4088" i="1" s="1"/>
  <c r="P4093" i="1"/>
  <c r="V4095" i="1"/>
  <c r="AB4095" i="1" s="1"/>
  <c r="AB4099" i="1"/>
  <c r="Z4103" i="1"/>
  <c r="Z4111" i="1"/>
  <c r="AB4115" i="1"/>
  <c r="Z4119" i="1"/>
  <c r="Z4127" i="1"/>
  <c r="AB4131" i="1"/>
  <c r="Z4135" i="1"/>
  <c r="Z4143" i="1"/>
  <c r="AB4193" i="1"/>
  <c r="AB4195" i="1"/>
  <c r="AB4202" i="1"/>
  <c r="AB4209" i="1"/>
  <c r="AB4211" i="1"/>
  <c r="AB4218" i="1"/>
  <c r="AB4225" i="1"/>
  <c r="AB4227" i="1"/>
  <c r="AB4234" i="1"/>
  <c r="AB4241" i="1"/>
  <c r="AB4243" i="1"/>
  <c r="AB4250" i="1"/>
  <c r="AB4260" i="1"/>
  <c r="AB4265" i="1"/>
  <c r="AB4267" i="1"/>
  <c r="AB4284" i="1"/>
  <c r="AB4297" i="1"/>
  <c r="AB4299" i="1"/>
  <c r="AB4316" i="1"/>
  <c r="AB4329" i="1"/>
  <c r="AB4331" i="1"/>
  <c r="AB4346" i="1"/>
  <c r="AB4416" i="1"/>
  <c r="AB4563" i="1"/>
  <c r="P3969" i="1"/>
  <c r="AB3969" i="1" s="1"/>
  <c r="V3971" i="1"/>
  <c r="AB3971" i="1" s="1"/>
  <c r="Z3975" i="1"/>
  <c r="AB3977" i="1"/>
  <c r="M3978" i="1"/>
  <c r="AB3978" i="1" s="1"/>
  <c r="S3980" i="1"/>
  <c r="AB3980" i="1" s="1"/>
  <c r="P3985" i="1"/>
  <c r="AB3985" i="1" s="1"/>
  <c r="V3987" i="1"/>
  <c r="AB3987" i="1" s="1"/>
  <c r="Z3991" i="1"/>
  <c r="AB3993" i="1"/>
  <c r="M3994" i="1"/>
  <c r="AB3994" i="1" s="1"/>
  <c r="S3996" i="1"/>
  <c r="AB3996" i="1" s="1"/>
  <c r="P4001" i="1"/>
  <c r="AB4001" i="1" s="1"/>
  <c r="V4003" i="1"/>
  <c r="AB4003" i="1" s="1"/>
  <c r="Z4007" i="1"/>
  <c r="AB4009" i="1"/>
  <c r="M4010" i="1"/>
  <c r="S4012" i="1"/>
  <c r="AB4012" i="1" s="1"/>
  <c r="P4017" i="1"/>
  <c r="AB4017" i="1" s="1"/>
  <c r="V4019" i="1"/>
  <c r="AB4019" i="1" s="1"/>
  <c r="Z4023" i="1"/>
  <c r="AB4025" i="1"/>
  <c r="M4026" i="1"/>
  <c r="AB4026" i="1" s="1"/>
  <c r="S4028" i="1"/>
  <c r="AB4028" i="1" s="1"/>
  <c r="P4033" i="1"/>
  <c r="AB4033" i="1" s="1"/>
  <c r="V4035" i="1"/>
  <c r="AB4035" i="1" s="1"/>
  <c r="Z4039" i="1"/>
  <c r="AB4039" i="1" s="1"/>
  <c r="AB4041" i="1"/>
  <c r="M4042" i="1"/>
  <c r="S4044" i="1"/>
  <c r="AB4044" i="1" s="1"/>
  <c r="P4049" i="1"/>
  <c r="AB4049" i="1" s="1"/>
  <c r="V4051" i="1"/>
  <c r="AB4051" i="1" s="1"/>
  <c r="Z4055" i="1"/>
  <c r="AB4057" i="1"/>
  <c r="M4058" i="1"/>
  <c r="AB4058" i="1" s="1"/>
  <c r="S4060" i="1"/>
  <c r="AB4060" i="1" s="1"/>
  <c r="P4065" i="1"/>
  <c r="AB4065" i="1" s="1"/>
  <c r="V4067" i="1"/>
  <c r="AB4067" i="1" s="1"/>
  <c r="Z4071" i="1"/>
  <c r="AB4073" i="1"/>
  <c r="M4074" i="1"/>
  <c r="S4076" i="1"/>
  <c r="AB4076" i="1" s="1"/>
  <c r="P4081" i="1"/>
  <c r="AB4081" i="1" s="1"/>
  <c r="V4083" i="1"/>
  <c r="AB4083" i="1" s="1"/>
  <c r="Z4087" i="1"/>
  <c r="AB4089" i="1"/>
  <c r="M4090" i="1"/>
  <c r="AB4090" i="1" s="1"/>
  <c r="S4092" i="1"/>
  <c r="AB4092" i="1" s="1"/>
  <c r="P4097" i="1"/>
  <c r="AB4097" i="1" s="1"/>
  <c r="P4101" i="1"/>
  <c r="AB4101" i="1" s="1"/>
  <c r="M4102" i="1"/>
  <c r="AB4102" i="1" s="1"/>
  <c r="V4103" i="1"/>
  <c r="AB4103" i="1" s="1"/>
  <c r="S4104" i="1"/>
  <c r="AB4104" i="1" s="1"/>
  <c r="AB4105" i="1"/>
  <c r="P4109" i="1"/>
  <c r="AB4109" i="1" s="1"/>
  <c r="M4110" i="1"/>
  <c r="AB4110" i="1" s="1"/>
  <c r="V4111" i="1"/>
  <c r="S4112" i="1"/>
  <c r="AB4112" i="1" s="1"/>
  <c r="AB4113" i="1"/>
  <c r="P4117" i="1"/>
  <c r="AB4117" i="1" s="1"/>
  <c r="M4118" i="1"/>
  <c r="AB4118" i="1" s="1"/>
  <c r="V4119" i="1"/>
  <c r="S4120" i="1"/>
  <c r="AB4120" i="1" s="1"/>
  <c r="AB4121" i="1"/>
  <c r="P4125" i="1"/>
  <c r="AB4125" i="1" s="1"/>
  <c r="M4126" i="1"/>
  <c r="V4127" i="1"/>
  <c r="S4128" i="1"/>
  <c r="AB4128" i="1" s="1"/>
  <c r="AB4129" i="1"/>
  <c r="P4133" i="1"/>
  <c r="M4134" i="1"/>
  <c r="AB4134" i="1" s="1"/>
  <c r="V4135" i="1"/>
  <c r="AB4135" i="1" s="1"/>
  <c r="S4136" i="1"/>
  <c r="AB4136" i="1" s="1"/>
  <c r="AB4137" i="1"/>
  <c r="P4141" i="1"/>
  <c r="AB4141" i="1" s="1"/>
  <c r="M4142" i="1"/>
  <c r="AB4142" i="1" s="1"/>
  <c r="V4143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7" i="1"/>
  <c r="AB4199" i="1"/>
  <c r="AB4206" i="1"/>
  <c r="AB4213" i="1"/>
  <c r="AB4215" i="1"/>
  <c r="AB4222" i="1"/>
  <c r="AB4229" i="1"/>
  <c r="AB4231" i="1"/>
  <c r="AB4238" i="1"/>
  <c r="AB4245" i="1"/>
  <c r="AB4247" i="1"/>
  <c r="AB4254" i="1"/>
  <c r="AB4277" i="1"/>
  <c r="AB4309" i="1"/>
  <c r="AB4321" i="1"/>
  <c r="AB4341" i="1"/>
  <c r="AB4370" i="1"/>
  <c r="AB4372" i="1"/>
  <c r="AB4392" i="1"/>
  <c r="S3968" i="1"/>
  <c r="AB3968" i="1" s="1"/>
  <c r="P3973" i="1"/>
  <c r="AB3973" i="1" s="1"/>
  <c r="V3975" i="1"/>
  <c r="AB3975" i="1" s="1"/>
  <c r="Z3979" i="1"/>
  <c r="AB3979" i="1" s="1"/>
  <c r="AB3981" i="1"/>
  <c r="M3982" i="1"/>
  <c r="AB3982" i="1" s="1"/>
  <c r="S3984" i="1"/>
  <c r="P3989" i="1"/>
  <c r="AB3989" i="1" s="1"/>
  <c r="V3991" i="1"/>
  <c r="AB3991" i="1" s="1"/>
  <c r="Z3995" i="1"/>
  <c r="M3998" i="1"/>
  <c r="AB3998" i="1" s="1"/>
  <c r="S4000" i="1"/>
  <c r="AB4000" i="1" s="1"/>
  <c r="P4005" i="1"/>
  <c r="AB4005" i="1" s="1"/>
  <c r="V4007" i="1"/>
  <c r="AB4007" i="1" s="1"/>
  <c r="Z4011" i="1"/>
  <c r="AB4011" i="1" s="1"/>
  <c r="AB4013" i="1"/>
  <c r="M4014" i="1"/>
  <c r="S4016" i="1"/>
  <c r="AB4016" i="1" s="1"/>
  <c r="P4021" i="1"/>
  <c r="AB4021" i="1" s="1"/>
  <c r="V4023" i="1"/>
  <c r="AB4023" i="1" s="1"/>
  <c r="Z4027" i="1"/>
  <c r="AB4029" i="1"/>
  <c r="M4030" i="1"/>
  <c r="AB4030" i="1" s="1"/>
  <c r="S4032" i="1"/>
  <c r="AB4032" i="1" s="1"/>
  <c r="P4037" i="1"/>
  <c r="AB4037" i="1" s="1"/>
  <c r="V4039" i="1"/>
  <c r="Z4043" i="1"/>
  <c r="AB4043" i="1" s="1"/>
  <c r="AB4045" i="1"/>
  <c r="M4046" i="1"/>
  <c r="S4048" i="1"/>
  <c r="AB4048" i="1" s="1"/>
  <c r="P4053" i="1"/>
  <c r="AB4053" i="1" s="1"/>
  <c r="V4055" i="1"/>
  <c r="AB4055" i="1" s="1"/>
  <c r="Z4059" i="1"/>
  <c r="M4062" i="1"/>
  <c r="AB4062" i="1" s="1"/>
  <c r="S4064" i="1"/>
  <c r="AB4064" i="1" s="1"/>
  <c r="P4069" i="1"/>
  <c r="AB4069" i="1" s="1"/>
  <c r="V4071" i="1"/>
  <c r="AB4071" i="1" s="1"/>
  <c r="Z4075" i="1"/>
  <c r="AB4075" i="1" s="1"/>
  <c r="AB4077" i="1"/>
  <c r="M4078" i="1"/>
  <c r="S4080" i="1"/>
  <c r="AB4080" i="1" s="1"/>
  <c r="P4085" i="1"/>
  <c r="AB4085" i="1" s="1"/>
  <c r="V4087" i="1"/>
  <c r="AB4087" i="1" s="1"/>
  <c r="Z4091" i="1"/>
  <c r="AB4093" i="1"/>
  <c r="M4094" i="1"/>
  <c r="AB4094" i="1" s="1"/>
  <c r="S4096" i="1"/>
  <c r="AB4096" i="1" s="1"/>
  <c r="Z4099" i="1"/>
  <c r="Z4107" i="1"/>
  <c r="AB4107" i="1" s="1"/>
  <c r="AB4111" i="1"/>
  <c r="Z4115" i="1"/>
  <c r="AB4119" i="1"/>
  <c r="Z4123" i="1"/>
  <c r="AB4123" i="1" s="1"/>
  <c r="AB4127" i="1"/>
  <c r="Z4131" i="1"/>
  <c r="Z4139" i="1"/>
  <c r="AB4139" i="1" s="1"/>
  <c r="AB4143" i="1"/>
  <c r="AB4194" i="1"/>
  <c r="AB4201" i="1"/>
  <c r="AB4203" i="1"/>
  <c r="AB4210" i="1"/>
  <c r="AB4217" i="1"/>
  <c r="AB4219" i="1"/>
  <c r="AB4226" i="1"/>
  <c r="AB4233" i="1"/>
  <c r="AB4235" i="1"/>
  <c r="AB4242" i="1"/>
  <c r="AB4249" i="1"/>
  <c r="AB4251" i="1"/>
  <c r="AB4360" i="1"/>
  <c r="AB4362" i="1"/>
  <c r="AB4274" i="1"/>
  <c r="AB4306" i="1"/>
  <c r="AB4338" i="1"/>
  <c r="AB4345" i="1"/>
  <c r="AB4353" i="1"/>
  <c r="AB4398" i="1"/>
  <c r="AB4419" i="1"/>
  <c r="AB4436" i="1"/>
  <c r="AB4462" i="1"/>
  <c r="AB4504" i="1"/>
  <c r="AB4512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AB4361" i="1"/>
  <c r="AB4369" i="1"/>
  <c r="AB4524" i="1"/>
  <c r="AB4594" i="1"/>
  <c r="AB4674" i="1"/>
  <c r="Z4256" i="1"/>
  <c r="AB4256" i="1" s="1"/>
  <c r="AB4258" i="1"/>
  <c r="M4259" i="1"/>
  <c r="AB4259" i="1" s="1"/>
  <c r="S4261" i="1"/>
  <c r="AB4261" i="1" s="1"/>
  <c r="P4266" i="1"/>
  <c r="AB4266" i="1" s="1"/>
  <c r="M4267" i="1"/>
  <c r="V4268" i="1"/>
  <c r="AB4268" i="1" s="1"/>
  <c r="S4269" i="1"/>
  <c r="AB4269" i="1" s="1"/>
  <c r="AB4270" i="1"/>
  <c r="P4274" i="1"/>
  <c r="M4275" i="1"/>
  <c r="AB4275" i="1" s="1"/>
  <c r="V4276" i="1"/>
  <c r="AB4276" i="1" s="1"/>
  <c r="S4277" i="1"/>
  <c r="AB4278" i="1"/>
  <c r="P4282" i="1"/>
  <c r="AB4282" i="1" s="1"/>
  <c r="M4283" i="1"/>
  <c r="AB4283" i="1" s="1"/>
  <c r="V4284" i="1"/>
  <c r="S4285" i="1"/>
  <c r="AB4285" i="1" s="1"/>
  <c r="AB4286" i="1"/>
  <c r="P4290" i="1"/>
  <c r="AB4290" i="1" s="1"/>
  <c r="M4291" i="1"/>
  <c r="AB4291" i="1" s="1"/>
  <c r="V4292" i="1"/>
  <c r="AB4292" i="1" s="1"/>
  <c r="S4293" i="1"/>
  <c r="AB4293" i="1" s="1"/>
  <c r="AB4294" i="1"/>
  <c r="P4298" i="1"/>
  <c r="AB4298" i="1" s="1"/>
  <c r="M4299" i="1"/>
  <c r="V4300" i="1"/>
  <c r="AB4300" i="1" s="1"/>
  <c r="S4301" i="1"/>
  <c r="AB4301" i="1" s="1"/>
  <c r="AB4302" i="1"/>
  <c r="P4306" i="1"/>
  <c r="M4307" i="1"/>
  <c r="AB4307" i="1" s="1"/>
  <c r="V4308" i="1"/>
  <c r="AB4308" i="1" s="1"/>
  <c r="S4309" i="1"/>
  <c r="AB4310" i="1"/>
  <c r="P4314" i="1"/>
  <c r="AB4314" i="1" s="1"/>
  <c r="M4315" i="1"/>
  <c r="AB4315" i="1" s="1"/>
  <c r="V4316" i="1"/>
  <c r="S4317" i="1"/>
  <c r="AB4317" i="1" s="1"/>
  <c r="AB4318" i="1"/>
  <c r="P4322" i="1"/>
  <c r="AB4322" i="1" s="1"/>
  <c r="M4323" i="1"/>
  <c r="AB4323" i="1" s="1"/>
  <c r="V4324" i="1"/>
  <c r="AB4324" i="1" s="1"/>
  <c r="S4325" i="1"/>
  <c r="AB4325" i="1" s="1"/>
  <c r="AB4326" i="1"/>
  <c r="P4330" i="1"/>
  <c r="AB4330" i="1" s="1"/>
  <c r="M4331" i="1"/>
  <c r="V4332" i="1"/>
  <c r="AB4332" i="1" s="1"/>
  <c r="S4333" i="1"/>
  <c r="AB4333" i="1" s="1"/>
  <c r="AB4334" i="1"/>
  <c r="P4338" i="1"/>
  <c r="M4339" i="1"/>
  <c r="AB4339" i="1" s="1"/>
  <c r="V4340" i="1"/>
  <c r="AB4340" i="1" s="1"/>
  <c r="S4341" i="1"/>
  <c r="AB4342" i="1"/>
  <c r="S4349" i="1"/>
  <c r="AB4350" i="1"/>
  <c r="P4358" i="1"/>
  <c r="M4363" i="1"/>
  <c r="AB4363" i="1" s="1"/>
  <c r="V4376" i="1"/>
  <c r="AB4377" i="1"/>
  <c r="AB4389" i="1"/>
  <c r="AB4411" i="1"/>
  <c r="AB4428" i="1"/>
  <c r="AB4446" i="1"/>
  <c r="AB4452" i="1"/>
  <c r="AB4475" i="1"/>
  <c r="AB4536" i="1"/>
  <c r="AB4540" i="1"/>
  <c r="AB4544" i="1"/>
  <c r="P4349" i="1"/>
  <c r="V4351" i="1"/>
  <c r="AB4351" i="1" s="1"/>
  <c r="Z4355" i="1"/>
  <c r="AB4355" i="1" s="1"/>
  <c r="M4358" i="1"/>
  <c r="AB4358" i="1" s="1"/>
  <c r="S4360" i="1"/>
  <c r="P4365" i="1"/>
  <c r="AB4365" i="1" s="1"/>
  <c r="V4367" i="1"/>
  <c r="AB4367" i="1" s="1"/>
  <c r="Z4371" i="1"/>
  <c r="AB4371" i="1" s="1"/>
  <c r="M4374" i="1"/>
  <c r="AB4374" i="1" s="1"/>
  <c r="S4376" i="1"/>
  <c r="AB4376" i="1" s="1"/>
  <c r="P4381" i="1"/>
  <c r="P4382" i="1"/>
  <c r="Z4384" i="1"/>
  <c r="AB4384" i="1" s="1"/>
  <c r="M4387" i="1"/>
  <c r="AB4387" i="1" s="1"/>
  <c r="V4388" i="1"/>
  <c r="AB4388" i="1" s="1"/>
  <c r="S4393" i="1"/>
  <c r="AB4393" i="1" s="1"/>
  <c r="AB4394" i="1"/>
  <c r="P4398" i="1"/>
  <c r="Z4400" i="1"/>
  <c r="M4403" i="1"/>
  <c r="AB4403" i="1" s="1"/>
  <c r="V4404" i="1"/>
  <c r="AB4404" i="1" s="1"/>
  <c r="S4409" i="1"/>
  <c r="AB4409" i="1" s="1"/>
  <c r="AB4410" i="1"/>
  <c r="P4414" i="1"/>
  <c r="AB4414" i="1" s="1"/>
  <c r="Z4416" i="1"/>
  <c r="M4419" i="1"/>
  <c r="V4420" i="1"/>
  <c r="AB4420" i="1" s="1"/>
  <c r="AB4425" i="1"/>
  <c r="S4425" i="1"/>
  <c r="AB4426" i="1"/>
  <c r="P4430" i="1"/>
  <c r="AB4430" i="1" s="1"/>
  <c r="Z4432" i="1"/>
  <c r="AB4432" i="1" s="1"/>
  <c r="M4435" i="1"/>
  <c r="AB4435" i="1" s="1"/>
  <c r="V4436" i="1"/>
  <c r="S4441" i="1"/>
  <c r="AB4441" i="1" s="1"/>
  <c r="AB4442" i="1"/>
  <c r="P4446" i="1"/>
  <c r="Z4448" i="1"/>
  <c r="AB4448" i="1" s="1"/>
  <c r="M4451" i="1"/>
  <c r="AB4451" i="1" s="1"/>
  <c r="V4452" i="1"/>
  <c r="S4457" i="1"/>
  <c r="AB4457" i="1" s="1"/>
  <c r="AB4458" i="1"/>
  <c r="P4462" i="1"/>
  <c r="Z4464" i="1"/>
  <c r="AB4464" i="1" s="1"/>
  <c r="M4467" i="1"/>
  <c r="AB4467" i="1" s="1"/>
  <c r="V4468" i="1"/>
  <c r="AB4468" i="1" s="1"/>
  <c r="AB4473" i="1"/>
  <c r="S4473" i="1"/>
  <c r="AB4474" i="1"/>
  <c r="P4478" i="1"/>
  <c r="AB4478" i="1" s="1"/>
  <c r="Z4480" i="1"/>
  <c r="AB4480" i="1" s="1"/>
  <c r="AB4486" i="1"/>
  <c r="AB4493" i="1"/>
  <c r="AB4495" i="1"/>
  <c r="AB4502" i="1"/>
  <c r="AB4509" i="1"/>
  <c r="AB4511" i="1"/>
  <c r="AB4518" i="1"/>
  <c r="AB4525" i="1"/>
  <c r="AB4527" i="1"/>
  <c r="AB4534" i="1"/>
  <c r="AB4541" i="1"/>
  <c r="AB4543" i="1"/>
  <c r="AB4551" i="1"/>
  <c r="AB4557" i="1"/>
  <c r="AB4558" i="1"/>
  <c r="AB4720" i="1"/>
  <c r="AB4721" i="1"/>
  <c r="AB4750" i="1"/>
  <c r="AB4405" i="1"/>
  <c r="AB4421" i="1"/>
  <c r="AB4437" i="1"/>
  <c r="AB4453" i="1"/>
  <c r="AB4454" i="1"/>
  <c r="AB4469" i="1"/>
  <c r="AB4483" i="1"/>
  <c r="AB4490" i="1"/>
  <c r="AB4497" i="1"/>
  <c r="AB4499" i="1"/>
  <c r="AB4506" i="1"/>
  <c r="AB4513" i="1"/>
  <c r="AB4515" i="1"/>
  <c r="AB4522" i="1"/>
  <c r="AB4529" i="1"/>
  <c r="AB4531" i="1"/>
  <c r="AB4538" i="1"/>
  <c r="AB4545" i="1"/>
  <c r="AB4548" i="1"/>
  <c r="AB4554" i="1"/>
  <c r="AB4570" i="1"/>
  <c r="AB4602" i="1"/>
  <c r="AB4633" i="1"/>
  <c r="AB4657" i="1"/>
  <c r="AB4665" i="1"/>
  <c r="AB4689" i="1"/>
  <c r="AB4694" i="1"/>
  <c r="AB4697" i="1"/>
  <c r="Z4347" i="1"/>
  <c r="AB4347" i="1" s="1"/>
  <c r="AB4349" i="1"/>
  <c r="M4350" i="1"/>
  <c r="S4352" i="1"/>
  <c r="AB4352" i="1" s="1"/>
  <c r="P4357" i="1"/>
  <c r="AB4357" i="1" s="1"/>
  <c r="V4359" i="1"/>
  <c r="AB4359" i="1" s="1"/>
  <c r="Z4363" i="1"/>
  <c r="M4366" i="1"/>
  <c r="AB4366" i="1" s="1"/>
  <c r="S4368" i="1"/>
  <c r="AB4368" i="1" s="1"/>
  <c r="P4373" i="1"/>
  <c r="AB4373" i="1" s="1"/>
  <c r="V4375" i="1"/>
  <c r="AB4375" i="1" s="1"/>
  <c r="Z4379" i="1"/>
  <c r="AB4379" i="1" s="1"/>
  <c r="AB4381" i="1"/>
  <c r="M4382" i="1"/>
  <c r="AB4382" i="1" s="1"/>
  <c r="S4385" i="1"/>
  <c r="AB4385" i="1" s="1"/>
  <c r="AB4386" i="1"/>
  <c r="P4390" i="1"/>
  <c r="AB4390" i="1" s="1"/>
  <c r="Z4392" i="1"/>
  <c r="M4395" i="1"/>
  <c r="AB4395" i="1" s="1"/>
  <c r="V4396" i="1"/>
  <c r="AB4396" i="1" s="1"/>
  <c r="AB4401" i="1"/>
  <c r="S4401" i="1"/>
  <c r="AB4402" i="1"/>
  <c r="P4406" i="1"/>
  <c r="AB4406" i="1" s="1"/>
  <c r="Z4408" i="1"/>
  <c r="AB4408" i="1" s="1"/>
  <c r="M4411" i="1"/>
  <c r="V4412" i="1"/>
  <c r="AB4412" i="1" s="1"/>
  <c r="AB4417" i="1"/>
  <c r="S4417" i="1"/>
  <c r="AB4418" i="1"/>
  <c r="P4422" i="1"/>
  <c r="AB4422" i="1" s="1"/>
  <c r="Z4424" i="1"/>
  <c r="AB4424" i="1" s="1"/>
  <c r="M4427" i="1"/>
  <c r="AB4427" i="1" s="1"/>
  <c r="V4428" i="1"/>
  <c r="S4433" i="1"/>
  <c r="AB4433" i="1" s="1"/>
  <c r="AB4434" i="1"/>
  <c r="P4438" i="1"/>
  <c r="AB4438" i="1" s="1"/>
  <c r="Z4440" i="1"/>
  <c r="AB4440" i="1" s="1"/>
  <c r="M4443" i="1"/>
  <c r="AB4443" i="1" s="1"/>
  <c r="V4444" i="1"/>
  <c r="AB4444" i="1" s="1"/>
  <c r="S4449" i="1"/>
  <c r="AB4449" i="1" s="1"/>
  <c r="AB4450" i="1"/>
  <c r="P4454" i="1"/>
  <c r="Z4456" i="1"/>
  <c r="AB4456" i="1" s="1"/>
  <c r="M4459" i="1"/>
  <c r="AB4459" i="1" s="1"/>
  <c r="V4460" i="1"/>
  <c r="AB4460" i="1" s="1"/>
  <c r="AB4465" i="1"/>
  <c r="S4465" i="1"/>
  <c r="AB4466" i="1"/>
  <c r="P4470" i="1"/>
  <c r="AB4470" i="1" s="1"/>
  <c r="Z4472" i="1"/>
  <c r="AB4472" i="1" s="1"/>
  <c r="M4475" i="1"/>
  <c r="V4476" i="1"/>
  <c r="AB4476" i="1" s="1"/>
  <c r="AB4481" i="1"/>
  <c r="S4481" i="1"/>
  <c r="AB4482" i="1"/>
  <c r="AB4485" i="1"/>
  <c r="AB4487" i="1"/>
  <c r="AB4494" i="1"/>
  <c r="AB4501" i="1"/>
  <c r="AB4503" i="1"/>
  <c r="AB4510" i="1"/>
  <c r="AB4517" i="1"/>
  <c r="AB4519" i="1"/>
  <c r="AB4526" i="1"/>
  <c r="AB4533" i="1"/>
  <c r="AB4535" i="1"/>
  <c r="AB4542" i="1"/>
  <c r="AB4546" i="1"/>
  <c r="AB4547" i="1"/>
  <c r="AB4555" i="1"/>
  <c r="AB4564" i="1"/>
  <c r="AB4591" i="1"/>
  <c r="AB4623" i="1"/>
  <c r="AB4636" i="1"/>
  <c r="AB4668" i="1"/>
  <c r="AB4685" i="1"/>
  <c r="AB4700" i="1"/>
  <c r="AB4734" i="1"/>
  <c r="AB4741" i="1"/>
  <c r="AB4576" i="1"/>
  <c r="AB4577" i="1"/>
  <c r="AB4592" i="1"/>
  <c r="AB4593" i="1"/>
  <c r="AB4608" i="1"/>
  <c r="AB4609" i="1"/>
  <c r="AB4624" i="1"/>
  <c r="AB4625" i="1"/>
  <c r="AB4635" i="1"/>
  <c r="AB4640" i="1"/>
  <c r="AB4650" i="1"/>
  <c r="AB4667" i="1"/>
  <c r="AB4672" i="1"/>
  <c r="AB4682" i="1"/>
  <c r="AB4693" i="1"/>
  <c r="AB4731" i="1"/>
  <c r="AB4736" i="1"/>
  <c r="AB4745" i="1"/>
  <c r="AB4748" i="1"/>
  <c r="AB4812" i="1"/>
  <c r="AB4556" i="1"/>
  <c r="AB4572" i="1"/>
  <c r="AB4588" i="1"/>
  <c r="AB4604" i="1"/>
  <c r="AB4620" i="1"/>
  <c r="AB4621" i="1"/>
  <c r="AB4654" i="1"/>
  <c r="AB4663" i="1"/>
  <c r="AB4686" i="1"/>
  <c r="AB4695" i="1"/>
  <c r="AB4709" i="1"/>
  <c r="AB4714" i="1"/>
  <c r="AB4747" i="1"/>
  <c r="AB4752" i="1"/>
  <c r="AB4762" i="1"/>
  <c r="S4547" i="1"/>
  <c r="P4552" i="1"/>
  <c r="AB4552" i="1" s="1"/>
  <c r="V4554" i="1"/>
  <c r="Z4558" i="1"/>
  <c r="AB4560" i="1"/>
  <c r="M4561" i="1"/>
  <c r="AB4561" i="1" s="1"/>
  <c r="S4563" i="1"/>
  <c r="S4568" i="1"/>
  <c r="AB4568" i="1" s="1"/>
  <c r="AB4569" i="1"/>
  <c r="P4573" i="1"/>
  <c r="AB4573" i="1" s="1"/>
  <c r="Z4575" i="1"/>
  <c r="AB4575" i="1" s="1"/>
  <c r="M4578" i="1"/>
  <c r="AB4578" i="1" s="1"/>
  <c r="V4579" i="1"/>
  <c r="AB4579" i="1" s="1"/>
  <c r="S4584" i="1"/>
  <c r="AB4584" i="1" s="1"/>
  <c r="AB4585" i="1"/>
  <c r="P4589" i="1"/>
  <c r="AB4589" i="1" s="1"/>
  <c r="Z4591" i="1"/>
  <c r="M4594" i="1"/>
  <c r="V4595" i="1"/>
  <c r="AB4595" i="1" s="1"/>
  <c r="AB4600" i="1"/>
  <c r="S4600" i="1"/>
  <c r="AB4601" i="1"/>
  <c r="P4605" i="1"/>
  <c r="AB4605" i="1" s="1"/>
  <c r="Z4607" i="1"/>
  <c r="AB4607" i="1" s="1"/>
  <c r="M4610" i="1"/>
  <c r="AB4610" i="1" s="1"/>
  <c r="V4611" i="1"/>
  <c r="AB4611" i="1" s="1"/>
  <c r="S4616" i="1"/>
  <c r="AB4616" i="1" s="1"/>
  <c r="AB4617" i="1"/>
  <c r="P4621" i="1"/>
  <c r="Z4623" i="1"/>
  <c r="M4626" i="1"/>
  <c r="AB4626" i="1" s="1"/>
  <c r="V4627" i="1"/>
  <c r="AB4627" i="1" s="1"/>
  <c r="S4632" i="1"/>
  <c r="AB4632" i="1" s="1"/>
  <c r="AB4634" i="1"/>
  <c r="V4642" i="1"/>
  <c r="AB4642" i="1" s="1"/>
  <c r="AB4645" i="1"/>
  <c r="AB4656" i="1"/>
  <c r="V4657" i="1"/>
  <c r="Z4661" i="1"/>
  <c r="AB4661" i="1" s="1"/>
  <c r="AB4666" i="1"/>
  <c r="V4674" i="1"/>
  <c r="AB4677" i="1"/>
  <c r="AB4688" i="1"/>
  <c r="V4689" i="1"/>
  <c r="Z4693" i="1"/>
  <c r="AB4698" i="1"/>
  <c r="AB4713" i="1"/>
  <c r="AB4716" i="1"/>
  <c r="AB4725" i="1"/>
  <c r="Z4726" i="1"/>
  <c r="AB4726" i="1" s="1"/>
  <c r="M4729" i="1"/>
  <c r="AB4729" i="1" s="1"/>
  <c r="AB4742" i="1"/>
  <c r="AB4763" i="1"/>
  <c r="AB4765" i="1"/>
  <c r="AB4772" i="1"/>
  <c r="AB4785" i="1"/>
  <c r="AB4786" i="1"/>
  <c r="AB4798" i="1"/>
  <c r="AB4800" i="1"/>
  <c r="AB4817" i="1"/>
  <c r="AB4818" i="1"/>
  <c r="AB4838" i="1"/>
  <c r="AB4844" i="1"/>
  <c r="AB4639" i="1"/>
  <c r="AB4655" i="1"/>
  <c r="AB4671" i="1"/>
  <c r="AB4687" i="1"/>
  <c r="AB4703" i="1"/>
  <c r="AB4711" i="1"/>
  <c r="AB4727" i="1"/>
  <c r="AB4743" i="1"/>
  <c r="AB4744" i="1"/>
  <c r="AB4759" i="1"/>
  <c r="AB4760" i="1"/>
  <c r="AB4767" i="1"/>
  <c r="AB4769" i="1"/>
  <c r="AB4777" i="1"/>
  <c r="AB4778" i="1"/>
  <c r="AB4790" i="1"/>
  <c r="AB4792" i="1"/>
  <c r="AB4809" i="1"/>
  <c r="AB4810" i="1"/>
  <c r="AB4822" i="1"/>
  <c r="AB4848" i="1"/>
  <c r="P4635" i="1"/>
  <c r="V4637" i="1"/>
  <c r="AB4637" i="1" s="1"/>
  <c r="Z4641" i="1"/>
  <c r="AB4641" i="1" s="1"/>
  <c r="AB4643" i="1"/>
  <c r="M4644" i="1"/>
  <c r="AB4644" i="1" s="1"/>
  <c r="S4646" i="1"/>
  <c r="AB4646" i="1" s="1"/>
  <c r="P4651" i="1"/>
  <c r="AB4651" i="1" s="1"/>
  <c r="V4653" i="1"/>
  <c r="AB4653" i="1" s="1"/>
  <c r="Z4657" i="1"/>
  <c r="AB4659" i="1"/>
  <c r="M4660" i="1"/>
  <c r="AB4660" i="1" s="1"/>
  <c r="S4662" i="1"/>
  <c r="AB4662" i="1" s="1"/>
  <c r="P4667" i="1"/>
  <c r="V4669" i="1"/>
  <c r="AB4669" i="1" s="1"/>
  <c r="Z4673" i="1"/>
  <c r="AB4673" i="1" s="1"/>
  <c r="AB4675" i="1"/>
  <c r="M4676" i="1"/>
  <c r="AB4676" i="1" s="1"/>
  <c r="S4678" i="1"/>
  <c r="AB4678" i="1" s="1"/>
  <c r="P4683" i="1"/>
  <c r="AB4683" i="1" s="1"/>
  <c r="V4685" i="1"/>
  <c r="Z4689" i="1"/>
  <c r="AB4691" i="1"/>
  <c r="M4692" i="1"/>
  <c r="AB4692" i="1" s="1"/>
  <c r="S4694" i="1"/>
  <c r="P4699" i="1"/>
  <c r="AB4699" i="1" s="1"/>
  <c r="V4701" i="1"/>
  <c r="AB4701" i="1" s="1"/>
  <c r="AB4704" i="1"/>
  <c r="S4707" i="1"/>
  <c r="AB4707" i="1" s="1"/>
  <c r="AB4708" i="1"/>
  <c r="P4712" i="1"/>
  <c r="AB4712" i="1" s="1"/>
  <c r="Z4714" i="1"/>
  <c r="M4717" i="1"/>
  <c r="AB4717" i="1" s="1"/>
  <c r="V4718" i="1"/>
  <c r="AB4718" i="1" s="1"/>
  <c r="AB4723" i="1"/>
  <c r="S4723" i="1"/>
  <c r="AB4724" i="1"/>
  <c r="P4728" i="1"/>
  <c r="AB4728" i="1" s="1"/>
  <c r="Z4730" i="1"/>
  <c r="AB4730" i="1" s="1"/>
  <c r="M4733" i="1"/>
  <c r="AB4733" i="1" s="1"/>
  <c r="V4734" i="1"/>
  <c r="S4739" i="1"/>
  <c r="AB4739" i="1" s="1"/>
  <c r="AB4740" i="1"/>
  <c r="P4744" i="1"/>
  <c r="Z4746" i="1"/>
  <c r="AB4746" i="1" s="1"/>
  <c r="M4749" i="1"/>
  <c r="AB4749" i="1" s="1"/>
  <c r="V4750" i="1"/>
  <c r="S4755" i="1"/>
  <c r="AB4755" i="1" s="1"/>
  <c r="AB4756" i="1"/>
  <c r="AB4764" i="1"/>
  <c r="AB4771" i="1"/>
  <c r="AB4773" i="1"/>
  <c r="AB4782" i="1"/>
  <c r="AB4784" i="1"/>
  <c r="AB4801" i="1"/>
  <c r="AB4802" i="1"/>
  <c r="AB4814" i="1"/>
  <c r="AB4816" i="1"/>
  <c r="AB4824" i="1"/>
  <c r="AB4826" i="1"/>
  <c r="AB4783" i="1"/>
  <c r="AB4815" i="1"/>
  <c r="AB4827" i="1"/>
  <c r="AB4863" i="1"/>
  <c r="AB4876" i="1"/>
  <c r="AB4892" i="1"/>
  <c r="AB4781" i="1"/>
  <c r="AB4789" i="1"/>
  <c r="AB4797" i="1"/>
  <c r="AB4805" i="1"/>
  <c r="AB4813" i="1"/>
  <c r="AB4832" i="1"/>
  <c r="AB4855" i="1"/>
  <c r="AB4862" i="1"/>
  <c r="AB4872" i="1"/>
  <c r="AB4888" i="1"/>
  <c r="M4774" i="1"/>
  <c r="AB4774" i="1" s="1"/>
  <c r="Z4775" i="1"/>
  <c r="AB4775" i="1" s="1"/>
  <c r="AB4779" i="1"/>
  <c r="Z4783" i="1"/>
  <c r="AB4787" i="1"/>
  <c r="Z4791" i="1"/>
  <c r="AB4791" i="1" s="1"/>
  <c r="AB4795" i="1"/>
  <c r="Z4799" i="1"/>
  <c r="AB4799" i="1" s="1"/>
  <c r="AB4803" i="1"/>
  <c r="Z4807" i="1"/>
  <c r="AB4807" i="1" s="1"/>
  <c r="AB4811" i="1"/>
  <c r="Z4815" i="1"/>
  <c r="AB4819" i="1"/>
  <c r="M4823" i="1"/>
  <c r="AB4823" i="1" s="1"/>
  <c r="AB4884" i="1"/>
  <c r="AB4914" i="1"/>
  <c r="AB4821" i="1"/>
  <c r="P4825" i="1"/>
  <c r="AB4825" i="1" s="1"/>
  <c r="M4826" i="1"/>
  <c r="V4827" i="1"/>
  <c r="S4828" i="1"/>
  <c r="AB4828" i="1" s="1"/>
  <c r="P4833" i="1"/>
  <c r="M4834" i="1"/>
  <c r="AB4834" i="1" s="1"/>
  <c r="V4835" i="1"/>
  <c r="AB4835" i="1" s="1"/>
  <c r="S4836" i="1"/>
  <c r="AB4836" i="1" s="1"/>
  <c r="P4841" i="1"/>
  <c r="M4842" i="1"/>
  <c r="AB4842" i="1" s="1"/>
  <c r="V4843" i="1"/>
  <c r="AB4843" i="1" s="1"/>
  <c r="S4844" i="1"/>
  <c r="P4849" i="1"/>
  <c r="AB4849" i="1" s="1"/>
  <c r="M4850" i="1"/>
  <c r="AB4850" i="1" s="1"/>
  <c r="V4851" i="1"/>
  <c r="AB4851" i="1" s="1"/>
  <c r="S4852" i="1"/>
  <c r="AB4852" i="1" s="1"/>
  <c r="P4857" i="1"/>
  <c r="AB4857" i="1" s="1"/>
  <c r="M4858" i="1"/>
  <c r="AB4858" i="1" s="1"/>
  <c r="V4859" i="1"/>
  <c r="S4860" i="1"/>
  <c r="AB4860" i="1" s="1"/>
  <c r="P4865" i="1"/>
  <c r="M4866" i="1"/>
  <c r="AB4866" i="1" s="1"/>
  <c r="V4867" i="1"/>
  <c r="S4868" i="1"/>
  <c r="AB4868" i="1" s="1"/>
  <c r="AB4870" i="1"/>
  <c r="AB4874" i="1"/>
  <c r="AB4878" i="1"/>
  <c r="AB4882" i="1"/>
  <c r="AB4886" i="1"/>
  <c r="AB4890" i="1"/>
  <c r="AB4894" i="1"/>
  <c r="AB4898" i="1"/>
  <c r="AB4902" i="1"/>
  <c r="AB4919" i="1"/>
  <c r="AB4920" i="1"/>
  <c r="AB4930" i="1"/>
  <c r="AB4859" i="1"/>
  <c r="AB4867" i="1"/>
  <c r="AB4912" i="1"/>
  <c r="Z4823" i="1"/>
  <c r="P4829" i="1"/>
  <c r="AB4829" i="1" s="1"/>
  <c r="M4830" i="1"/>
  <c r="AB4830" i="1" s="1"/>
  <c r="V4831" i="1"/>
  <c r="AB4831" i="1" s="1"/>
  <c r="S4832" i="1"/>
  <c r="AB4833" i="1"/>
  <c r="P4837" i="1"/>
  <c r="AB4837" i="1" s="1"/>
  <c r="M4838" i="1"/>
  <c r="V4839" i="1"/>
  <c r="AB4839" i="1" s="1"/>
  <c r="S4840" i="1"/>
  <c r="AB4840" i="1" s="1"/>
  <c r="AB4841" i="1"/>
  <c r="P4845" i="1"/>
  <c r="AB4845" i="1" s="1"/>
  <c r="M4846" i="1"/>
  <c r="AB4846" i="1" s="1"/>
  <c r="V4847" i="1"/>
  <c r="AB4847" i="1" s="1"/>
  <c r="S4848" i="1"/>
  <c r="P4853" i="1"/>
  <c r="AB4853" i="1" s="1"/>
  <c r="M4854" i="1"/>
  <c r="AB4854" i="1" s="1"/>
  <c r="V4855" i="1"/>
  <c r="S4856" i="1"/>
  <c r="AB4856" i="1" s="1"/>
  <c r="P4861" i="1"/>
  <c r="AB4861" i="1" s="1"/>
  <c r="M4862" i="1"/>
  <c r="V4863" i="1"/>
  <c r="S4864" i="1"/>
  <c r="AB4864" i="1" s="1"/>
  <c r="AB4865" i="1"/>
  <c r="AB4869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3" i="1"/>
  <c r="AB4904" i="1"/>
  <c r="AB4916" i="1"/>
  <c r="AB4918" i="1"/>
  <c r="AB4940" i="1"/>
  <c r="AB4901" i="1"/>
  <c r="Z4905" i="1"/>
  <c r="AB4905" i="1" s="1"/>
  <c r="Z4913" i="1"/>
  <c r="AB4917" i="1"/>
  <c r="Z4921" i="1"/>
  <c r="AB4921" i="1" s="1"/>
  <c r="AB4924" i="1"/>
  <c r="AB4928" i="1"/>
  <c r="AB4945" i="1"/>
  <c r="AB4946" i="1"/>
  <c r="AB4907" i="1"/>
  <c r="AB4915" i="1"/>
  <c r="AB4923" i="1"/>
  <c r="AB4937" i="1"/>
  <c r="AB4938" i="1"/>
  <c r="AB4950" i="1"/>
  <c r="AB4952" i="1"/>
  <c r="M4900" i="1"/>
  <c r="AB4900" i="1" s="1"/>
  <c r="Z4901" i="1"/>
  <c r="Z4909" i="1"/>
  <c r="AB4909" i="1" s="1"/>
  <c r="AB4913" i="1"/>
  <c r="Z4917" i="1"/>
  <c r="AB4925" i="1"/>
  <c r="AB4927" i="1"/>
  <c r="AB4929" i="1"/>
  <c r="AB4942" i="1"/>
  <c r="AB4944" i="1"/>
  <c r="P4933" i="1"/>
  <c r="Z4939" i="1"/>
  <c r="Z4947" i="1"/>
  <c r="V4954" i="1"/>
  <c r="AB4955" i="1"/>
  <c r="AB4969" i="1"/>
  <c r="AB4996" i="1"/>
  <c r="AB4941" i="1"/>
  <c r="AB4949" i="1"/>
  <c r="AB4956" i="1"/>
  <c r="AB4963" i="1"/>
  <c r="Z4931" i="1"/>
  <c r="AB4931" i="1" s="1"/>
  <c r="AB4933" i="1"/>
  <c r="M4934" i="1"/>
  <c r="AB4934" i="1" s="1"/>
  <c r="Z4935" i="1"/>
  <c r="AB4935" i="1" s="1"/>
  <c r="AB4939" i="1"/>
  <c r="Z4943" i="1"/>
  <c r="AB4943" i="1" s="1"/>
  <c r="AB4947" i="1"/>
  <c r="Z4951" i="1"/>
  <c r="AB4951" i="1" s="1"/>
  <c r="P4968" i="1"/>
  <c r="AB4968" i="1" s="1"/>
  <c r="S4954" i="1"/>
  <c r="AB4954" i="1" s="1"/>
  <c r="P4959" i="1"/>
  <c r="V4961" i="1"/>
  <c r="AB4961" i="1" s="1"/>
  <c r="Z4965" i="1"/>
  <c r="AB4965" i="1" s="1"/>
  <c r="AB4967" i="1"/>
  <c r="M4968" i="1"/>
  <c r="M4969" i="1"/>
  <c r="V4970" i="1"/>
  <c r="AB4970" i="1" s="1"/>
  <c r="AB4974" i="1"/>
  <c r="M4977" i="1"/>
  <c r="AB4977" i="1" s="1"/>
  <c r="V4978" i="1"/>
  <c r="S4979" i="1"/>
  <c r="AB4979" i="1" s="1"/>
  <c r="P4980" i="1"/>
  <c r="AB4980" i="1" s="1"/>
  <c r="Z4982" i="1"/>
  <c r="AB4984" i="1"/>
  <c r="AB4990" i="1"/>
  <c r="M4993" i="1"/>
  <c r="AB4993" i="1" s="1"/>
  <c r="V4994" i="1"/>
  <c r="S4995" i="1"/>
  <c r="AB4995" i="1" s="1"/>
  <c r="P4996" i="1"/>
  <c r="Z4998" i="1"/>
  <c r="AB5000" i="1"/>
  <c r="Z5002" i="1"/>
  <c r="AB5002" i="1" s="1"/>
  <c r="AB4971" i="1"/>
  <c r="AB4972" i="1"/>
  <c r="AB4978" i="1"/>
  <c r="AB4983" i="1"/>
  <c r="AB4994" i="1"/>
  <c r="AB4999" i="1"/>
  <c r="Z4957" i="1"/>
  <c r="AB4957" i="1" s="1"/>
  <c r="AB4959" i="1"/>
  <c r="M4960" i="1"/>
  <c r="AB4960" i="1" s="1"/>
  <c r="S4962" i="1"/>
  <c r="AB4962" i="1" s="1"/>
  <c r="P4967" i="1"/>
  <c r="P4972" i="1"/>
  <c r="Z4974" i="1"/>
  <c r="AB4976" i="1"/>
  <c r="AB4982" i="1"/>
  <c r="M4985" i="1"/>
  <c r="AB4985" i="1" s="1"/>
  <c r="V4986" i="1"/>
  <c r="AB4986" i="1" s="1"/>
  <c r="AB4987" i="1"/>
  <c r="S4987" i="1"/>
  <c r="P4988" i="1"/>
  <c r="AB4988" i="1" s="1"/>
  <c r="Z4990" i="1"/>
  <c r="AB4992" i="1"/>
  <c r="AB4998" i="1"/>
  <c r="M5001" i="1"/>
  <c r="AB5001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<sst xmlns="http://schemas.openxmlformats.org/spreadsheetml/2006/main" count="33" uniqueCount="20">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</sst>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JANEIRO/JANEIRO-CAMPANHA/PCF%202020%20-%20REV%2007%20editada%20em%2024.09.2020%20-H-CAMPANHA%20JANEIR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44197</v>
          </cell>
          <cell r="J12">
            <v>171.84</v>
          </cell>
          <cell r="M12">
            <v>25.05</v>
          </cell>
          <cell r="O12">
            <v>2.0099999999999998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44197</v>
          </cell>
          <cell r="J13">
            <v>1242.7447999999999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44197</v>
          </cell>
          <cell r="J14">
            <v>240</v>
          </cell>
        </row>
        <row r="15">
          <cell r="C15" t="str">
            <v>HOSPITAL MESTRE VITALINO (COVID-19 CAMPANHA)</v>
          </cell>
          <cell r="E15" t="str">
            <v>ADENILDA AGOSTINHO DA SILVA</v>
          </cell>
          <cell r="F15" t="str">
            <v>2 - Outros Profissionais da Saúde</v>
          </cell>
          <cell r="G15" t="str">
            <v>223505</v>
          </cell>
          <cell r="H15">
            <v>44197</v>
          </cell>
          <cell r="J15">
            <v>300.03120000000001</v>
          </cell>
          <cell r="O15">
            <v>1.68</v>
          </cell>
          <cell r="R15">
            <v>264</v>
          </cell>
          <cell r="S15">
            <v>106.3</v>
          </cell>
        </row>
        <row r="16">
          <cell r="C16" t="str">
            <v>HOSPITAL MESTRE VITALINO (COVID-19 CAMPANHA)</v>
          </cell>
          <cell r="E16" t="str">
            <v>ADRIANO LIMA DA SILVA</v>
          </cell>
          <cell r="F16" t="str">
            <v>3 - Administrativo</v>
          </cell>
          <cell r="G16" t="str">
            <v>763305</v>
          </cell>
          <cell r="H16">
            <v>44197</v>
          </cell>
          <cell r="J16">
            <v>123.2</v>
          </cell>
          <cell r="M16">
            <v>22</v>
          </cell>
          <cell r="O16">
            <v>2.0099999999999998</v>
          </cell>
        </row>
        <row r="17">
          <cell r="C17" t="str">
            <v>HOSPITAL MESTRE VITALINO (COVID-19 CAMPANHA)</v>
          </cell>
          <cell r="E17" t="str">
            <v>ADRIEL FRANCISCO DA SILVA</v>
          </cell>
          <cell r="F17" t="str">
            <v>3 - Administrativo</v>
          </cell>
          <cell r="G17" t="str">
            <v>515110</v>
          </cell>
          <cell r="H17">
            <v>44197</v>
          </cell>
          <cell r="J17">
            <v>136.64000000000001</v>
          </cell>
          <cell r="M17">
            <v>22</v>
          </cell>
          <cell r="O17">
            <v>2.0099999999999998</v>
          </cell>
        </row>
        <row r="18">
          <cell r="C18" t="str">
            <v>HOSPITAL MESTRE VITALINO (COVID-19 CAMPANHA)</v>
          </cell>
          <cell r="E18" t="str">
            <v>ADRIELLY KLAYNER LOPES DA SILVA</v>
          </cell>
          <cell r="F18" t="str">
            <v>2 - Outros Profissionais da Saúde</v>
          </cell>
          <cell r="G18" t="str">
            <v>322205</v>
          </cell>
          <cell r="H18">
            <v>44197</v>
          </cell>
          <cell r="J18">
            <v>162.61440000000002</v>
          </cell>
          <cell r="M18">
            <v>25.05</v>
          </cell>
          <cell r="O18">
            <v>2.0099999999999998</v>
          </cell>
          <cell r="R18">
            <v>211.2</v>
          </cell>
          <cell r="S18">
            <v>75.150000000000006</v>
          </cell>
        </row>
        <row r="19">
          <cell r="C19" t="str">
            <v>HOSPITAL MESTRE VITALINO (COVID-19 CAMPANHA)</v>
          </cell>
          <cell r="E19" t="str">
            <v>ADSON DOUGLAS PAULO DA SILVA</v>
          </cell>
          <cell r="F19" t="str">
            <v>2 - Outros Profissionais da Saúde</v>
          </cell>
          <cell r="G19" t="str">
            <v>322205</v>
          </cell>
          <cell r="H19">
            <v>44197</v>
          </cell>
          <cell r="J19">
            <v>164.83759999999998</v>
          </cell>
          <cell r="M19">
            <v>25.05</v>
          </cell>
          <cell r="O19">
            <v>2.0099999999999998</v>
          </cell>
        </row>
        <row r="20">
          <cell r="C20" t="str">
            <v>HOSPITAL MESTRE VITALINO (COVID-19 CAMPANHA)</v>
          </cell>
          <cell r="E20" t="str">
            <v>ALAINE TAIS DE LIRA</v>
          </cell>
          <cell r="F20" t="str">
            <v>2 - Outros Profissionais da Saúde</v>
          </cell>
          <cell r="G20" t="str">
            <v>223605</v>
          </cell>
          <cell r="H20">
            <v>44197</v>
          </cell>
          <cell r="J20">
            <v>198.51919999999998</v>
          </cell>
          <cell r="M20">
            <v>2.3199999999999998</v>
          </cell>
          <cell r="O20">
            <v>1.68</v>
          </cell>
        </row>
        <row r="21">
          <cell r="C21" t="str">
            <v>HOSPITAL MESTRE VITALINO (COVID-19 CAMPANHA)</v>
          </cell>
          <cell r="E21" t="str">
            <v>ALBA CRISTIANE DA SILVA ALVES</v>
          </cell>
          <cell r="F21" t="str">
            <v>2 - Outros Profissionais da Saúde</v>
          </cell>
          <cell r="G21" t="str">
            <v>322205</v>
          </cell>
          <cell r="H21">
            <v>44197</v>
          </cell>
          <cell r="J21">
            <v>162.5</v>
          </cell>
          <cell r="M21">
            <v>25.05</v>
          </cell>
          <cell r="O21">
            <v>2.0099999999999998</v>
          </cell>
          <cell r="U21">
            <v>66.11</v>
          </cell>
          <cell r="X21" t="str">
            <v>AUX. CRECHE I</v>
          </cell>
        </row>
        <row r="22">
          <cell r="C22" t="str">
            <v>HOSPITAL MESTRE VITALINO (COVID-19 CAMPANHA)</v>
          </cell>
          <cell r="E22" t="str">
            <v>ALDA PATRICIA DA SILVA PEREIRA</v>
          </cell>
          <cell r="F22" t="str">
            <v>2 - Outros Profissionais da Saúde</v>
          </cell>
          <cell r="G22" t="str">
            <v>322205</v>
          </cell>
          <cell r="H22">
            <v>44197</v>
          </cell>
          <cell r="J22">
            <v>166.42880000000002</v>
          </cell>
          <cell r="M22">
            <v>25.05</v>
          </cell>
          <cell r="O22">
            <v>2.0099999999999998</v>
          </cell>
        </row>
        <row r="23">
          <cell r="C23" t="str">
            <v>HOSPITAL MESTRE VITALINO (COVID-19 CAMPANHA)</v>
          </cell>
          <cell r="E23" t="str">
            <v>ALDE HENRIQUE DE LIMA CARVALHO</v>
          </cell>
          <cell r="F23" t="str">
            <v>2 - Outros Profissionais da Saúde</v>
          </cell>
          <cell r="G23" t="str">
            <v>521130</v>
          </cell>
          <cell r="H23">
            <v>44197</v>
          </cell>
          <cell r="J23">
            <v>151.10079999999999</v>
          </cell>
          <cell r="M23">
            <v>22</v>
          </cell>
          <cell r="O23">
            <v>2.0099999999999998</v>
          </cell>
        </row>
        <row r="24">
          <cell r="C24" t="str">
            <v>HOSPITAL MESTRE VITALINO (COVID-19 CAMPANHA)</v>
          </cell>
          <cell r="E24" t="str">
            <v>ALEX MARIANO FELIX DA SILVA</v>
          </cell>
          <cell r="F24" t="str">
            <v>3 - Administrativo</v>
          </cell>
          <cell r="G24" t="str">
            <v>414105</v>
          </cell>
          <cell r="H24">
            <v>44197</v>
          </cell>
          <cell r="J24">
            <v>112</v>
          </cell>
          <cell r="M24">
            <v>22</v>
          </cell>
          <cell r="O24">
            <v>2.0099999999999998</v>
          </cell>
        </row>
        <row r="25">
          <cell r="C25" t="str">
            <v>HOSPITAL MESTRE VITALINO (COVID-19 CAMPANHA)</v>
          </cell>
          <cell r="E25" t="str">
            <v>ALEXSANDRA ANGELA KARLA DA SILVA</v>
          </cell>
          <cell r="F25" t="str">
            <v>2 - Outros Profissionais da Saúde</v>
          </cell>
          <cell r="G25" t="str">
            <v>322205</v>
          </cell>
          <cell r="H25">
            <v>44197</v>
          </cell>
          <cell r="J25">
            <v>162.75200000000001</v>
          </cell>
          <cell r="M25">
            <v>25.05</v>
          </cell>
          <cell r="O25">
            <v>2.0099999999999998</v>
          </cell>
        </row>
        <row r="26">
          <cell r="C26" t="str">
            <v>HOSPITAL MESTRE VITALINO (COVID-19 CAMPANHA)</v>
          </cell>
          <cell r="E26" t="str">
            <v>ALINE DOS SANTOS SILVA</v>
          </cell>
          <cell r="F26" t="str">
            <v>2 - Outros Profissionais da Saúde</v>
          </cell>
          <cell r="G26" t="str">
            <v>322205</v>
          </cell>
          <cell r="H26">
            <v>44197</v>
          </cell>
          <cell r="J26">
            <v>159.83280000000002</v>
          </cell>
          <cell r="M26">
            <v>25.05</v>
          </cell>
          <cell r="O26">
            <v>2.0099999999999998</v>
          </cell>
        </row>
        <row r="27">
          <cell r="C27" t="str">
            <v>HOSPITAL MESTRE VITALINO (COVID-19 CAMPANHA)</v>
          </cell>
          <cell r="E27" t="str">
            <v>ALYSON GALDENCIO DA SILVA</v>
          </cell>
          <cell r="F27" t="str">
            <v>3 - Administrativo</v>
          </cell>
          <cell r="G27" t="str">
            <v>212410</v>
          </cell>
          <cell r="H27">
            <v>44197</v>
          </cell>
          <cell r="J27">
            <v>166.9264</v>
          </cell>
          <cell r="M27">
            <v>32.93</v>
          </cell>
          <cell r="O27">
            <v>2.0099999999999998</v>
          </cell>
        </row>
        <row r="28">
          <cell r="C28" t="str">
            <v>HOSPITAL MESTRE VITALINO (COVID-19 CAMPANHA)</v>
          </cell>
          <cell r="E28" t="str">
            <v>AMANDA CAROLINE DE ANDRADE FERREIRA</v>
          </cell>
          <cell r="F28" t="str">
            <v>2 - Outros Profissionais da Saúde</v>
          </cell>
          <cell r="G28" t="str">
            <v>223605</v>
          </cell>
          <cell r="H28">
            <v>44197</v>
          </cell>
          <cell r="J28">
            <v>195.76</v>
          </cell>
          <cell r="O28">
            <v>1.68</v>
          </cell>
        </row>
        <row r="29">
          <cell r="C29" t="str">
            <v>HOSPITAL MESTRE VITALINO (COVID-19 CAMPANHA)</v>
          </cell>
          <cell r="E29" t="str">
            <v>AMANDA CAVALCANTE DE FREITAS</v>
          </cell>
          <cell r="F29" t="str">
            <v>2 - Outros Profissionais da Saúde</v>
          </cell>
          <cell r="G29" t="str">
            <v>322205</v>
          </cell>
          <cell r="H29">
            <v>44197</v>
          </cell>
          <cell r="J29">
            <v>158.58000000000001</v>
          </cell>
          <cell r="M29">
            <v>25.05</v>
          </cell>
          <cell r="O29">
            <v>2.0099999999999998</v>
          </cell>
        </row>
        <row r="30">
          <cell r="C30" t="str">
            <v>HOSPITAL MESTRE VITALINO (COVID-19 CAMPANHA)</v>
          </cell>
          <cell r="E30" t="str">
            <v>AMANDA FLORENCIO DA SILVA</v>
          </cell>
          <cell r="F30" t="str">
            <v>2 - Outros Profissionais da Saúde</v>
          </cell>
          <cell r="G30" t="str">
            <v>322205</v>
          </cell>
          <cell r="H30">
            <v>44197</v>
          </cell>
          <cell r="J30">
            <v>109.8352</v>
          </cell>
          <cell r="M30">
            <v>18.37</v>
          </cell>
          <cell r="O30">
            <v>2.0099999999999998</v>
          </cell>
        </row>
        <row r="31">
          <cell r="C31" t="str">
            <v>HOSPITAL MESTRE VITALINO (COVID-19 CAMPANHA)</v>
          </cell>
          <cell r="E31" t="str">
            <v>AMANDA KALINE DA SILVA</v>
          </cell>
          <cell r="F31" t="str">
            <v>2 - Outros Profissionais da Saúde</v>
          </cell>
          <cell r="G31" t="str">
            <v>322205</v>
          </cell>
          <cell r="H31">
            <v>44197</v>
          </cell>
          <cell r="J31">
            <v>154.268</v>
          </cell>
          <cell r="M31">
            <v>25.05</v>
          </cell>
          <cell r="O31">
            <v>2.0099999999999998</v>
          </cell>
          <cell r="R31">
            <v>105.6</v>
          </cell>
          <cell r="S31">
            <v>75.150000000000006</v>
          </cell>
        </row>
        <row r="32">
          <cell r="C32" t="str">
            <v>HOSPITAL MESTRE VITALINO (COVID-19 CAMPANHA)</v>
          </cell>
          <cell r="E32" t="str">
            <v>AMANDA LIMA MIRANDA</v>
          </cell>
          <cell r="F32" t="str">
            <v>2 - Outros Profissionais da Saúde</v>
          </cell>
          <cell r="G32" t="str">
            <v>223605</v>
          </cell>
          <cell r="H32">
            <v>44197</v>
          </cell>
          <cell r="J32">
            <v>174.10720000000001</v>
          </cell>
          <cell r="M32">
            <v>2.0099999999999998</v>
          </cell>
          <cell r="O32">
            <v>1.68</v>
          </cell>
        </row>
        <row r="33">
          <cell r="C33" t="str">
            <v>HOSPITAL MESTRE VITALINO (COVID-19 CAMPANHA)</v>
          </cell>
          <cell r="E33" t="str">
            <v>AMANDA THAYSA CORREIA SILVA</v>
          </cell>
          <cell r="F33" t="str">
            <v>2 - Outros Profissionais da Saúde</v>
          </cell>
          <cell r="G33" t="str">
            <v>223505</v>
          </cell>
          <cell r="H33">
            <v>44197</v>
          </cell>
          <cell r="J33">
            <v>242.3776</v>
          </cell>
          <cell r="M33">
            <v>2.66</v>
          </cell>
          <cell r="O33">
            <v>1.68</v>
          </cell>
        </row>
        <row r="34">
          <cell r="C34" t="str">
            <v>HOSPITAL MESTRE VITALINO (COVID-19 CAMPANHA)</v>
          </cell>
          <cell r="E34" t="str">
            <v>ANA CAROLINE BEZERRA GALDINO</v>
          </cell>
          <cell r="F34" t="str">
            <v>1 - Médico</v>
          </cell>
          <cell r="G34" t="str">
            <v>225125</v>
          </cell>
          <cell r="H34">
            <v>44197</v>
          </cell>
          <cell r="J34">
            <v>989.01199999999994</v>
          </cell>
          <cell r="M34">
            <v>2.75</v>
          </cell>
          <cell r="O34">
            <v>6.13</v>
          </cell>
          <cell r="P34">
            <v>1.23</v>
          </cell>
        </row>
        <row r="35">
          <cell r="C35" t="str">
            <v>HOSPITAL MESTRE VITALINO (COVID-19 CAMPANHA)</v>
          </cell>
          <cell r="E35" t="str">
            <v>ANA CLARA DE CARVALHO ALVES</v>
          </cell>
          <cell r="F35" t="str">
            <v>2 - Outros Profissionais da Saúde</v>
          </cell>
          <cell r="G35" t="str">
            <v>223605</v>
          </cell>
          <cell r="H35">
            <v>44197</v>
          </cell>
          <cell r="J35">
            <v>227.37599999999998</v>
          </cell>
          <cell r="M35">
            <v>2.3199999999999998</v>
          </cell>
          <cell r="O35">
            <v>1.68</v>
          </cell>
        </row>
        <row r="36">
          <cell r="C36" t="str">
            <v>HOSPITAL MESTRE VITALINO (COVID-19 CAMPANHA)</v>
          </cell>
          <cell r="E36" t="str">
            <v>ANA CLARA RAMOS DE SOUZA</v>
          </cell>
          <cell r="F36" t="str">
            <v>2 - Outros Profissionais da Saúde</v>
          </cell>
          <cell r="G36" t="str">
            <v>521130</v>
          </cell>
          <cell r="H36">
            <v>44197</v>
          </cell>
          <cell r="J36">
            <v>169.27040000000002</v>
          </cell>
          <cell r="M36">
            <v>22</v>
          </cell>
          <cell r="O36">
            <v>2.0099999999999998</v>
          </cell>
        </row>
        <row r="37">
          <cell r="C37" t="str">
            <v>HOSPITAL MESTRE VITALINO (COVID-19 CAMPANHA)</v>
          </cell>
          <cell r="E37" t="str">
            <v>ANA FLAVIA CANDIDO DE MENEZES MOURA</v>
          </cell>
          <cell r="F37" t="str">
            <v>2 - Outros Profissionais da Saúde</v>
          </cell>
          <cell r="G37" t="str">
            <v>322205</v>
          </cell>
          <cell r="H37">
            <v>44197</v>
          </cell>
          <cell r="J37">
            <v>167.48160000000001</v>
          </cell>
          <cell r="M37">
            <v>25.05</v>
          </cell>
          <cell r="O37">
            <v>2.0099999999999998</v>
          </cell>
        </row>
        <row r="38">
          <cell r="C38" t="str">
            <v>HOSPITAL MESTRE VITALINO (COVID-19 CAMPANHA)</v>
          </cell>
          <cell r="E38" t="str">
            <v>ANA FLAVIA DE SOUZA BARROS LIRA</v>
          </cell>
          <cell r="F38" t="str">
            <v>2 - Outros Profissionais da Saúde</v>
          </cell>
          <cell r="G38" t="str">
            <v>223605</v>
          </cell>
          <cell r="H38">
            <v>44197</v>
          </cell>
          <cell r="J38">
            <v>186.49919999999997</v>
          </cell>
          <cell r="M38">
            <v>2.3199999999999998</v>
          </cell>
          <cell r="O38">
            <v>1.68</v>
          </cell>
        </row>
        <row r="39">
          <cell r="C39" t="str">
            <v>HOSPITAL MESTRE VITALINO (COVID-19 CAMPANHA)</v>
          </cell>
          <cell r="E39" t="str">
            <v>ANA KAROLINA FLORENTINO DA SILVA</v>
          </cell>
          <cell r="F39" t="str">
            <v>3 - Administrativo</v>
          </cell>
          <cell r="G39" t="str">
            <v>354205</v>
          </cell>
          <cell r="H39">
            <v>44197</v>
          </cell>
          <cell r="J39">
            <v>104.4</v>
          </cell>
        </row>
        <row r="40">
          <cell r="C40" t="str">
            <v>HOSPITAL MESTRE VITALINO (COVID-19 CAMPANHA)</v>
          </cell>
          <cell r="E40" t="str">
            <v>ANA KAROLLINA DA SILVA MAIA</v>
          </cell>
          <cell r="F40" t="str">
            <v>2 - Outros Profissionais da Saúde</v>
          </cell>
          <cell r="G40" t="str">
            <v>223505</v>
          </cell>
          <cell r="H40">
            <v>44197</v>
          </cell>
          <cell r="J40">
            <v>238.5848</v>
          </cell>
          <cell r="M40">
            <v>2.66</v>
          </cell>
          <cell r="O40">
            <v>1.68</v>
          </cell>
          <cell r="U40">
            <v>103.28</v>
          </cell>
          <cell r="X40" t="str">
            <v>AUX. CRECHE I</v>
          </cell>
        </row>
        <row r="41">
          <cell r="C41" t="str">
            <v>HOSPITAL MESTRE VITALINO (COVID-19 CAMPANHA)</v>
          </cell>
          <cell r="E41" t="str">
            <v>ANA MARIA DOS SANTOS</v>
          </cell>
          <cell r="F41" t="str">
            <v>2 - Outros Profissionais da Saúde</v>
          </cell>
          <cell r="G41" t="str">
            <v>322205</v>
          </cell>
          <cell r="H41">
            <v>44197</v>
          </cell>
          <cell r="J41">
            <v>152.59440000000001</v>
          </cell>
          <cell r="M41">
            <v>25.05</v>
          </cell>
          <cell r="O41">
            <v>2.0099999999999998</v>
          </cell>
        </row>
        <row r="42">
          <cell r="C42" t="str">
            <v>HOSPITAL MESTRE VITALINO (COVID-19 CAMPANHA)</v>
          </cell>
          <cell r="E42" t="str">
            <v>ANA PATRICIA DA SILVA</v>
          </cell>
          <cell r="F42" t="str">
            <v>3 - Administrativo</v>
          </cell>
          <cell r="G42" t="str">
            <v>514320</v>
          </cell>
          <cell r="H42">
            <v>44197</v>
          </cell>
          <cell r="J42">
            <v>0</v>
          </cell>
          <cell r="O42">
            <v>2.0099999999999998</v>
          </cell>
        </row>
        <row r="43">
          <cell r="C43" t="str">
            <v>HOSPITAL MESTRE VITALINO (COVID-19 CAMPANHA)</v>
          </cell>
          <cell r="E43" t="str">
            <v>ANA PAULA DA SILVA</v>
          </cell>
          <cell r="F43" t="str">
            <v>2 - Outros Profissionais da Saúde</v>
          </cell>
          <cell r="G43" t="str">
            <v>322205</v>
          </cell>
          <cell r="H43">
            <v>44197</v>
          </cell>
          <cell r="J43">
            <v>157.94559999999998</v>
          </cell>
          <cell r="M43">
            <v>25.05</v>
          </cell>
          <cell r="O43">
            <v>2.0099999999999998</v>
          </cell>
        </row>
        <row r="44">
          <cell r="C44" t="str">
            <v>HOSPITAL MESTRE VITALINO (COVID-19 CAMPANHA)</v>
          </cell>
          <cell r="E44" t="str">
            <v>ANA PAULA DA SILVA</v>
          </cell>
          <cell r="F44" t="str">
            <v>2 - Outros Profissionais da Saúde</v>
          </cell>
          <cell r="G44" t="str">
            <v>322205</v>
          </cell>
          <cell r="H44">
            <v>44197</v>
          </cell>
          <cell r="J44">
            <v>158.58000000000001</v>
          </cell>
          <cell r="M44">
            <v>25.05</v>
          </cell>
          <cell r="O44">
            <v>2.0099999999999998</v>
          </cell>
        </row>
        <row r="45">
          <cell r="C45" t="str">
            <v>HOSPITAL MESTRE VITALINO (COVID-19 CAMPANHA)</v>
          </cell>
          <cell r="E45" t="str">
            <v>ANA PAULA DA SILVA PEREIRA</v>
          </cell>
          <cell r="F45" t="str">
            <v>2 - Outros Profissionais da Saúde</v>
          </cell>
          <cell r="G45" t="str">
            <v>322205</v>
          </cell>
          <cell r="H45">
            <v>44197</v>
          </cell>
          <cell r="J45">
            <v>135.2216</v>
          </cell>
          <cell r="M45">
            <v>25.05</v>
          </cell>
          <cell r="O45">
            <v>2.0099999999999998</v>
          </cell>
          <cell r="U45">
            <v>66.11</v>
          </cell>
          <cell r="X45" t="str">
            <v>AUX. CRECHE I</v>
          </cell>
        </row>
        <row r="46">
          <cell r="C46" t="str">
            <v>HOSPITAL MESTRE VITALINO (COVID-19 CAMPANHA)</v>
          </cell>
          <cell r="E46" t="str">
            <v>ANA PAULA DO NASCIMENTO SILVA DE LIMA</v>
          </cell>
          <cell r="F46" t="str">
            <v>2 - Outros Profissionais da Saúde</v>
          </cell>
          <cell r="G46" t="str">
            <v>322205</v>
          </cell>
          <cell r="H46">
            <v>44197</v>
          </cell>
          <cell r="J46">
            <v>127.4696</v>
          </cell>
          <cell r="M46">
            <v>20.87</v>
          </cell>
          <cell r="O46">
            <v>2.0099999999999998</v>
          </cell>
        </row>
        <row r="47">
          <cell r="C47" t="str">
            <v>HOSPITAL MESTRE VITALINO (COVID-19 CAMPANHA)</v>
          </cell>
          <cell r="E47" t="str">
            <v>ANA TEREZA DE FRANCA BEZERRA SILVA</v>
          </cell>
          <cell r="F47" t="str">
            <v>2 - Outros Profissionais da Saúde</v>
          </cell>
          <cell r="G47" t="str">
            <v>223605</v>
          </cell>
          <cell r="H47">
            <v>44197</v>
          </cell>
          <cell r="J47">
            <v>199.32560000000001</v>
          </cell>
          <cell r="M47">
            <v>2.3199999999999998</v>
          </cell>
          <cell r="O47">
            <v>1.68</v>
          </cell>
        </row>
        <row r="48">
          <cell r="C48" t="str">
            <v>HOSPITAL MESTRE VITALINO (COVID-19 CAMPANHA)</v>
          </cell>
          <cell r="E48" t="str">
            <v>ANDERSON MIGUEL SILVA</v>
          </cell>
          <cell r="F48" t="str">
            <v>2 - Outros Profissionais da Saúde</v>
          </cell>
          <cell r="G48" t="str">
            <v>521130</v>
          </cell>
          <cell r="H48">
            <v>44197</v>
          </cell>
          <cell r="J48">
            <v>168.24959999999999</v>
          </cell>
          <cell r="O48">
            <v>2.0099999999999998</v>
          </cell>
        </row>
        <row r="49">
          <cell r="C49" t="str">
            <v>HOSPITAL MESTRE VITALINO (COVID-19 CAMPANHA)</v>
          </cell>
          <cell r="E49" t="str">
            <v>ANDRE GUSTAVO PONTES MIRANDA</v>
          </cell>
          <cell r="F49" t="str">
            <v>1 - Médico</v>
          </cell>
          <cell r="G49" t="str">
            <v>225125</v>
          </cell>
          <cell r="H49">
            <v>44197</v>
          </cell>
          <cell r="J49">
            <v>3564.9991999999997</v>
          </cell>
          <cell r="M49">
            <v>2.75</v>
          </cell>
          <cell r="O49">
            <v>6.13</v>
          </cell>
          <cell r="P49">
            <v>1.23</v>
          </cell>
        </row>
        <row r="50">
          <cell r="C50" t="str">
            <v>HOSPITAL MESTRE VITALINO (COVID-19 CAMPANHA)</v>
          </cell>
          <cell r="E50" t="str">
            <v>ANDRESSA GALINDO ALVES DE MELO OLIVEIRA</v>
          </cell>
          <cell r="F50" t="str">
            <v>2 - Outros Profissionais da Saúde</v>
          </cell>
          <cell r="G50" t="str">
            <v>223505</v>
          </cell>
          <cell r="H50">
            <v>44197</v>
          </cell>
          <cell r="J50">
            <v>252.68</v>
          </cell>
          <cell r="M50">
            <v>2.66</v>
          </cell>
          <cell r="O50">
            <v>1.68</v>
          </cell>
        </row>
        <row r="51">
          <cell r="C51" t="str">
            <v>HOSPITAL MESTRE VITALINO (COVID-19 CAMPANHA)</v>
          </cell>
          <cell r="E51" t="str">
            <v>ANDREYLZA MENDES DA SILVA</v>
          </cell>
          <cell r="F51" t="str">
            <v>2 - Outros Profissionais da Saúde</v>
          </cell>
          <cell r="G51" t="str">
            <v>322205</v>
          </cell>
          <cell r="H51">
            <v>44197</v>
          </cell>
          <cell r="J51">
            <v>163.54480000000001</v>
          </cell>
          <cell r="M51">
            <v>25.05</v>
          </cell>
          <cell r="O51">
            <v>2.0099999999999998</v>
          </cell>
        </row>
        <row r="52">
          <cell r="C52" t="str">
            <v>HOSPITAL MESTRE VITALINO (COVID-19 CAMPANHA)</v>
          </cell>
          <cell r="E52" t="str">
            <v>ANGELICA MARIA DA SILVA</v>
          </cell>
          <cell r="F52" t="str">
            <v>2 - Outros Profissionais da Saúde</v>
          </cell>
          <cell r="G52" t="str">
            <v>322205</v>
          </cell>
          <cell r="H52">
            <v>44197</v>
          </cell>
          <cell r="J52">
            <v>143.536</v>
          </cell>
          <cell r="M52">
            <v>21.71</v>
          </cell>
          <cell r="O52">
            <v>2.0099999999999998</v>
          </cell>
        </row>
        <row r="53">
          <cell r="C53" t="str">
            <v>HOSPITAL MESTRE VITALINO (COVID-19 CAMPANHA)</v>
          </cell>
          <cell r="E53" t="str">
            <v>ANIELY ALVES DE OLIVEIRA</v>
          </cell>
          <cell r="F53" t="str">
            <v>2 - Outros Profissionais da Saúde</v>
          </cell>
          <cell r="G53" t="str">
            <v>322205</v>
          </cell>
          <cell r="H53">
            <v>44197</v>
          </cell>
          <cell r="J53">
            <v>166.06639999999999</v>
          </cell>
          <cell r="M53">
            <v>25.05</v>
          </cell>
          <cell r="O53">
            <v>2.0099999999999998</v>
          </cell>
        </row>
        <row r="54">
          <cell r="C54" t="str">
            <v>HOSPITAL MESTRE VITALINO (COVID-19 CAMPANHA)</v>
          </cell>
          <cell r="E54" t="str">
            <v>ANILTON PEREIRA DE MORAES</v>
          </cell>
          <cell r="F54" t="str">
            <v>1 - Médico</v>
          </cell>
          <cell r="G54" t="str">
            <v>225150</v>
          </cell>
          <cell r="H54">
            <v>44197</v>
          </cell>
          <cell r="J54">
            <v>84.913600000000002</v>
          </cell>
        </row>
        <row r="55">
          <cell r="C55" t="str">
            <v>HOSPITAL MESTRE VITALINO (COVID-19 CAMPANHA)</v>
          </cell>
          <cell r="E55" t="str">
            <v>ANNELISE CRISTINA DA SILVA</v>
          </cell>
          <cell r="F55" t="str">
            <v>2 - Outros Profissionais da Saúde</v>
          </cell>
          <cell r="G55" t="str">
            <v>271105</v>
          </cell>
          <cell r="H55">
            <v>44197</v>
          </cell>
          <cell r="J55">
            <v>242.55119999999999</v>
          </cell>
        </row>
        <row r="56">
          <cell r="C56" t="str">
            <v>HOSPITAL MESTRE VITALINO (COVID-19 CAMPANHA)</v>
          </cell>
          <cell r="E56" t="str">
            <v>ANTOANES JOSE DA SILVA</v>
          </cell>
          <cell r="F56" t="str">
            <v>3 - Administrativo</v>
          </cell>
          <cell r="G56" t="str">
            <v>514320</v>
          </cell>
          <cell r="H56">
            <v>44197</v>
          </cell>
          <cell r="J56">
            <v>141.34399999999999</v>
          </cell>
          <cell r="M56">
            <v>22</v>
          </cell>
          <cell r="O56">
            <v>2.0099999999999998</v>
          </cell>
        </row>
        <row r="57">
          <cell r="C57" t="str">
            <v>HOSPITAL MESTRE VITALINO (COVID-19 CAMPANHA)</v>
          </cell>
          <cell r="E57" t="str">
            <v>ANTONIO CARLOS DE SOUZA SILVA</v>
          </cell>
          <cell r="F57" t="str">
            <v>2 - Outros Profissionais da Saúde</v>
          </cell>
          <cell r="G57" t="str">
            <v>322205</v>
          </cell>
          <cell r="H57">
            <v>44197</v>
          </cell>
          <cell r="J57">
            <v>170.0488</v>
          </cell>
          <cell r="M57">
            <v>25.05</v>
          </cell>
          <cell r="O57">
            <v>2.0099999999999998</v>
          </cell>
        </row>
        <row r="58">
          <cell r="C58" t="str">
            <v>HOSPITAL MESTRE VITALINO (COVID-19 CAMPANHA)</v>
          </cell>
          <cell r="E58" t="str">
            <v>ANTONIO CARLOS LINS DE MELO JUNIOR</v>
          </cell>
          <cell r="F58" t="str">
            <v>3 - Administrativo</v>
          </cell>
          <cell r="G58" t="str">
            <v>411010</v>
          </cell>
          <cell r="H58">
            <v>44197</v>
          </cell>
          <cell r="J58">
            <v>167.93599999999998</v>
          </cell>
          <cell r="O58">
            <v>2.0099999999999998</v>
          </cell>
        </row>
        <row r="59">
          <cell r="C59" t="str">
            <v>HOSPITAL MESTRE VITALINO (COVID-19 CAMPANHA)</v>
          </cell>
          <cell r="E59" t="str">
            <v>ARAMIS FLORENCIO DE MOURA</v>
          </cell>
          <cell r="F59" t="str">
            <v>3 - Administrativo</v>
          </cell>
          <cell r="G59" t="str">
            <v>312105</v>
          </cell>
          <cell r="H59">
            <v>44197</v>
          </cell>
          <cell r="J59">
            <v>147.1944</v>
          </cell>
          <cell r="M59">
            <v>28.31</v>
          </cell>
          <cell r="O59">
            <v>2.0099999999999998</v>
          </cell>
          <cell r="U59">
            <v>39.340000000000003</v>
          </cell>
          <cell r="X59" t="str">
            <v>AUX DE FERRAMENTA</v>
          </cell>
        </row>
        <row r="60">
          <cell r="C60" t="str">
            <v>HOSPITAL MESTRE VITALINO (COVID-19 CAMPANHA)</v>
          </cell>
          <cell r="E60" t="str">
            <v>AUGUSTO CESAR BARBOSA DOS SANTOS</v>
          </cell>
          <cell r="F60" t="str">
            <v>2 - Outros Profissionais da Saúde</v>
          </cell>
          <cell r="G60" t="str">
            <v>322205</v>
          </cell>
          <cell r="H60">
            <v>44197</v>
          </cell>
          <cell r="J60">
            <v>159.83280000000002</v>
          </cell>
          <cell r="O60">
            <v>2.0099999999999998</v>
          </cell>
        </row>
        <row r="61">
          <cell r="C61" t="str">
            <v>HOSPITAL MESTRE VITALINO (COVID-19 CAMPANHA)</v>
          </cell>
          <cell r="E61" t="str">
            <v>AYANNE AUGUSTA GOMES VIEIRA</v>
          </cell>
          <cell r="F61" t="str">
            <v>2 - Outros Profissionais da Saúde</v>
          </cell>
          <cell r="G61" t="str">
            <v>322205</v>
          </cell>
          <cell r="H61">
            <v>44197</v>
          </cell>
          <cell r="J61">
            <v>152.0232</v>
          </cell>
          <cell r="M61">
            <v>25.05</v>
          </cell>
          <cell r="O61">
            <v>2.0099999999999998</v>
          </cell>
          <cell r="R61">
            <v>211.2</v>
          </cell>
          <cell r="S61">
            <v>75.150000000000006</v>
          </cell>
        </row>
        <row r="62">
          <cell r="C62" t="str">
            <v>HOSPITAL MESTRE VITALINO (COVID-19 CAMPANHA)</v>
          </cell>
          <cell r="E62" t="str">
            <v>BEATRIZ PRISCILA DEODATO FERREIRA SILVA</v>
          </cell>
          <cell r="F62" t="str">
            <v>2 - Outros Profissionais da Saúde</v>
          </cell>
          <cell r="G62" t="str">
            <v>223505</v>
          </cell>
          <cell r="H62">
            <v>44197</v>
          </cell>
          <cell r="J62">
            <v>358.60559999999998</v>
          </cell>
          <cell r="M62">
            <v>3.53</v>
          </cell>
          <cell r="O62">
            <v>1.68</v>
          </cell>
        </row>
        <row r="63">
          <cell r="C63" t="str">
            <v>HOSPITAL MESTRE VITALINO (COVID-19 CAMPANHA)</v>
          </cell>
          <cell r="E63" t="str">
            <v>BIANCA BIANO DE LIMA</v>
          </cell>
          <cell r="F63" t="str">
            <v>2 - Outros Profissionais da Saúde</v>
          </cell>
          <cell r="G63" t="str">
            <v>223405</v>
          </cell>
          <cell r="H63">
            <v>44197</v>
          </cell>
          <cell r="J63">
            <v>335.74720000000002</v>
          </cell>
          <cell r="M63">
            <v>16.05</v>
          </cell>
          <cell r="O63">
            <v>2.0099999999999998</v>
          </cell>
        </row>
        <row r="64">
          <cell r="C64" t="str">
            <v>HOSPITAL MESTRE VITALINO (COVID-19 CAMPANHA)</v>
          </cell>
          <cell r="E64" t="str">
            <v>BRENDA STEFANNY BATISTA NEVES</v>
          </cell>
          <cell r="F64" t="str">
            <v>3 - Administrativo</v>
          </cell>
          <cell r="G64" t="str">
            <v>411010</v>
          </cell>
          <cell r="H64">
            <v>44197</v>
          </cell>
          <cell r="J64">
            <v>108.73440000000001</v>
          </cell>
          <cell r="M64">
            <v>23.18</v>
          </cell>
          <cell r="O64">
            <v>2.0099999999999998</v>
          </cell>
        </row>
        <row r="65">
          <cell r="C65" t="str">
            <v>HOSPITAL MESTRE VITALINO (COVID-19 CAMPANHA)</v>
          </cell>
          <cell r="E65" t="str">
            <v>BRENDHA STEPHANIE SILVA FARIAS</v>
          </cell>
          <cell r="F65" t="str">
            <v>2 - Outros Profissionais da Saúde</v>
          </cell>
          <cell r="G65" t="str">
            <v>322205</v>
          </cell>
          <cell r="H65">
            <v>44197</v>
          </cell>
          <cell r="J65">
            <v>159.24879999999999</v>
          </cell>
          <cell r="M65">
            <v>25.05</v>
          </cell>
          <cell r="O65">
            <v>2.0099999999999998</v>
          </cell>
        </row>
        <row r="66">
          <cell r="C66" t="str">
            <v>HOSPITAL MESTRE VITALINO (COVID-19 CAMPANHA)</v>
          </cell>
          <cell r="E66" t="str">
            <v>BRUNA RAPHAELA DE CARVALHO BEZERRA</v>
          </cell>
          <cell r="F66" t="str">
            <v>2 - Outros Profissionais da Saúde</v>
          </cell>
          <cell r="G66" t="str">
            <v>322205</v>
          </cell>
          <cell r="H66">
            <v>44197</v>
          </cell>
          <cell r="J66">
            <v>121.6152</v>
          </cell>
          <cell r="M66">
            <v>19.2</v>
          </cell>
          <cell r="O66">
            <v>2.0099999999999998</v>
          </cell>
        </row>
        <row r="67">
          <cell r="C67" t="str">
            <v>HOSPITAL MESTRE VITALINO (COVID-19 CAMPANHA)</v>
          </cell>
          <cell r="E67" t="str">
            <v>BRUNO ARAUJO CORREIA DE ALMEIDA</v>
          </cell>
          <cell r="F67" t="str">
            <v>1 - Médico</v>
          </cell>
          <cell r="G67" t="str">
            <v>225150</v>
          </cell>
          <cell r="H67">
            <v>44197</v>
          </cell>
          <cell r="J67">
            <v>155.82239999999999</v>
          </cell>
          <cell r="M67">
            <v>0.18</v>
          </cell>
          <cell r="O67">
            <v>6.13</v>
          </cell>
          <cell r="P67">
            <v>1.23</v>
          </cell>
        </row>
        <row r="68">
          <cell r="C68" t="str">
            <v>HOSPITAL MESTRE VITALINO (COVID-19 CAMPANHA)</v>
          </cell>
          <cell r="E68" t="str">
            <v>BRUNO SANTOS SILVA</v>
          </cell>
          <cell r="F68" t="str">
            <v>1 - Médico</v>
          </cell>
          <cell r="G68" t="str">
            <v>225150</v>
          </cell>
          <cell r="H68">
            <v>44197</v>
          </cell>
          <cell r="J68">
            <v>949.0136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HOSPITAL MESTRE VITALINO (COVID-19 CAMPANHA)</v>
          </cell>
          <cell r="E69" t="str">
            <v>BRUNO TACITO DE SOUSA OLIVEIRA</v>
          </cell>
          <cell r="F69" t="str">
            <v>2 - Outros Profissionais da Saúde</v>
          </cell>
          <cell r="G69" t="str">
            <v>223605</v>
          </cell>
          <cell r="H69">
            <v>44197</v>
          </cell>
          <cell r="J69">
            <v>229.16800000000001</v>
          </cell>
          <cell r="M69">
            <v>2.3199999999999998</v>
          </cell>
          <cell r="O69">
            <v>1.68</v>
          </cell>
        </row>
        <row r="70">
          <cell r="C70" t="str">
            <v>HOSPITAL MESTRE VITALINO (COVID-19 CAMPANHA)</v>
          </cell>
          <cell r="E70" t="str">
            <v>CAIO HENRICH SANTOS</v>
          </cell>
          <cell r="F70" t="str">
            <v>3 - Administrativo</v>
          </cell>
          <cell r="G70" t="str">
            <v>414105</v>
          </cell>
          <cell r="H70">
            <v>44197</v>
          </cell>
          <cell r="J70">
            <v>112</v>
          </cell>
          <cell r="M70">
            <v>22</v>
          </cell>
          <cell r="O70">
            <v>2.0099999999999998</v>
          </cell>
        </row>
        <row r="71">
          <cell r="C71" t="str">
            <v>HOSPITAL MESTRE VITALINO (COVID-19 CAMPANHA)</v>
          </cell>
          <cell r="E71" t="str">
            <v>CARLA FABRICIA DA SILVA</v>
          </cell>
          <cell r="F71" t="str">
            <v>2 - Outros Profissionais da Saúde</v>
          </cell>
          <cell r="G71" t="str">
            <v>322205</v>
          </cell>
          <cell r="H71">
            <v>44197</v>
          </cell>
          <cell r="J71">
            <v>159.15360000000001</v>
          </cell>
          <cell r="M71">
            <v>25.05</v>
          </cell>
          <cell r="O71">
            <v>2.0099999999999998</v>
          </cell>
          <cell r="U71">
            <v>66.11</v>
          </cell>
          <cell r="X71" t="str">
            <v>AUX. CRECHE I</v>
          </cell>
        </row>
        <row r="72">
          <cell r="C72" t="str">
            <v>HOSPITAL MESTRE VITALINO (COVID-19 CAMPANHA)</v>
          </cell>
          <cell r="E72" t="str">
            <v>CARLA WANESSA ROUXINOL DE ANDRADE</v>
          </cell>
          <cell r="F72" t="str">
            <v>2 - Outros Profissionais da Saúde</v>
          </cell>
          <cell r="G72" t="str">
            <v>223505</v>
          </cell>
          <cell r="H72">
            <v>44197</v>
          </cell>
          <cell r="J72">
            <v>197.3768</v>
          </cell>
          <cell r="M72">
            <v>29.52</v>
          </cell>
          <cell r="O72">
            <v>1.68</v>
          </cell>
        </row>
        <row r="73">
          <cell r="C73" t="str">
            <v>HOSPITAL MESTRE VITALINO (COVID-19 CAMPANHA)</v>
          </cell>
          <cell r="E73" t="str">
            <v>CARLOS ALBERTO DA SILVA</v>
          </cell>
          <cell r="F73" t="str">
            <v>3 - Administrativo</v>
          </cell>
          <cell r="G73" t="str">
            <v>411010</v>
          </cell>
          <cell r="H73">
            <v>44197</v>
          </cell>
          <cell r="J73">
            <v>156.75040000000001</v>
          </cell>
          <cell r="O73">
            <v>2.0099999999999998</v>
          </cell>
          <cell r="R73">
            <v>211.2</v>
          </cell>
          <cell r="S73">
            <v>69.55</v>
          </cell>
        </row>
        <row r="74">
          <cell r="C74" t="str">
            <v>HOSPITAL MESTRE VITALINO (COVID-19 CAMPANHA)</v>
          </cell>
          <cell r="E74" t="str">
            <v>CARLOS ANTONIO DOS SANTOS</v>
          </cell>
          <cell r="F74" t="str">
            <v>2 - Outros Profissionais da Saúde</v>
          </cell>
          <cell r="G74" t="str">
            <v>521130</v>
          </cell>
          <cell r="H74">
            <v>44197</v>
          </cell>
          <cell r="J74">
            <v>151.428</v>
          </cell>
          <cell r="M74">
            <v>22</v>
          </cell>
          <cell r="O74">
            <v>2.0099999999999998</v>
          </cell>
        </row>
        <row r="75">
          <cell r="C75" t="str">
            <v>HOSPITAL MESTRE VITALINO (COVID-19 CAMPANHA)</v>
          </cell>
          <cell r="E75" t="str">
            <v>CARLOS EDUARDO DO NASCIMENTO</v>
          </cell>
          <cell r="F75" t="str">
            <v>3 - Administrativo</v>
          </cell>
          <cell r="G75" t="str">
            <v>410105</v>
          </cell>
          <cell r="H75">
            <v>44197</v>
          </cell>
          <cell r="J75">
            <v>240</v>
          </cell>
        </row>
        <row r="76">
          <cell r="C76" t="str">
            <v>HOSPITAL MESTRE VITALINO (COVID-19 CAMPANHA)</v>
          </cell>
          <cell r="E76" t="str">
            <v>CARLOS FREDERICO DINIZ BARBOSA</v>
          </cell>
          <cell r="F76" t="str">
            <v>3 - Administrativo</v>
          </cell>
          <cell r="G76" t="str">
            <v>123105</v>
          </cell>
          <cell r="H76">
            <v>44197</v>
          </cell>
          <cell r="J76">
            <v>1201.76</v>
          </cell>
          <cell r="M76">
            <v>54.63</v>
          </cell>
          <cell r="O76">
            <v>2.0099999999999998</v>
          </cell>
        </row>
        <row r="77">
          <cell r="C77" t="str">
            <v>HOSPITAL MESTRE VITALINO (COVID-19 CAMPANHA)</v>
          </cell>
          <cell r="E77" t="str">
            <v>CARLOS THAILSON CLEMENTE DA SILVA</v>
          </cell>
          <cell r="F77" t="str">
            <v>3 - Administrativo</v>
          </cell>
          <cell r="G77" t="str">
            <v>515110</v>
          </cell>
          <cell r="H77">
            <v>44197</v>
          </cell>
          <cell r="J77">
            <v>135.744</v>
          </cell>
          <cell r="O77">
            <v>2.0099999999999998</v>
          </cell>
        </row>
        <row r="78">
          <cell r="C78" t="str">
            <v>HOSPITAL MESTRE VITALINO (COVID-19 CAMPANHA)</v>
          </cell>
          <cell r="E78" t="str">
            <v>CAROLINE BEZERRA TRAJANO DOS SANTOS</v>
          </cell>
          <cell r="F78" t="str">
            <v>1 - Médico</v>
          </cell>
          <cell r="G78" t="str">
            <v>225125</v>
          </cell>
          <cell r="H78">
            <v>44197</v>
          </cell>
          <cell r="J78">
            <v>521.77120000000002</v>
          </cell>
          <cell r="M78">
            <v>2.75</v>
          </cell>
          <cell r="O78">
            <v>6.13</v>
          </cell>
          <cell r="P78">
            <v>1.23</v>
          </cell>
        </row>
        <row r="79">
          <cell r="C79" t="str">
            <v>HOSPITAL MESTRE VITALINO (COVID-19 CAMPANHA)</v>
          </cell>
          <cell r="E79" t="str">
            <v>CAYNAN VINICIUS JOSE DA SILVA</v>
          </cell>
          <cell r="F79" t="str">
            <v>3 - Administrativo</v>
          </cell>
          <cell r="G79" t="str">
            <v>515110</v>
          </cell>
          <cell r="H79">
            <v>44197</v>
          </cell>
          <cell r="J79">
            <v>123.2</v>
          </cell>
          <cell r="M79">
            <v>22</v>
          </cell>
          <cell r="O79">
            <v>2.0099999999999998</v>
          </cell>
        </row>
        <row r="80">
          <cell r="C80" t="str">
            <v>HOSPITAL MESTRE VITALINO (COVID-19 CAMPANHA)</v>
          </cell>
          <cell r="E80" t="str">
            <v>CESAR MAURICIO FERREIRA DA SILVA</v>
          </cell>
          <cell r="F80" t="str">
            <v>3 - Administrativo</v>
          </cell>
          <cell r="G80" t="str">
            <v>514320</v>
          </cell>
          <cell r="H80">
            <v>44197</v>
          </cell>
          <cell r="J80">
            <v>141.34399999999999</v>
          </cell>
          <cell r="M80">
            <v>22</v>
          </cell>
          <cell r="O80">
            <v>2.0099999999999998</v>
          </cell>
        </row>
        <row r="81">
          <cell r="C81" t="str">
            <v>HOSPITAL MESTRE VITALINO (COVID-19 CAMPANHA)</v>
          </cell>
          <cell r="E81" t="str">
            <v>CHANDLER ERIC AMERICO SILVA</v>
          </cell>
          <cell r="F81" t="str">
            <v>2 - Outros Profissionais da Saúde</v>
          </cell>
          <cell r="G81" t="str">
            <v>223605</v>
          </cell>
          <cell r="H81">
            <v>44197</v>
          </cell>
          <cell r="J81">
            <v>160.90959999999998</v>
          </cell>
          <cell r="M81">
            <v>1.85</v>
          </cell>
          <cell r="O81">
            <v>1.68</v>
          </cell>
        </row>
        <row r="82">
          <cell r="C82" t="str">
            <v>HOSPITAL MESTRE VITALINO (COVID-19 CAMPANHA)</v>
          </cell>
          <cell r="E82" t="str">
            <v>CHEILA FELICIANO LEITE</v>
          </cell>
          <cell r="F82" t="str">
            <v>2 - Outros Profissionais da Saúde</v>
          </cell>
          <cell r="G82" t="str">
            <v>322205</v>
          </cell>
          <cell r="H82">
            <v>44197</v>
          </cell>
          <cell r="J82">
            <v>164.77680000000001</v>
          </cell>
          <cell r="M82">
            <v>25.05</v>
          </cell>
          <cell r="O82">
            <v>2.0099999999999998</v>
          </cell>
        </row>
        <row r="83">
          <cell r="C83" t="str">
            <v>HOSPITAL MESTRE VITALINO (COVID-19 CAMPANHA)</v>
          </cell>
          <cell r="E83" t="str">
            <v>CIBELLY NATALIA SOARES DA PAZ</v>
          </cell>
          <cell r="F83" t="str">
            <v>2 - Outros Profissionais da Saúde</v>
          </cell>
          <cell r="G83" t="str">
            <v>322205</v>
          </cell>
          <cell r="H83">
            <v>44197</v>
          </cell>
          <cell r="J83">
            <v>129.87280000000001</v>
          </cell>
          <cell r="M83">
            <v>20.04</v>
          </cell>
          <cell r="O83">
            <v>2.0099999999999998</v>
          </cell>
        </row>
        <row r="84">
          <cell r="C84" t="str">
            <v>HOSPITAL MESTRE VITALINO (COVID-19 CAMPANHA)</v>
          </cell>
          <cell r="E84" t="str">
            <v>CICERA APARECIDA ADJANY SOARES DE SOUZA CINTRA</v>
          </cell>
          <cell r="F84" t="str">
            <v>2 - Outros Profissionais da Saúde</v>
          </cell>
          <cell r="G84" t="str">
            <v>223605</v>
          </cell>
          <cell r="H84">
            <v>44197</v>
          </cell>
          <cell r="J84">
            <v>167.11919999999998</v>
          </cell>
          <cell r="M84">
            <v>1.93</v>
          </cell>
          <cell r="O84">
            <v>1.68</v>
          </cell>
        </row>
        <row r="85">
          <cell r="C85" t="str">
            <v>HOSPITAL MESTRE VITALINO (COVID-19 CAMPANHA)</v>
          </cell>
          <cell r="E85" t="str">
            <v>CICERA GOMES DE ESPINDULA</v>
          </cell>
          <cell r="F85" t="str">
            <v>2 - Outros Profissionais da Saúde</v>
          </cell>
          <cell r="G85" t="str">
            <v>251605</v>
          </cell>
          <cell r="H85">
            <v>44197</v>
          </cell>
          <cell r="J85">
            <v>186.49680000000001</v>
          </cell>
          <cell r="M85">
            <v>37.82</v>
          </cell>
          <cell r="O85">
            <v>2.0099999999999998</v>
          </cell>
        </row>
        <row r="86">
          <cell r="C86" t="str">
            <v>HOSPITAL MESTRE VITALINO (COVID-19 CAMPANHA)</v>
          </cell>
          <cell r="E86" t="str">
            <v>CICERA MIRANDA DE ARAUJO BEZERRA</v>
          </cell>
          <cell r="F86" t="str">
            <v>2 - Outros Profissionais da Saúde</v>
          </cell>
          <cell r="G86" t="str">
            <v>322205</v>
          </cell>
          <cell r="H86">
            <v>44197</v>
          </cell>
          <cell r="J86">
            <v>127.71440000000001</v>
          </cell>
          <cell r="M86">
            <v>19.2</v>
          </cell>
          <cell r="O86">
            <v>2.0099999999999998</v>
          </cell>
        </row>
        <row r="87">
          <cell r="C87" t="str">
            <v>HOSPITAL MESTRE VITALINO (COVID-19 CAMPANHA)</v>
          </cell>
          <cell r="E87" t="str">
            <v>CINTIA MARIA DE MELO</v>
          </cell>
          <cell r="F87" t="str">
            <v>2 - Outros Profissionais da Saúde</v>
          </cell>
          <cell r="G87" t="str">
            <v>521130</v>
          </cell>
          <cell r="H87">
            <v>44197</v>
          </cell>
          <cell r="J87">
            <v>151.2816</v>
          </cell>
          <cell r="M87">
            <v>22</v>
          </cell>
          <cell r="O87">
            <v>2.0099999999999998</v>
          </cell>
          <cell r="R87">
            <v>105.6</v>
          </cell>
          <cell r="S87">
            <v>66</v>
          </cell>
        </row>
        <row r="88">
          <cell r="C88" t="str">
            <v>HOSPITAL MESTRE VITALINO (COVID-19 CAMPANHA)</v>
          </cell>
          <cell r="E88" t="str">
            <v>CLAUDIA PATRICIA ALMEIDA DE LIMA</v>
          </cell>
          <cell r="F88" t="str">
            <v>2 - Outros Profissionais da Saúde</v>
          </cell>
          <cell r="G88" t="str">
            <v>223605</v>
          </cell>
          <cell r="H88">
            <v>44197</v>
          </cell>
          <cell r="J88">
            <v>184.0488</v>
          </cell>
          <cell r="M88">
            <v>2.3199999999999998</v>
          </cell>
          <cell r="O88">
            <v>1.68</v>
          </cell>
        </row>
        <row r="89">
          <cell r="C89" t="str">
            <v>HOSPITAL MESTRE VITALINO (COVID-19 CAMPANHA)</v>
          </cell>
          <cell r="E89" t="str">
            <v>CLECIA RAFAELA BATISTA MELO RAMOS</v>
          </cell>
          <cell r="F89" t="str">
            <v>2 - Outros Profissionais da Saúde</v>
          </cell>
          <cell r="G89" t="str">
            <v>223505</v>
          </cell>
          <cell r="H89">
            <v>44197</v>
          </cell>
          <cell r="J89">
            <v>261.28720000000004</v>
          </cell>
          <cell r="M89">
            <v>2.66</v>
          </cell>
          <cell r="O89">
            <v>1.68</v>
          </cell>
        </row>
        <row r="90">
          <cell r="C90" t="str">
            <v>HOSPITAL MESTRE VITALINO (COVID-19 CAMPANHA)</v>
          </cell>
          <cell r="E90" t="str">
            <v>CLEIDE IVONETE DA SILVA</v>
          </cell>
          <cell r="F90" t="str">
            <v>2 - Outros Profissionais da Saúde</v>
          </cell>
          <cell r="G90" t="str">
            <v>322205</v>
          </cell>
          <cell r="H90">
            <v>44197</v>
          </cell>
          <cell r="J90">
            <v>132.76400000000001</v>
          </cell>
          <cell r="M90">
            <v>25.05</v>
          </cell>
          <cell r="O90">
            <v>2.0099999999999998</v>
          </cell>
        </row>
        <row r="91">
          <cell r="C91" t="str">
            <v>HOSPITAL MESTRE VITALINO (COVID-19 CAMPANHA)</v>
          </cell>
          <cell r="E91" t="str">
            <v>CLEITON DOS ANJOS OLIVEIRA</v>
          </cell>
          <cell r="F91" t="str">
            <v>1 - Médico</v>
          </cell>
          <cell r="G91" t="str">
            <v>225125</v>
          </cell>
          <cell r="H91">
            <v>44197</v>
          </cell>
          <cell r="J91">
            <v>980.85679999999991</v>
          </cell>
          <cell r="M91">
            <v>2.75</v>
          </cell>
          <cell r="O91">
            <v>6.13</v>
          </cell>
          <cell r="P91">
            <v>1.23</v>
          </cell>
        </row>
        <row r="92">
          <cell r="C92" t="str">
            <v>HOSPITAL MESTRE VITALINO (COVID-19 CAMPANHA)</v>
          </cell>
          <cell r="E92" t="str">
            <v>CLEONICE MARIA SILVA LUNA EPIFANIO</v>
          </cell>
          <cell r="F92" t="str">
            <v>2 - Outros Profissionais da Saúde</v>
          </cell>
          <cell r="G92" t="str">
            <v>322205</v>
          </cell>
          <cell r="H92">
            <v>44197</v>
          </cell>
          <cell r="J92">
            <v>172.3664</v>
          </cell>
          <cell r="M92">
            <v>25.05</v>
          </cell>
          <cell r="O92">
            <v>2.0099999999999998</v>
          </cell>
        </row>
        <row r="93">
          <cell r="C93" t="str">
            <v>HOSPITAL MESTRE VITALINO (COVID-19 CAMPANHA)</v>
          </cell>
          <cell r="E93" t="str">
            <v>CRISTIANE CLEIDE DOS SANTOS</v>
          </cell>
          <cell r="F93" t="str">
            <v>2 - Outros Profissionais da Saúde</v>
          </cell>
          <cell r="G93" t="str">
            <v>322205</v>
          </cell>
          <cell r="H93">
            <v>44197</v>
          </cell>
          <cell r="J93">
            <v>172.3664</v>
          </cell>
          <cell r="M93">
            <v>25.05</v>
          </cell>
          <cell r="O93">
            <v>2.0099999999999998</v>
          </cell>
        </row>
        <row r="94">
          <cell r="C94" t="str">
            <v>HOSPITAL MESTRE VITALINO (COVID-19 CAMPANHA)</v>
          </cell>
          <cell r="E94" t="str">
            <v>CRISTIANE PONTES TORRES</v>
          </cell>
          <cell r="F94" t="str">
            <v>2 - Outros Profissionais da Saúde</v>
          </cell>
          <cell r="G94" t="str">
            <v>223505</v>
          </cell>
          <cell r="H94">
            <v>44197</v>
          </cell>
          <cell r="J94">
            <v>345.64400000000001</v>
          </cell>
          <cell r="M94">
            <v>3.53</v>
          </cell>
          <cell r="O94">
            <v>1.68</v>
          </cell>
        </row>
        <row r="95">
          <cell r="C95" t="str">
            <v>HOSPITAL MESTRE VITALINO (COVID-19 CAMPANHA)</v>
          </cell>
          <cell r="E95" t="str">
            <v>CRISTIANNE ROSILEIDE DA SILVA</v>
          </cell>
          <cell r="F95" t="str">
            <v>2 - Outros Profissionais da Saúde</v>
          </cell>
          <cell r="G95" t="str">
            <v>322205</v>
          </cell>
          <cell r="H95">
            <v>44197</v>
          </cell>
          <cell r="J95">
            <v>152.97999999999999</v>
          </cell>
          <cell r="M95">
            <v>25.05</v>
          </cell>
          <cell r="O95">
            <v>2.0099999999999998</v>
          </cell>
        </row>
        <row r="96">
          <cell r="C96" t="str">
            <v>HOSPITAL MESTRE VITALINO (COVID-19 CAMPANHA)</v>
          </cell>
          <cell r="E96" t="str">
            <v>CRYSTIANO LEITE RIBEIRO DIAS</v>
          </cell>
          <cell r="F96" t="str">
            <v>1 - Médico</v>
          </cell>
          <cell r="G96" t="str">
            <v>225150</v>
          </cell>
          <cell r="H96">
            <v>44197</v>
          </cell>
          <cell r="J96">
            <v>1697.3904000000002</v>
          </cell>
        </row>
        <row r="97">
          <cell r="C97" t="str">
            <v>HOSPITAL MESTRE VITALINO (COVID-19 CAMPANHA)</v>
          </cell>
          <cell r="E97" t="str">
            <v>CYNTHIA BEATRIZ SILVA DE ANDRADE</v>
          </cell>
          <cell r="F97" t="str">
            <v>2 - Outros Profissionais da Saúde</v>
          </cell>
          <cell r="G97" t="str">
            <v>223505</v>
          </cell>
          <cell r="H97">
            <v>44197</v>
          </cell>
          <cell r="J97">
            <v>251.94</v>
          </cell>
          <cell r="M97">
            <v>2.66</v>
          </cell>
          <cell r="O97">
            <v>1.68</v>
          </cell>
        </row>
        <row r="98">
          <cell r="C98" t="str">
            <v>HOSPITAL MESTRE VITALINO (COVID-19 CAMPANHA)</v>
          </cell>
          <cell r="E98" t="str">
            <v>DAIANA DE MATOS MARTINS</v>
          </cell>
          <cell r="F98" t="str">
            <v>3 - Administrativo</v>
          </cell>
          <cell r="G98" t="str">
            <v>411010</v>
          </cell>
          <cell r="H98">
            <v>44197</v>
          </cell>
          <cell r="J98">
            <v>92.734400000000008</v>
          </cell>
          <cell r="M98">
            <v>23.18</v>
          </cell>
          <cell r="O98">
            <v>2.0099999999999998</v>
          </cell>
          <cell r="R98">
            <v>211.2</v>
          </cell>
          <cell r="S98">
            <v>69.55</v>
          </cell>
        </row>
        <row r="99">
          <cell r="C99" t="str">
            <v>HOSPITAL MESTRE VITALINO (COVID-19 CAMPANHA)</v>
          </cell>
          <cell r="E99" t="str">
            <v>DANIEL JOSE DA SILVA</v>
          </cell>
          <cell r="F99" t="str">
            <v>3 - Administrativo</v>
          </cell>
          <cell r="G99" t="str">
            <v>782320</v>
          </cell>
          <cell r="H99">
            <v>44197</v>
          </cell>
          <cell r="J99">
            <v>191.19759999999999</v>
          </cell>
          <cell r="M99">
            <v>38.049999999999997</v>
          </cell>
          <cell r="O99">
            <v>3.65</v>
          </cell>
        </row>
        <row r="100">
          <cell r="C100" t="str">
            <v>HOSPITAL MESTRE VITALINO (COVID-19 CAMPANHA)</v>
          </cell>
          <cell r="E100" t="str">
            <v>DANIEL SIQUEIRA SERAFIM</v>
          </cell>
          <cell r="F100" t="str">
            <v>2 - Outros Profissionais da Saúde</v>
          </cell>
          <cell r="G100" t="str">
            <v>322205</v>
          </cell>
          <cell r="H100">
            <v>44197</v>
          </cell>
          <cell r="J100">
            <v>171.66800000000001</v>
          </cell>
          <cell r="M100">
            <v>25.05</v>
          </cell>
          <cell r="O100">
            <v>2.0099999999999998</v>
          </cell>
          <cell r="S100">
            <v>75.150000000000006</v>
          </cell>
        </row>
        <row r="101">
          <cell r="C101" t="str">
            <v>HOSPITAL MESTRE VITALINO (COVID-19 CAMPANHA)</v>
          </cell>
          <cell r="E101" t="str">
            <v>DANIELLA ALINY TAVARES DE ARAUJO</v>
          </cell>
          <cell r="F101" t="str">
            <v>1 - Médico</v>
          </cell>
          <cell r="G101" t="str">
            <v>225150</v>
          </cell>
          <cell r="H101">
            <v>44197</v>
          </cell>
          <cell r="J101">
            <v>106.39280000000001</v>
          </cell>
          <cell r="M101">
            <v>0.09</v>
          </cell>
          <cell r="O101">
            <v>6.13</v>
          </cell>
          <cell r="P101">
            <v>1.23</v>
          </cell>
        </row>
        <row r="102">
          <cell r="C102" t="str">
            <v>HOSPITAL MESTRE VITALINO (COVID-19 CAMPANHA)</v>
          </cell>
          <cell r="E102" t="str">
            <v>DANIELLE PEREIRA DA SILVA</v>
          </cell>
          <cell r="F102" t="str">
            <v>2 - Outros Profissionais da Saúde</v>
          </cell>
          <cell r="G102" t="str">
            <v>322205</v>
          </cell>
          <cell r="H102">
            <v>44197</v>
          </cell>
          <cell r="J102">
            <v>171.38159999999999</v>
          </cell>
          <cell r="M102">
            <v>25.05</v>
          </cell>
          <cell r="O102">
            <v>2.0099999999999998</v>
          </cell>
        </row>
        <row r="103">
          <cell r="C103" t="str">
            <v>HOSPITAL MESTRE VITALINO (COVID-19 CAMPANHA)</v>
          </cell>
          <cell r="E103" t="str">
            <v>DEBORA BEATRIZ DA SILVA</v>
          </cell>
          <cell r="F103" t="str">
            <v>1 - Médico</v>
          </cell>
          <cell r="G103" t="str">
            <v>225125</v>
          </cell>
          <cell r="H103">
            <v>44197</v>
          </cell>
          <cell r="J103">
            <v>1039.3368</v>
          </cell>
          <cell r="M103">
            <v>2.75</v>
          </cell>
          <cell r="O103">
            <v>6.13</v>
          </cell>
          <cell r="P103">
            <v>1.23</v>
          </cell>
        </row>
        <row r="104">
          <cell r="C104" t="str">
            <v>HOSPITAL MESTRE VITALINO (COVID-19 CAMPANHA)</v>
          </cell>
          <cell r="E104" t="str">
            <v>DEBORA MARIA DOS SANTOS</v>
          </cell>
          <cell r="F104" t="str">
            <v>2 - Outros Profissionais da Saúde</v>
          </cell>
          <cell r="G104" t="str">
            <v>251520</v>
          </cell>
          <cell r="H104">
            <v>44197</v>
          </cell>
          <cell r="J104">
            <v>242.52799999999999</v>
          </cell>
          <cell r="M104">
            <v>50.43</v>
          </cell>
          <cell r="O104">
            <v>2.0099999999999998</v>
          </cell>
          <cell r="R104">
            <v>211.2</v>
          </cell>
          <cell r="S104">
            <v>151.30000000000001</v>
          </cell>
        </row>
        <row r="105">
          <cell r="C105" t="str">
            <v>HOSPITAL MESTRE VITALINO (COVID-19 CAMPANHA)</v>
          </cell>
          <cell r="E105" t="str">
            <v>DEBORA SOARES DA SILVA</v>
          </cell>
          <cell r="F105" t="str">
            <v>2 - Outros Profissionais da Saúde</v>
          </cell>
          <cell r="G105" t="str">
            <v>322205</v>
          </cell>
          <cell r="H105">
            <v>44197</v>
          </cell>
          <cell r="J105">
            <v>161.11920000000001</v>
          </cell>
          <cell r="M105">
            <v>25.05</v>
          </cell>
          <cell r="O105">
            <v>2.0099999999999998</v>
          </cell>
        </row>
        <row r="106">
          <cell r="C106" t="str">
            <v>HOSPITAL MESTRE VITALINO (COVID-19 CAMPANHA)</v>
          </cell>
          <cell r="E106" t="str">
            <v>DEBORAH MONIQUE MATIAS DA SILVA</v>
          </cell>
          <cell r="F106" t="str">
            <v>2 - Outros Profissionais da Saúde</v>
          </cell>
          <cell r="G106" t="str">
            <v>322205</v>
          </cell>
          <cell r="H106">
            <v>44197</v>
          </cell>
          <cell r="J106">
            <v>154.97120000000001</v>
          </cell>
          <cell r="M106">
            <v>25.05</v>
          </cell>
          <cell r="O106">
            <v>2.0099999999999998</v>
          </cell>
        </row>
        <row r="107">
          <cell r="C107" t="str">
            <v>HOSPITAL MESTRE VITALINO (COVID-19 CAMPANHA)</v>
          </cell>
          <cell r="E107" t="str">
            <v>DEIVISON MALAQUIAS DA SILVA</v>
          </cell>
          <cell r="F107" t="str">
            <v>3 - Administrativo</v>
          </cell>
          <cell r="G107" t="str">
            <v>514320</v>
          </cell>
          <cell r="H107">
            <v>44197</v>
          </cell>
          <cell r="J107">
            <v>128.80000000000001</v>
          </cell>
          <cell r="M107">
            <v>22</v>
          </cell>
          <cell r="O107">
            <v>2.0099999999999998</v>
          </cell>
        </row>
        <row r="108">
          <cell r="C108" t="str">
            <v>HOSPITAL MESTRE VITALINO (COVID-19 CAMPANHA)</v>
          </cell>
          <cell r="E108" t="str">
            <v>DENIS WAGNER FERREIRA</v>
          </cell>
          <cell r="F108" t="str">
            <v>3 - Administrativo</v>
          </cell>
          <cell r="G108" t="str">
            <v>354205</v>
          </cell>
          <cell r="H108">
            <v>44197</v>
          </cell>
          <cell r="J108">
            <v>104.4</v>
          </cell>
        </row>
        <row r="109">
          <cell r="C109" t="str">
            <v>HOSPITAL MESTRE VITALINO (COVID-19 CAMPANHA)</v>
          </cell>
          <cell r="E109" t="str">
            <v>DENISE SANTANA DA SILVA</v>
          </cell>
          <cell r="F109" t="str">
            <v>2 - Outros Profissionais da Saúde</v>
          </cell>
          <cell r="G109" t="str">
            <v>322205</v>
          </cell>
          <cell r="H109">
            <v>44197</v>
          </cell>
          <cell r="J109">
            <v>171.66240000000002</v>
          </cell>
          <cell r="M109">
            <v>25.05</v>
          </cell>
          <cell r="O109">
            <v>2.0099999999999998</v>
          </cell>
        </row>
        <row r="110">
          <cell r="C110" t="str">
            <v>HOSPITAL MESTRE VITALINO (COVID-19 CAMPANHA)</v>
          </cell>
          <cell r="E110" t="str">
            <v>DEYVID BORGES TRAVASSO SARINHO</v>
          </cell>
          <cell r="F110" t="str">
            <v>3 - Administrativo</v>
          </cell>
          <cell r="G110" t="str">
            <v>517410</v>
          </cell>
          <cell r="H110">
            <v>44197</v>
          </cell>
          <cell r="J110">
            <v>131.19999999999999</v>
          </cell>
          <cell r="M110">
            <v>22</v>
          </cell>
          <cell r="O110">
            <v>2.0099999999999998</v>
          </cell>
        </row>
        <row r="111">
          <cell r="C111" t="str">
            <v>HOSPITAL MESTRE VITALINO (COVID-19 CAMPANHA)</v>
          </cell>
          <cell r="E111" t="str">
            <v>DEYVISSON PAULO DA SILVA TORRES</v>
          </cell>
          <cell r="F111" t="str">
            <v>3 - Administrativo</v>
          </cell>
          <cell r="G111" t="str">
            <v>517410</v>
          </cell>
          <cell r="H111">
            <v>44197</v>
          </cell>
          <cell r="J111">
            <v>143.744</v>
          </cell>
          <cell r="M111">
            <v>22</v>
          </cell>
          <cell r="O111">
            <v>2.0099999999999998</v>
          </cell>
        </row>
        <row r="112">
          <cell r="C112" t="str">
            <v>HOSPITAL MESTRE VITALINO (COVID-19 CAMPANHA)</v>
          </cell>
          <cell r="E112" t="str">
            <v>DIEGO MARIANO DE MELO</v>
          </cell>
          <cell r="F112" t="str">
            <v>2 - Outros Profissionais da Saúde</v>
          </cell>
          <cell r="G112" t="str">
            <v>521130</v>
          </cell>
          <cell r="H112">
            <v>44197</v>
          </cell>
          <cell r="J112">
            <v>63.36</v>
          </cell>
          <cell r="M112">
            <v>13.2</v>
          </cell>
          <cell r="O112">
            <v>2.0099999999999998</v>
          </cell>
        </row>
        <row r="113">
          <cell r="C113" t="str">
            <v>HOSPITAL MESTRE VITALINO (COVID-19 CAMPANHA)</v>
          </cell>
          <cell r="E113" t="str">
            <v>DIEGO ROGERIO DE ABREU DA SILVA</v>
          </cell>
          <cell r="F113" t="str">
            <v>3 - Administrativo</v>
          </cell>
          <cell r="G113" t="str">
            <v>514320</v>
          </cell>
          <cell r="H113">
            <v>44197</v>
          </cell>
          <cell r="J113">
            <v>111.4984</v>
          </cell>
          <cell r="M113">
            <v>22</v>
          </cell>
          <cell r="O113">
            <v>2.0099999999999998</v>
          </cell>
        </row>
        <row r="114">
          <cell r="C114" t="str">
            <v>HOSPITAL MESTRE VITALINO (COVID-19 CAMPANHA)</v>
          </cell>
          <cell r="E114" t="str">
            <v>DOUGLAS EDUARDO DE COUTO AMORIM</v>
          </cell>
          <cell r="F114" t="str">
            <v>3 - Administrativo</v>
          </cell>
          <cell r="G114" t="str">
            <v>515110</v>
          </cell>
          <cell r="H114">
            <v>44197</v>
          </cell>
          <cell r="J114">
            <v>135.744</v>
          </cell>
          <cell r="M114">
            <v>22</v>
          </cell>
          <cell r="O114">
            <v>2.0099999999999998</v>
          </cell>
        </row>
        <row r="115">
          <cell r="C115" t="str">
            <v>HOSPITAL MESTRE VITALINO (COVID-19 CAMPANHA)</v>
          </cell>
          <cell r="E115" t="str">
            <v>EDICARLOS MARTINS DA SILVA</v>
          </cell>
          <cell r="F115" t="str">
            <v>2 - Outros Profissionais da Saúde</v>
          </cell>
          <cell r="G115" t="str">
            <v>324115</v>
          </cell>
          <cell r="H115">
            <v>44197</v>
          </cell>
          <cell r="J115">
            <v>106.29600000000001</v>
          </cell>
          <cell r="M115">
            <v>0.9</v>
          </cell>
          <cell r="O115">
            <v>10</v>
          </cell>
        </row>
        <row r="116">
          <cell r="C116" t="str">
            <v>HOSPITAL MESTRE VITALINO (COVID-19 CAMPANHA)</v>
          </cell>
          <cell r="E116" t="str">
            <v>EDIJANE FERREIRA DOS SANTOS ARAUJO</v>
          </cell>
          <cell r="F116" t="str">
            <v>2 - Outros Profissionais da Saúde</v>
          </cell>
          <cell r="G116" t="str">
            <v>322205</v>
          </cell>
          <cell r="H116">
            <v>44197</v>
          </cell>
          <cell r="J116">
            <v>158.8664</v>
          </cell>
          <cell r="M116">
            <v>25.05</v>
          </cell>
          <cell r="O116">
            <v>2.0099999999999998</v>
          </cell>
        </row>
        <row r="117">
          <cell r="C117" t="str">
            <v>HOSPITAL MESTRE VITALINO (COVID-19 CAMPANHA)</v>
          </cell>
          <cell r="E117" t="str">
            <v>EDILA VANESSA CANDIDO DA SILVA</v>
          </cell>
          <cell r="F117" t="str">
            <v>2 - Outros Profissionais da Saúde</v>
          </cell>
          <cell r="G117" t="str">
            <v>322205</v>
          </cell>
          <cell r="H117">
            <v>44197</v>
          </cell>
          <cell r="J117">
            <v>50.2</v>
          </cell>
          <cell r="M117">
            <v>9.18</v>
          </cell>
          <cell r="O117">
            <v>2.0099999999999998</v>
          </cell>
        </row>
        <row r="118">
          <cell r="C118" t="str">
            <v>HOSPITAL MESTRE VITALINO (COVID-19 CAMPANHA)</v>
          </cell>
          <cell r="E118" t="str">
            <v>EDILEIDE MARIA DOS SANTOS GUEDES</v>
          </cell>
          <cell r="F118" t="str">
            <v>2 - Outros Profissionais da Saúde</v>
          </cell>
          <cell r="G118" t="str">
            <v>223505</v>
          </cell>
          <cell r="H118">
            <v>44197</v>
          </cell>
          <cell r="J118">
            <v>245.3168</v>
          </cell>
          <cell r="M118">
            <v>2.66</v>
          </cell>
          <cell r="O118">
            <v>1.68</v>
          </cell>
          <cell r="U118">
            <v>103.28</v>
          </cell>
          <cell r="X118" t="str">
            <v>AUX. CRECHE I</v>
          </cell>
        </row>
        <row r="119">
          <cell r="C119" t="str">
            <v>HOSPITAL MESTRE VITALINO (COVID-19 CAMPANHA)</v>
          </cell>
          <cell r="E119" t="str">
            <v>EDLAINY ANDRADE GOMES</v>
          </cell>
          <cell r="F119" t="str">
            <v>2 - Outros Profissionais da Saúde</v>
          </cell>
          <cell r="G119" t="str">
            <v>223505</v>
          </cell>
          <cell r="H119">
            <v>44197</v>
          </cell>
          <cell r="J119">
            <v>300.95279999999997</v>
          </cell>
          <cell r="M119">
            <v>3.53</v>
          </cell>
          <cell r="O119">
            <v>1.68</v>
          </cell>
        </row>
        <row r="120">
          <cell r="C120" t="str">
            <v>HOSPITAL MESTRE VITALINO (COVID-19 CAMPANHA)</v>
          </cell>
          <cell r="E120" t="str">
            <v>EDMILSON TOME DA SILVA FILHO</v>
          </cell>
          <cell r="F120" t="str">
            <v>2 - Outros Profissionais da Saúde</v>
          </cell>
          <cell r="G120" t="str">
            <v>322205</v>
          </cell>
          <cell r="H120">
            <v>44197</v>
          </cell>
          <cell r="J120">
            <v>157.95360000000002</v>
          </cell>
          <cell r="M120">
            <v>25.05</v>
          </cell>
          <cell r="O120">
            <v>2.0099999999999998</v>
          </cell>
        </row>
        <row r="121">
          <cell r="C121" t="str">
            <v>HOSPITAL MESTRE VITALINO (COVID-19 CAMPANHA)</v>
          </cell>
          <cell r="E121" t="str">
            <v>EDNAILSON MARIANO DA SILVA</v>
          </cell>
          <cell r="F121" t="str">
            <v>3 - Administrativo</v>
          </cell>
          <cell r="G121" t="str">
            <v>515110</v>
          </cell>
          <cell r="H121">
            <v>44197</v>
          </cell>
          <cell r="J121">
            <v>153.9136</v>
          </cell>
          <cell r="M121">
            <v>22</v>
          </cell>
          <cell r="O121">
            <v>2.0099999999999998</v>
          </cell>
          <cell r="R121">
            <v>211.2</v>
          </cell>
          <cell r="S121">
            <v>66</v>
          </cell>
        </row>
        <row r="122">
          <cell r="C122" t="str">
            <v>HOSPITAL MESTRE VITALINO (COVID-19 CAMPANHA)</v>
          </cell>
          <cell r="E122" t="str">
            <v>EDNARA SUELLEN DE SOUZA NOGUEIRA</v>
          </cell>
          <cell r="F122" t="str">
            <v>2 - Outros Profissionais da Saúde</v>
          </cell>
          <cell r="G122" t="str">
            <v>223505</v>
          </cell>
          <cell r="H122">
            <v>44197</v>
          </cell>
          <cell r="J122">
            <v>174.70160000000001</v>
          </cell>
          <cell r="M122">
            <v>2.0299999999999998</v>
          </cell>
          <cell r="O122">
            <v>1.68</v>
          </cell>
        </row>
        <row r="123">
          <cell r="C123" t="str">
            <v>HOSPITAL MESTRE VITALINO (COVID-19 CAMPANHA)</v>
          </cell>
          <cell r="E123" t="str">
            <v>EDUARDA CLEIDE DE AGUIAR</v>
          </cell>
          <cell r="F123" t="str">
            <v>2 - Outros Profissionais da Saúde</v>
          </cell>
          <cell r="G123" t="str">
            <v>322205</v>
          </cell>
          <cell r="H123">
            <v>44197</v>
          </cell>
          <cell r="J123">
            <v>155.60159999999999</v>
          </cell>
          <cell r="M123">
            <v>25.05</v>
          </cell>
          <cell r="O123">
            <v>2.0099999999999998</v>
          </cell>
        </row>
        <row r="124">
          <cell r="C124" t="str">
            <v>HOSPITAL MESTRE VITALINO (COVID-19 CAMPANHA)</v>
          </cell>
          <cell r="E124" t="str">
            <v>EDUARDO DOS SANTOS SILVA</v>
          </cell>
          <cell r="F124" t="str">
            <v>3 - Administrativo</v>
          </cell>
          <cell r="G124" t="str">
            <v>514320</v>
          </cell>
          <cell r="H124">
            <v>44197</v>
          </cell>
          <cell r="J124">
            <v>128.80000000000001</v>
          </cell>
          <cell r="O124">
            <v>2.0099999999999998</v>
          </cell>
        </row>
        <row r="125">
          <cell r="C125" t="str">
            <v>HOSPITAL MESTRE VITALINO (COVID-19 CAMPANHA)</v>
          </cell>
          <cell r="E125" t="str">
            <v>EDUARDO FERNANDES DOS SANTOS</v>
          </cell>
          <cell r="F125" t="str">
            <v>1 - Médico</v>
          </cell>
          <cell r="G125" t="str">
            <v>225125</v>
          </cell>
          <cell r="H125">
            <v>44197</v>
          </cell>
          <cell r="J125">
            <v>1519.3856000000001</v>
          </cell>
          <cell r="M125">
            <v>2.75</v>
          </cell>
          <cell r="P125">
            <v>1.23</v>
          </cell>
        </row>
        <row r="126">
          <cell r="C126" t="str">
            <v>HOSPITAL MESTRE VITALINO (COVID-19 CAMPANHA)</v>
          </cell>
          <cell r="E126" t="str">
            <v>EDUARDO MANOEL ALVES DA SILVA</v>
          </cell>
          <cell r="F126" t="str">
            <v>2 - Outros Profissionais da Saúde</v>
          </cell>
          <cell r="G126" t="str">
            <v>322205</v>
          </cell>
          <cell r="H126">
            <v>44197</v>
          </cell>
          <cell r="J126">
            <v>155.54</v>
          </cell>
          <cell r="M126">
            <v>25.05</v>
          </cell>
          <cell r="O126">
            <v>2.0099999999999998</v>
          </cell>
        </row>
        <row r="127">
          <cell r="C127" t="str">
            <v>HOSPITAL MESTRE VITALINO (COVID-19 CAMPANHA)</v>
          </cell>
          <cell r="E127" t="str">
            <v>EDUARDO PONTES MIRANDA</v>
          </cell>
          <cell r="F127" t="str">
            <v>1 - Médico</v>
          </cell>
          <cell r="G127" t="str">
            <v>225125</v>
          </cell>
          <cell r="H127">
            <v>44197</v>
          </cell>
          <cell r="J127">
            <v>949.0136</v>
          </cell>
          <cell r="M127">
            <v>2.75</v>
          </cell>
          <cell r="O127">
            <v>6.13</v>
          </cell>
          <cell r="P127">
            <v>1.23</v>
          </cell>
        </row>
        <row r="128">
          <cell r="C128" t="str">
            <v>HOSPITAL MESTRE VITALINO (COVID-19 CAMPANHA)</v>
          </cell>
          <cell r="E128" t="str">
            <v>EDVALDO CICERO DA SILVA</v>
          </cell>
          <cell r="F128" t="str">
            <v>2 - Outros Profissionais da Saúde</v>
          </cell>
          <cell r="G128" t="str">
            <v>322205</v>
          </cell>
          <cell r="H128">
            <v>44197</v>
          </cell>
          <cell r="J128">
            <v>158.9384</v>
          </cell>
          <cell r="M128">
            <v>25.05</v>
          </cell>
          <cell r="O128">
            <v>2.0099999999999998</v>
          </cell>
        </row>
        <row r="129">
          <cell r="C129" t="str">
            <v>HOSPITAL MESTRE VITALINO (COVID-19 CAMPANHA)</v>
          </cell>
          <cell r="E129" t="str">
            <v>ELAINE CANDIDO DA SILVA</v>
          </cell>
          <cell r="F129" t="str">
            <v>2 - Outros Profissionais da Saúde</v>
          </cell>
          <cell r="G129" t="str">
            <v>322205</v>
          </cell>
          <cell r="H129">
            <v>44197</v>
          </cell>
          <cell r="J129">
            <v>162.01520000000002</v>
          </cell>
          <cell r="M129">
            <v>25.05</v>
          </cell>
          <cell r="O129">
            <v>2.0099999999999998</v>
          </cell>
        </row>
        <row r="130">
          <cell r="C130" t="str">
            <v>HOSPITAL MESTRE VITALINO (COVID-19 CAMPANHA)</v>
          </cell>
          <cell r="E130" t="str">
            <v>ELAINE SUELEN SANTOS</v>
          </cell>
          <cell r="F130" t="str">
            <v>2 - Outros Profissionais da Saúde</v>
          </cell>
          <cell r="G130" t="str">
            <v>322205</v>
          </cell>
          <cell r="H130">
            <v>44197</v>
          </cell>
          <cell r="J130">
            <v>156.1576</v>
          </cell>
          <cell r="M130">
            <v>25.05</v>
          </cell>
          <cell r="O130">
            <v>2.0099999999999998</v>
          </cell>
        </row>
        <row r="131">
          <cell r="C131" t="str">
            <v>HOSPITAL MESTRE VITALINO (COVID-19 CAMPANHA)</v>
          </cell>
          <cell r="E131" t="str">
            <v>ELAYNE CRISTINA DE ANDRADE B ALBUQUERQUE</v>
          </cell>
          <cell r="F131" t="str">
            <v>2 - Outros Profissionais da Saúde</v>
          </cell>
          <cell r="G131" t="str">
            <v>322205</v>
          </cell>
          <cell r="H131">
            <v>44197</v>
          </cell>
          <cell r="J131">
            <v>147.63679999999999</v>
          </cell>
          <cell r="O131">
            <v>2.0099999999999998</v>
          </cell>
        </row>
        <row r="132">
          <cell r="C132" t="str">
            <v>HOSPITAL MESTRE VITALINO (COVID-19 CAMPANHA)</v>
          </cell>
          <cell r="E132" t="str">
            <v>ELAYSE DANIELLE OLIVEIRA MERGULHAO</v>
          </cell>
          <cell r="F132" t="str">
            <v>3 - Administrativo</v>
          </cell>
          <cell r="G132" t="str">
            <v>410105</v>
          </cell>
          <cell r="H132">
            <v>44197</v>
          </cell>
          <cell r="J132">
            <v>240</v>
          </cell>
        </row>
        <row r="133">
          <cell r="C133" t="str">
            <v>HOSPITAL MESTRE VITALINO (COVID-19 CAMPANHA)</v>
          </cell>
          <cell r="E133" t="str">
            <v>ELISANGELA BEATRIZ DA SILVA</v>
          </cell>
          <cell r="F133" t="str">
            <v>2 - Outros Profissionais da Saúde</v>
          </cell>
          <cell r="G133" t="str">
            <v>322205</v>
          </cell>
          <cell r="H133">
            <v>44197</v>
          </cell>
          <cell r="J133">
            <v>160.8152</v>
          </cell>
          <cell r="M133">
            <v>25.05</v>
          </cell>
          <cell r="O133">
            <v>2.0099999999999998</v>
          </cell>
          <cell r="R133">
            <v>105.6</v>
          </cell>
          <cell r="S133">
            <v>75.150000000000006</v>
          </cell>
        </row>
        <row r="134">
          <cell r="C134" t="str">
            <v>HOSPITAL MESTRE VITALINO (COVID-19 CAMPANHA)</v>
          </cell>
          <cell r="E134" t="str">
            <v>ELIZABETH TUANE DE LIMA ALVES DA SILVA</v>
          </cell>
          <cell r="F134" t="str">
            <v>2 - Outros Profissionais da Saúde</v>
          </cell>
          <cell r="G134" t="str">
            <v>322205</v>
          </cell>
          <cell r="H134">
            <v>44197</v>
          </cell>
          <cell r="J134">
            <v>154.73760000000001</v>
          </cell>
          <cell r="M134">
            <v>25.05</v>
          </cell>
          <cell r="O134">
            <v>2.0099999999999998</v>
          </cell>
          <cell r="R134">
            <v>105.6</v>
          </cell>
          <cell r="S134">
            <v>75.150000000000006</v>
          </cell>
        </row>
        <row r="135">
          <cell r="C135" t="str">
            <v>HOSPITAL MESTRE VITALINO (COVID-19 CAMPANHA)</v>
          </cell>
          <cell r="E135" t="str">
            <v>ELIZIA VIVIANE MONTEIRO DA SILVA</v>
          </cell>
          <cell r="F135" t="str">
            <v>2 - Outros Profissionais da Saúde</v>
          </cell>
          <cell r="G135" t="str">
            <v>322205</v>
          </cell>
          <cell r="H135">
            <v>44197</v>
          </cell>
          <cell r="J135">
            <v>144.21280000000002</v>
          </cell>
          <cell r="M135">
            <v>25.05</v>
          </cell>
          <cell r="O135">
            <v>2.0099999999999998</v>
          </cell>
        </row>
        <row r="136">
          <cell r="C136" t="str">
            <v>HOSPITAL MESTRE VITALINO (COVID-19 CAMPANHA)</v>
          </cell>
          <cell r="E136" t="str">
            <v>ELLEN JOANA DE SOUZA VIANA</v>
          </cell>
          <cell r="F136" t="str">
            <v>2 - Outros Profissionais da Saúde</v>
          </cell>
          <cell r="G136" t="str">
            <v>322205</v>
          </cell>
          <cell r="H136">
            <v>44197</v>
          </cell>
          <cell r="J136">
            <v>158.58000000000001</v>
          </cell>
          <cell r="M136">
            <v>25.05</v>
          </cell>
          <cell r="O136">
            <v>2.0099999999999998</v>
          </cell>
        </row>
        <row r="137">
          <cell r="C137" t="str">
            <v>HOSPITAL MESTRE VITALINO (COVID-19 CAMPANHA)</v>
          </cell>
          <cell r="E137" t="str">
            <v>EMANOEL MESSIAS DE LIMA</v>
          </cell>
          <cell r="F137" t="str">
            <v>3 - Administrativo</v>
          </cell>
          <cell r="G137" t="str">
            <v>515110</v>
          </cell>
          <cell r="H137">
            <v>44197</v>
          </cell>
          <cell r="J137">
            <v>78.02640000000001</v>
          </cell>
          <cell r="M137">
            <v>13.93</v>
          </cell>
          <cell r="O137">
            <v>2.0099999999999998</v>
          </cell>
        </row>
        <row r="138">
          <cell r="C138" t="str">
            <v>HOSPITAL MESTRE VITALINO (COVID-19 CAMPANHA)</v>
          </cell>
          <cell r="E138" t="str">
            <v>EMANUELE SANTOS GOMES</v>
          </cell>
          <cell r="F138" t="str">
            <v>2 - Outros Profissionais da Saúde</v>
          </cell>
          <cell r="G138" t="str">
            <v>322205</v>
          </cell>
          <cell r="H138">
            <v>44197</v>
          </cell>
          <cell r="J138">
            <v>165.70400000000001</v>
          </cell>
          <cell r="M138">
            <v>25.05</v>
          </cell>
          <cell r="O138">
            <v>2.0099999999999998</v>
          </cell>
          <cell r="R138">
            <v>211.2</v>
          </cell>
          <cell r="S138">
            <v>75.150000000000006</v>
          </cell>
        </row>
        <row r="139">
          <cell r="C139" t="str">
            <v>HOSPITAL MESTRE VITALINO (COVID-19 CAMPANHA)</v>
          </cell>
          <cell r="E139" t="str">
            <v>ERASMO GOMES DA SILVA FILHO</v>
          </cell>
          <cell r="F139" t="str">
            <v>1 - Médico</v>
          </cell>
          <cell r="G139" t="str">
            <v>225125</v>
          </cell>
          <cell r="H139">
            <v>44197</v>
          </cell>
          <cell r="J139">
            <v>418.40640000000002</v>
          </cell>
          <cell r="M139">
            <v>0.92</v>
          </cell>
          <cell r="O139">
            <v>6.13</v>
          </cell>
          <cell r="P139">
            <v>1.23</v>
          </cell>
        </row>
        <row r="140">
          <cell r="C140" t="str">
            <v>HOSPITAL MESTRE VITALINO (COVID-19 CAMPANHA)</v>
          </cell>
          <cell r="E140" t="str">
            <v>ERICA MARIA CINTRA DO NASCIMENTO</v>
          </cell>
          <cell r="F140" t="str">
            <v>2 - Outros Profissionais da Saúde</v>
          </cell>
          <cell r="G140" t="str">
            <v>223505</v>
          </cell>
          <cell r="H140">
            <v>44197</v>
          </cell>
          <cell r="J140">
            <v>331.24959999999999</v>
          </cell>
          <cell r="M140">
            <v>3.53</v>
          </cell>
          <cell r="O140">
            <v>1.68</v>
          </cell>
        </row>
        <row r="141">
          <cell r="C141" t="str">
            <v>HOSPITAL MESTRE VITALINO (COVID-19 CAMPANHA)</v>
          </cell>
          <cell r="E141" t="str">
            <v>ERICK SALES BUCHEGGER</v>
          </cell>
          <cell r="F141" t="str">
            <v>1 - Médico</v>
          </cell>
          <cell r="G141" t="str">
            <v>225150</v>
          </cell>
          <cell r="H141">
            <v>44197</v>
          </cell>
          <cell r="J141">
            <v>919.72720000000004</v>
          </cell>
          <cell r="M141">
            <v>2.38</v>
          </cell>
          <cell r="O141">
            <v>6.13</v>
          </cell>
          <cell r="P141">
            <v>1.23</v>
          </cell>
        </row>
        <row r="142">
          <cell r="C142" t="str">
            <v>HOSPITAL MESTRE VITALINO (COVID-19 CAMPANHA)</v>
          </cell>
          <cell r="E142" t="str">
            <v>ERICKSON MAGNO PEREIRA</v>
          </cell>
          <cell r="F142" t="str">
            <v>1 - Médico</v>
          </cell>
          <cell r="G142" t="str">
            <v>225150</v>
          </cell>
          <cell r="H142">
            <v>44197</v>
          </cell>
          <cell r="J142">
            <v>1196.2664</v>
          </cell>
          <cell r="M142">
            <v>2.75</v>
          </cell>
          <cell r="P142">
            <v>1.23</v>
          </cell>
        </row>
        <row r="143">
          <cell r="C143" t="str">
            <v>HOSPITAL MESTRE VITALINO (COVID-19 CAMPANHA)</v>
          </cell>
          <cell r="E143" t="str">
            <v>ERIKA ALVES COIMBRA LHERMITTE</v>
          </cell>
          <cell r="F143" t="str">
            <v>1 - Médico</v>
          </cell>
          <cell r="G143" t="str">
            <v>225150</v>
          </cell>
          <cell r="H143">
            <v>44197</v>
          </cell>
          <cell r="J143">
            <v>1628.5871999999999</v>
          </cell>
          <cell r="M143">
            <v>2.11</v>
          </cell>
          <cell r="O143">
            <v>6.13</v>
          </cell>
          <cell r="P143">
            <v>1.23</v>
          </cell>
        </row>
        <row r="144">
          <cell r="C144" t="str">
            <v>HOSPITAL MESTRE VITALINO (COVID-19 CAMPANHA)</v>
          </cell>
          <cell r="E144" t="str">
            <v>ERINETE VITAL DA SILVA</v>
          </cell>
          <cell r="F144" t="str">
            <v>2 - Outros Profissionais da Saúde</v>
          </cell>
          <cell r="G144" t="str">
            <v>223505</v>
          </cell>
          <cell r="H144">
            <v>44197</v>
          </cell>
          <cell r="J144">
            <v>236.19200000000001</v>
          </cell>
          <cell r="M144">
            <v>2.66</v>
          </cell>
          <cell r="O144">
            <v>1.68</v>
          </cell>
        </row>
        <row r="145">
          <cell r="C145" t="str">
            <v>HOSPITAL MESTRE VITALINO (COVID-19 CAMPANHA)</v>
          </cell>
          <cell r="E145" t="str">
            <v>ERIVAN BELO DA SILVA</v>
          </cell>
          <cell r="F145" t="str">
            <v>2 - Outros Profissionais da Saúde</v>
          </cell>
          <cell r="G145" t="str">
            <v>322205</v>
          </cell>
          <cell r="H145">
            <v>44197</v>
          </cell>
          <cell r="J145">
            <v>90.592000000000013</v>
          </cell>
          <cell r="M145">
            <v>25.05</v>
          </cell>
          <cell r="O145">
            <v>2.0099999999999998</v>
          </cell>
        </row>
        <row r="146">
          <cell r="C146" t="str">
            <v>HOSPITAL MESTRE VITALINO (COVID-19 CAMPANHA)</v>
          </cell>
          <cell r="E146" t="str">
            <v>ERIVAN DE SOUSA ALVES</v>
          </cell>
          <cell r="F146" t="str">
            <v>3 - Administrativo</v>
          </cell>
          <cell r="G146" t="str">
            <v>782320</v>
          </cell>
          <cell r="H146">
            <v>44197</v>
          </cell>
          <cell r="J146">
            <v>206.46799999999999</v>
          </cell>
          <cell r="M146">
            <v>38.049999999999997</v>
          </cell>
          <cell r="O146">
            <v>3.65</v>
          </cell>
        </row>
        <row r="147">
          <cell r="C147" t="str">
            <v>HOSPITAL MESTRE VITALINO (COVID-19 CAMPANHA)</v>
          </cell>
          <cell r="E147" t="str">
            <v>EVANDI JOAO DA LUZ JUNIOR</v>
          </cell>
          <cell r="F147" t="str">
            <v>3 - Administrativo</v>
          </cell>
          <cell r="G147" t="str">
            <v>514320</v>
          </cell>
          <cell r="H147">
            <v>44197</v>
          </cell>
          <cell r="J147">
            <v>128.80000000000001</v>
          </cell>
          <cell r="M147">
            <v>22</v>
          </cell>
          <cell r="O147">
            <v>2.0099999999999998</v>
          </cell>
        </row>
        <row r="148">
          <cell r="C148" t="str">
            <v>HOSPITAL MESTRE VITALINO (COVID-19 CAMPANHA)</v>
          </cell>
          <cell r="E148" t="str">
            <v>EVERTON ALVES DE OLIVEIRA</v>
          </cell>
          <cell r="F148" t="str">
            <v>3 - Administrativo</v>
          </cell>
          <cell r="G148" t="str">
            <v>517410</v>
          </cell>
          <cell r="H148">
            <v>44197</v>
          </cell>
          <cell r="J148">
            <v>142.84799999999998</v>
          </cell>
          <cell r="O148">
            <v>2.0099999999999998</v>
          </cell>
        </row>
        <row r="149">
          <cell r="C149" t="str">
            <v>HOSPITAL MESTRE VITALINO (COVID-19 CAMPANHA)</v>
          </cell>
          <cell r="E149" t="str">
            <v>EVERTON MONTEIRO DO NASCIMENTO</v>
          </cell>
          <cell r="F149" t="str">
            <v>3 - Administrativo</v>
          </cell>
          <cell r="G149" t="str">
            <v>515110</v>
          </cell>
          <cell r="H149">
            <v>44197</v>
          </cell>
          <cell r="J149">
            <v>135.744</v>
          </cell>
          <cell r="M149">
            <v>22</v>
          </cell>
          <cell r="O149">
            <v>2.0099999999999998</v>
          </cell>
          <cell r="R149">
            <v>211.2</v>
          </cell>
          <cell r="S149">
            <v>66</v>
          </cell>
        </row>
        <row r="150">
          <cell r="C150" t="str">
            <v>HOSPITAL MESTRE VITALINO (COVID-19 CAMPANHA)</v>
          </cell>
          <cell r="E150" t="str">
            <v>EVILA DANIELE SALES</v>
          </cell>
          <cell r="F150" t="str">
            <v>2 - Outros Profissionais da Saúde</v>
          </cell>
          <cell r="G150" t="str">
            <v>322205</v>
          </cell>
          <cell r="H150">
            <v>44197</v>
          </cell>
          <cell r="J150">
            <v>165.8432</v>
          </cell>
          <cell r="M150">
            <v>25.05</v>
          </cell>
          <cell r="O150">
            <v>2.0099999999999998</v>
          </cell>
        </row>
        <row r="151">
          <cell r="C151" t="str">
            <v>HOSPITAL MESTRE VITALINO (COVID-19 CAMPANHA)</v>
          </cell>
          <cell r="E151" t="str">
            <v>EVILLA MORGANNA SILVA</v>
          </cell>
          <cell r="F151" t="str">
            <v>2 - Outros Profissionais da Saúde</v>
          </cell>
          <cell r="G151" t="str">
            <v>322205</v>
          </cell>
          <cell r="H151">
            <v>44197</v>
          </cell>
          <cell r="J151">
            <v>157.95360000000002</v>
          </cell>
          <cell r="O151">
            <v>2.0099999999999998</v>
          </cell>
        </row>
        <row r="152">
          <cell r="C152" t="str">
            <v>HOSPITAL MESTRE VITALINO (COVID-19 CAMPANHA)</v>
          </cell>
          <cell r="E152" t="str">
            <v>EVILLA PATRICIA GOMES DA SILVA</v>
          </cell>
          <cell r="F152" t="str">
            <v>2 - Outros Profissionais da Saúde</v>
          </cell>
          <cell r="G152" t="str">
            <v>324115</v>
          </cell>
          <cell r="H152">
            <v>44197</v>
          </cell>
          <cell r="J152">
            <v>272.38639999999998</v>
          </cell>
          <cell r="M152">
            <v>2.09</v>
          </cell>
          <cell r="O152">
            <v>10</v>
          </cell>
        </row>
        <row r="153">
          <cell r="C153" t="str">
            <v>HOSPITAL MESTRE VITALINO (COVID-19 CAMPANHA)</v>
          </cell>
          <cell r="E153" t="str">
            <v>EVODIA KAROLLINY DE LIMA SILVA</v>
          </cell>
          <cell r="F153" t="str">
            <v>2 - Outros Profissionais da Saúde</v>
          </cell>
          <cell r="G153" t="str">
            <v>322205</v>
          </cell>
          <cell r="H153">
            <v>44197</v>
          </cell>
          <cell r="J153">
            <v>126.34</v>
          </cell>
          <cell r="M153">
            <v>20.87</v>
          </cell>
          <cell r="O153">
            <v>2.0099999999999998</v>
          </cell>
        </row>
        <row r="154">
          <cell r="C154" t="str">
            <v>HOSPITAL MESTRE VITALINO (COVID-19 CAMPANHA)</v>
          </cell>
          <cell r="E154" t="str">
            <v>EWERTON ARMANDO FLORENCIO SILVA</v>
          </cell>
          <cell r="F154" t="str">
            <v>2 - Outros Profissionais da Saúde</v>
          </cell>
          <cell r="G154" t="str">
            <v>521130</v>
          </cell>
          <cell r="H154">
            <v>44197</v>
          </cell>
          <cell r="J154">
            <v>116.6096</v>
          </cell>
          <cell r="O154">
            <v>2.0099999999999998</v>
          </cell>
        </row>
        <row r="155">
          <cell r="C155" t="str">
            <v>HOSPITAL MESTRE VITALINO (COVID-19 CAMPANHA)</v>
          </cell>
          <cell r="E155" t="str">
            <v>FELIPE EMANUEL ORDONIO DE MELO</v>
          </cell>
          <cell r="F155" t="str">
            <v>1 - Médico</v>
          </cell>
          <cell r="G155" t="str">
            <v>225125</v>
          </cell>
          <cell r="H155">
            <v>44197</v>
          </cell>
          <cell r="J155">
            <v>949.0136</v>
          </cell>
          <cell r="M155">
            <v>2.75</v>
          </cell>
          <cell r="O155">
            <v>6.13</v>
          </cell>
          <cell r="P155">
            <v>1.23</v>
          </cell>
        </row>
        <row r="156">
          <cell r="C156" t="str">
            <v>HOSPITAL MESTRE VITALINO (COVID-19 CAMPANHA)</v>
          </cell>
          <cell r="E156" t="str">
            <v>FELIPE NERI CORDEIRO XAVIER</v>
          </cell>
          <cell r="F156" t="str">
            <v>3 - Administrativo</v>
          </cell>
          <cell r="G156" t="str">
            <v>411010</v>
          </cell>
          <cell r="H156">
            <v>44197</v>
          </cell>
          <cell r="J156">
            <v>157.6808</v>
          </cell>
          <cell r="M156">
            <v>23.18</v>
          </cell>
          <cell r="O156">
            <v>2.0099999999999998</v>
          </cell>
        </row>
        <row r="157">
          <cell r="C157" t="str">
            <v>HOSPITAL MESTRE VITALINO (COVID-19 CAMPANHA)</v>
          </cell>
          <cell r="E157" t="str">
            <v>FERNANDA DANIELLE SOUZA RIBEIRO</v>
          </cell>
          <cell r="F157" t="str">
            <v>1 - Médico</v>
          </cell>
          <cell r="G157" t="str">
            <v>225125</v>
          </cell>
          <cell r="H157">
            <v>44197</v>
          </cell>
          <cell r="J157">
            <v>732.90480000000002</v>
          </cell>
          <cell r="M157">
            <v>2.75</v>
          </cell>
          <cell r="O157">
            <v>6.13</v>
          </cell>
          <cell r="P157">
            <v>1.23</v>
          </cell>
        </row>
        <row r="158">
          <cell r="C158" t="str">
            <v>HOSPITAL MESTRE VITALINO (COVID-19 CAMPANHA)</v>
          </cell>
          <cell r="E158" t="str">
            <v>FERNANDA GABRIELE DOS SANTOS SILVA</v>
          </cell>
          <cell r="F158" t="str">
            <v>2 - Outros Profissionais da Saúde</v>
          </cell>
          <cell r="G158" t="str">
            <v>322205</v>
          </cell>
          <cell r="H158">
            <v>44197</v>
          </cell>
          <cell r="J158">
            <v>155.91839999999999</v>
          </cell>
          <cell r="M158">
            <v>25.05</v>
          </cell>
          <cell r="O158">
            <v>2.0099999999999998</v>
          </cell>
        </row>
        <row r="159">
          <cell r="C159" t="str">
            <v>HOSPITAL MESTRE VITALINO (COVID-19 CAMPANHA)</v>
          </cell>
          <cell r="E159" t="str">
            <v>FERNANDA PEREIRA DA SILVA</v>
          </cell>
          <cell r="F159" t="str">
            <v>2 - Outros Profissionais da Saúde</v>
          </cell>
          <cell r="G159" t="str">
            <v>322205</v>
          </cell>
          <cell r="H159">
            <v>44197</v>
          </cell>
          <cell r="J159">
            <v>146.3792</v>
          </cell>
          <cell r="M159">
            <v>25.05</v>
          </cell>
          <cell r="O159">
            <v>2.0099999999999998</v>
          </cell>
          <cell r="R159">
            <v>264</v>
          </cell>
          <cell r="S159">
            <v>75.150000000000006</v>
          </cell>
        </row>
        <row r="160">
          <cell r="C160" t="str">
            <v>HOSPITAL MESTRE VITALINO (COVID-19 CAMPANHA)</v>
          </cell>
          <cell r="E160" t="str">
            <v>FILIPE DE LIMA SALES</v>
          </cell>
          <cell r="F160" t="str">
            <v>2 - Outros Profissionais da Saúde</v>
          </cell>
          <cell r="G160" t="str">
            <v>322205</v>
          </cell>
          <cell r="H160">
            <v>44197</v>
          </cell>
          <cell r="J160">
            <v>166.7664</v>
          </cell>
          <cell r="M160">
            <v>25.05</v>
          </cell>
          <cell r="O160">
            <v>2.0099999999999998</v>
          </cell>
        </row>
        <row r="161">
          <cell r="C161" t="str">
            <v>HOSPITAL MESTRE VITALINO (COVID-19 CAMPANHA)</v>
          </cell>
          <cell r="E161" t="str">
            <v>FLAVIA MARIA DA SILVA</v>
          </cell>
          <cell r="F161" t="str">
            <v>2 - Outros Profissionais da Saúde</v>
          </cell>
          <cell r="G161" t="str">
            <v>322205</v>
          </cell>
          <cell r="H161">
            <v>44197</v>
          </cell>
          <cell r="J161">
            <v>172.26560000000001</v>
          </cell>
          <cell r="M161">
            <v>25.05</v>
          </cell>
          <cell r="O161">
            <v>2.0099999999999998</v>
          </cell>
          <cell r="U161">
            <v>66.11</v>
          </cell>
          <cell r="X161" t="str">
            <v>AUX. CRECHE I</v>
          </cell>
        </row>
        <row r="162">
          <cell r="C162" t="str">
            <v>HOSPITAL MESTRE VITALINO (COVID-19 CAMPANHA)</v>
          </cell>
          <cell r="E162" t="str">
            <v>FLAVIO HENRIQUE LOYOLA SANTOS</v>
          </cell>
          <cell r="F162" t="str">
            <v>1 - Médico</v>
          </cell>
          <cell r="G162" t="str">
            <v>225150</v>
          </cell>
          <cell r="H162">
            <v>44197</v>
          </cell>
          <cell r="J162">
            <v>1647.3735999999999</v>
          </cell>
          <cell r="M162">
            <v>2.75</v>
          </cell>
          <cell r="P162">
            <v>1.23</v>
          </cell>
        </row>
        <row r="163">
          <cell r="C163" t="str">
            <v>HOSPITAL MESTRE VITALINO (COVID-19 CAMPANHA)</v>
          </cell>
          <cell r="E163" t="str">
            <v>GABRIELA GOMES PEREIRA</v>
          </cell>
          <cell r="F163" t="str">
            <v>1 - Médico</v>
          </cell>
          <cell r="G163" t="str">
            <v>225125</v>
          </cell>
          <cell r="H163">
            <v>44197</v>
          </cell>
          <cell r="J163">
            <v>1112.1104</v>
          </cell>
          <cell r="M163">
            <v>2.75</v>
          </cell>
          <cell r="O163">
            <v>6.13</v>
          </cell>
          <cell r="P163">
            <v>1.23</v>
          </cell>
        </row>
        <row r="164">
          <cell r="C164" t="str">
            <v>HOSPITAL MESTRE VITALINO (COVID-19 CAMPANHA)</v>
          </cell>
          <cell r="E164" t="str">
            <v>GABRIELLE OLIVEIRA DA SILVA</v>
          </cell>
          <cell r="F164" t="str">
            <v>3 - Administrativo</v>
          </cell>
          <cell r="G164" t="str">
            <v>411010</v>
          </cell>
          <cell r="H164">
            <v>44197</v>
          </cell>
          <cell r="J164">
            <v>92.734400000000008</v>
          </cell>
          <cell r="M164">
            <v>23.18</v>
          </cell>
          <cell r="O164">
            <v>2.0099999999999998</v>
          </cell>
          <cell r="R164">
            <v>211.2</v>
          </cell>
          <cell r="S164">
            <v>69.55</v>
          </cell>
        </row>
        <row r="165">
          <cell r="C165" t="str">
            <v>HOSPITAL MESTRE VITALINO (COVID-19 CAMPANHA)</v>
          </cell>
          <cell r="E165" t="str">
            <v>GABRYELE PEREIRA DA SILVA</v>
          </cell>
          <cell r="F165" t="str">
            <v>2 - Outros Profissionais da Saúde</v>
          </cell>
          <cell r="G165" t="str">
            <v>521130</v>
          </cell>
          <cell r="H165">
            <v>44197</v>
          </cell>
          <cell r="J165">
            <v>136.8912</v>
          </cell>
          <cell r="M165">
            <v>22</v>
          </cell>
          <cell r="O165">
            <v>2.0099999999999998</v>
          </cell>
          <cell r="R165">
            <v>105.6</v>
          </cell>
          <cell r="S165">
            <v>66</v>
          </cell>
        </row>
        <row r="166">
          <cell r="C166" t="str">
            <v>HOSPITAL MESTRE VITALINO (COVID-19 CAMPANHA)</v>
          </cell>
          <cell r="E166" t="str">
            <v>GERFFSON BARBOSA DE MELO</v>
          </cell>
          <cell r="F166" t="str">
            <v>3 - Administrativo</v>
          </cell>
          <cell r="G166" t="str">
            <v>411010</v>
          </cell>
          <cell r="H166">
            <v>44197</v>
          </cell>
          <cell r="J166">
            <v>149.2912</v>
          </cell>
          <cell r="M166">
            <v>23.18</v>
          </cell>
          <cell r="O166">
            <v>2.0099999999999998</v>
          </cell>
          <cell r="R166">
            <v>211.2</v>
          </cell>
          <cell r="S166">
            <v>69.55</v>
          </cell>
        </row>
        <row r="167">
          <cell r="C167" t="str">
            <v>HOSPITAL MESTRE VITALINO (COVID-19 CAMPANHA)</v>
          </cell>
          <cell r="E167" t="str">
            <v>GETULIO SILVA DE NARCISO</v>
          </cell>
          <cell r="F167" t="str">
            <v>3 - Administrativo</v>
          </cell>
          <cell r="G167" t="str">
            <v>514320</v>
          </cell>
          <cell r="H167">
            <v>44197</v>
          </cell>
          <cell r="J167">
            <v>128.80000000000001</v>
          </cell>
          <cell r="M167">
            <v>22</v>
          </cell>
          <cell r="O167">
            <v>2.0099999999999998</v>
          </cell>
          <cell r="R167">
            <v>211.2</v>
          </cell>
          <cell r="S167">
            <v>66</v>
          </cell>
        </row>
        <row r="168">
          <cell r="C168" t="str">
            <v>HOSPITAL MESTRE VITALINO (COVID-19 CAMPANHA)</v>
          </cell>
          <cell r="E168" t="str">
            <v>GEYSA LARYSSA NUNES LOPES XAVIER</v>
          </cell>
          <cell r="F168" t="str">
            <v>2 - Outros Profissionais da Saúde</v>
          </cell>
          <cell r="G168" t="str">
            <v>223505</v>
          </cell>
          <cell r="H168">
            <v>44197</v>
          </cell>
          <cell r="J168">
            <v>238.50720000000001</v>
          </cell>
          <cell r="M168">
            <v>2.66</v>
          </cell>
          <cell r="O168">
            <v>1.68</v>
          </cell>
        </row>
        <row r="169">
          <cell r="C169" t="str">
            <v>HOSPITAL MESTRE VITALINO (COVID-19 CAMPANHA)</v>
          </cell>
          <cell r="E169" t="str">
            <v>GILVANETE MARIA FAUSTINO</v>
          </cell>
          <cell r="F169" t="str">
            <v>2 - Outros Profissionais da Saúde</v>
          </cell>
          <cell r="G169" t="str">
            <v>322205</v>
          </cell>
          <cell r="H169">
            <v>44197</v>
          </cell>
          <cell r="J169">
            <v>133.69120000000001</v>
          </cell>
          <cell r="M169">
            <v>20.87</v>
          </cell>
          <cell r="O169">
            <v>2.0099999999999998</v>
          </cell>
        </row>
        <row r="170">
          <cell r="C170" t="str">
            <v>HOSPITAL MESTRE VITALINO (COVID-19 CAMPANHA)</v>
          </cell>
          <cell r="E170" t="str">
            <v>GISLAINE DANIELE DE AZEVEDO SILVA</v>
          </cell>
          <cell r="F170" t="str">
            <v>2 - Outros Profissionais da Saúde</v>
          </cell>
          <cell r="G170" t="str">
            <v>322205</v>
          </cell>
          <cell r="H170">
            <v>44197</v>
          </cell>
          <cell r="J170">
            <v>157.95360000000002</v>
          </cell>
          <cell r="M170">
            <v>25.05</v>
          </cell>
          <cell r="O170">
            <v>2.0099999999999998</v>
          </cell>
        </row>
        <row r="171">
          <cell r="C171" t="str">
            <v>HOSPITAL MESTRE VITALINO (COVID-19 CAMPANHA)</v>
          </cell>
          <cell r="E171" t="str">
            <v>GISLAINE LOPES DA SILVA</v>
          </cell>
          <cell r="F171" t="str">
            <v>3 - Administrativo</v>
          </cell>
          <cell r="G171" t="str">
            <v>763305</v>
          </cell>
          <cell r="H171">
            <v>44197</v>
          </cell>
          <cell r="J171">
            <v>124.096</v>
          </cell>
          <cell r="O171">
            <v>2.0099999999999998</v>
          </cell>
          <cell r="R171">
            <v>211.2</v>
          </cell>
          <cell r="S171">
            <v>66</v>
          </cell>
        </row>
        <row r="172">
          <cell r="C172" t="str">
            <v>HOSPITAL MESTRE VITALINO (COVID-19 CAMPANHA)</v>
          </cell>
          <cell r="E172" t="str">
            <v>GISLANDIA JOSEFA DA SILVA</v>
          </cell>
          <cell r="F172" t="str">
            <v>2 - Outros Profissionais da Saúde</v>
          </cell>
          <cell r="G172" t="str">
            <v>322205</v>
          </cell>
          <cell r="H172">
            <v>44197</v>
          </cell>
          <cell r="J172">
            <v>159.56479999999999</v>
          </cell>
          <cell r="M172">
            <v>25.05</v>
          </cell>
          <cell r="O172">
            <v>2.0099999999999998</v>
          </cell>
        </row>
        <row r="173">
          <cell r="C173" t="str">
            <v>HOSPITAL MESTRE VITALINO (COVID-19 CAMPANHA)</v>
          </cell>
          <cell r="E173" t="str">
            <v>GLAUCEMBERG FLORENCIO DA SILVA</v>
          </cell>
          <cell r="F173" t="str">
            <v>3 - Administrativo</v>
          </cell>
          <cell r="G173" t="str">
            <v>514320</v>
          </cell>
          <cell r="H173">
            <v>44197</v>
          </cell>
          <cell r="J173">
            <v>12.54</v>
          </cell>
          <cell r="M173">
            <v>0</v>
          </cell>
          <cell r="O173">
            <v>2.0099999999999998</v>
          </cell>
        </row>
        <row r="174">
          <cell r="C174" t="str">
            <v>HOSPITAL MESTRE VITALINO (COVID-19 CAMPANHA)</v>
          </cell>
          <cell r="E174" t="str">
            <v>GLAYDSON GALDINO DE AGUIAR</v>
          </cell>
          <cell r="F174" t="str">
            <v>2 - Outros Profissionais da Saúde</v>
          </cell>
          <cell r="G174" t="str">
            <v>322205</v>
          </cell>
          <cell r="H174">
            <v>44197</v>
          </cell>
          <cell r="J174">
            <v>170.64880000000002</v>
          </cell>
          <cell r="M174">
            <v>25.05</v>
          </cell>
          <cell r="O174">
            <v>2.0099999999999998</v>
          </cell>
        </row>
        <row r="175">
          <cell r="C175" t="str">
            <v>HOSPITAL MESTRE VITALINO (COVID-19 CAMPANHA)</v>
          </cell>
          <cell r="E175" t="str">
            <v>GRAYCE BETANIA SILVA DE TORRES RODRIGUES</v>
          </cell>
          <cell r="F175" t="str">
            <v>2 - Outros Profissionais da Saúde</v>
          </cell>
          <cell r="G175" t="str">
            <v>322205</v>
          </cell>
          <cell r="H175">
            <v>44197</v>
          </cell>
          <cell r="J175">
            <v>149.81280000000001</v>
          </cell>
          <cell r="M175">
            <v>25.05</v>
          </cell>
          <cell r="O175">
            <v>2.0099999999999998</v>
          </cell>
        </row>
        <row r="176">
          <cell r="C176" t="str">
            <v>HOSPITAL MESTRE VITALINO (COVID-19 CAMPANHA)</v>
          </cell>
          <cell r="E176" t="str">
            <v>GUACYRA MAGALHAES PIRES BEZERRA</v>
          </cell>
          <cell r="F176" t="str">
            <v>1 - Médico</v>
          </cell>
          <cell r="G176" t="str">
            <v>131210</v>
          </cell>
          <cell r="H176">
            <v>44197</v>
          </cell>
          <cell r="J176">
            <v>1201.76</v>
          </cell>
        </row>
        <row r="177">
          <cell r="C177" t="str">
            <v>HOSPITAL MESTRE VITALINO (COVID-19 CAMPANHA)</v>
          </cell>
          <cell r="E177" t="str">
            <v>GUSTAVO GONCALVES DA SILVA SANTOS</v>
          </cell>
          <cell r="F177" t="str">
            <v>3 - Administrativo</v>
          </cell>
          <cell r="G177" t="str">
            <v>517410</v>
          </cell>
          <cell r="H177">
            <v>44197</v>
          </cell>
          <cell r="J177">
            <v>131.19999999999999</v>
          </cell>
          <cell r="M177">
            <v>22</v>
          </cell>
          <cell r="O177">
            <v>2.0099999999999998</v>
          </cell>
        </row>
        <row r="178">
          <cell r="C178" t="str">
            <v>HOSPITAL MESTRE VITALINO (COVID-19 CAMPANHA)</v>
          </cell>
          <cell r="E178" t="str">
            <v>GUSTAVO PEREIRA DE LUCENA</v>
          </cell>
          <cell r="F178" t="str">
            <v>2 - Outros Profissionais da Saúde</v>
          </cell>
          <cell r="G178" t="str">
            <v>223505</v>
          </cell>
          <cell r="H178">
            <v>44197</v>
          </cell>
          <cell r="J178">
            <v>295.21520000000004</v>
          </cell>
          <cell r="M178">
            <v>3.53</v>
          </cell>
          <cell r="O178">
            <v>1.68</v>
          </cell>
          <cell r="R178">
            <v>158.39999999999998</v>
          </cell>
          <cell r="S178">
            <v>141.07</v>
          </cell>
        </row>
        <row r="179">
          <cell r="C179" t="str">
            <v>HOSPITAL MESTRE VITALINO (COVID-19 CAMPANHA)</v>
          </cell>
          <cell r="E179" t="str">
            <v>HELISSA DANIELLY BEZERRA TAVARES</v>
          </cell>
          <cell r="F179" t="str">
            <v>2 - Outros Profissionais da Saúde</v>
          </cell>
          <cell r="G179" t="str">
            <v>223505</v>
          </cell>
          <cell r="H179">
            <v>44197</v>
          </cell>
          <cell r="J179">
            <v>244.54240000000001</v>
          </cell>
          <cell r="M179">
            <v>2.66</v>
          </cell>
          <cell r="O179">
            <v>1.68</v>
          </cell>
        </row>
        <row r="180">
          <cell r="C180" t="str">
            <v>HOSPITAL MESTRE VITALINO (COVID-19 CAMPANHA)</v>
          </cell>
          <cell r="E180" t="str">
            <v>HELMITON VIEIRA DE MOURA</v>
          </cell>
          <cell r="F180" t="str">
            <v>1 - Médico</v>
          </cell>
          <cell r="G180" t="str">
            <v>225150</v>
          </cell>
          <cell r="H180">
            <v>44197</v>
          </cell>
          <cell r="J180">
            <v>0</v>
          </cell>
          <cell r="K180">
            <v>3111.9</v>
          </cell>
        </row>
        <row r="181">
          <cell r="C181" t="str">
            <v>HOSPITAL MESTRE VITALINO (COVID-19 CAMPANHA)</v>
          </cell>
          <cell r="E181" t="str">
            <v>HENAGIO BATISTA DA SILVA</v>
          </cell>
          <cell r="F181" t="str">
            <v>2 - Outros Profissionais da Saúde</v>
          </cell>
          <cell r="G181" t="str">
            <v>251605</v>
          </cell>
          <cell r="H181">
            <v>44197</v>
          </cell>
          <cell r="J181">
            <v>186.49680000000001</v>
          </cell>
          <cell r="M181">
            <v>37.82</v>
          </cell>
          <cell r="O181">
            <v>2.0099999999999998</v>
          </cell>
        </row>
        <row r="182">
          <cell r="C182" t="str">
            <v>HOSPITAL MESTRE VITALINO (COVID-19 CAMPANHA)</v>
          </cell>
          <cell r="E182" t="str">
            <v>HENRIQUE AUGUSTO ALVES DA COSTA NETO</v>
          </cell>
          <cell r="F182" t="str">
            <v>1 - Médico</v>
          </cell>
          <cell r="G182" t="str">
            <v>225125</v>
          </cell>
          <cell r="H182">
            <v>44197</v>
          </cell>
          <cell r="J182">
            <v>949.0136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HOSPITAL MESTRE VITALINO (COVID-19 CAMPANHA)</v>
          </cell>
          <cell r="E183" t="str">
            <v>HENRIQUE CAVALCANTE DA SILVA</v>
          </cell>
          <cell r="F183" t="str">
            <v>2 - Outros Profissionais da Saúde</v>
          </cell>
          <cell r="G183" t="str">
            <v>223605</v>
          </cell>
          <cell r="H183">
            <v>44197</v>
          </cell>
          <cell r="J183">
            <v>226.51680000000002</v>
          </cell>
          <cell r="M183">
            <v>2.3199999999999998</v>
          </cell>
          <cell r="O183">
            <v>1.68</v>
          </cell>
        </row>
        <row r="184">
          <cell r="C184" t="str">
            <v>HOSPITAL MESTRE VITALINO (COVID-19 CAMPANHA)</v>
          </cell>
          <cell r="E184" t="str">
            <v>HOSABIA PEREIRA DA SILVA</v>
          </cell>
          <cell r="F184" t="str">
            <v>3 - Administrativo</v>
          </cell>
          <cell r="G184" t="str">
            <v>513430</v>
          </cell>
          <cell r="H184">
            <v>44197</v>
          </cell>
          <cell r="J184">
            <v>159.7208</v>
          </cell>
          <cell r="M184">
            <v>22</v>
          </cell>
          <cell r="O184">
            <v>2.0099999999999998</v>
          </cell>
          <cell r="R184">
            <v>211.2</v>
          </cell>
          <cell r="S184">
            <v>66</v>
          </cell>
        </row>
        <row r="185">
          <cell r="C185" t="str">
            <v>HOSPITAL MESTRE VITALINO (COVID-19 CAMPANHA)</v>
          </cell>
          <cell r="E185" t="str">
            <v>HOSANA FERREIRA MARINHO</v>
          </cell>
          <cell r="F185" t="str">
            <v>2 - Outros Profissionais da Saúde</v>
          </cell>
          <cell r="G185" t="str">
            <v>322205</v>
          </cell>
          <cell r="H185">
            <v>44197</v>
          </cell>
          <cell r="J185">
            <v>164.93759999999997</v>
          </cell>
          <cell r="M185">
            <v>25.05</v>
          </cell>
          <cell r="O185">
            <v>2.0099999999999998</v>
          </cell>
        </row>
        <row r="186">
          <cell r="C186" t="str">
            <v>HOSPITAL MESTRE VITALINO (COVID-19 CAMPANHA)</v>
          </cell>
          <cell r="E186" t="str">
            <v>IGOR HENRIQUE SOARES DE LIMA</v>
          </cell>
          <cell r="F186" t="str">
            <v>3 - Administrativo</v>
          </cell>
          <cell r="G186" t="str">
            <v>782320</v>
          </cell>
          <cell r="H186">
            <v>44197</v>
          </cell>
          <cell r="J186">
            <v>187.3888</v>
          </cell>
          <cell r="M186">
            <v>38.049999999999997</v>
          </cell>
          <cell r="O186">
            <v>3.65</v>
          </cell>
        </row>
        <row r="187">
          <cell r="C187" t="str">
            <v>HOSPITAL MESTRE VITALINO (COVID-19 CAMPANHA)</v>
          </cell>
          <cell r="E187" t="str">
            <v>INGRID LOUISE DE MOURA ARRUDA</v>
          </cell>
          <cell r="F187" t="str">
            <v>1 - Médico</v>
          </cell>
          <cell r="G187" t="str">
            <v>225125</v>
          </cell>
          <cell r="H187">
            <v>44197</v>
          </cell>
          <cell r="J187">
            <v>2592.5151999999998</v>
          </cell>
          <cell r="M187">
            <v>2.75</v>
          </cell>
          <cell r="O187">
            <v>6.13</v>
          </cell>
          <cell r="P187">
            <v>1.23</v>
          </cell>
        </row>
        <row r="188">
          <cell r="C188" t="str">
            <v>HOSPITAL MESTRE VITALINO (COVID-19 CAMPANHA)</v>
          </cell>
          <cell r="E188" t="str">
            <v>IRANDIR MANOEL DA SILVA</v>
          </cell>
          <cell r="F188" t="str">
            <v>2 - Outros Profissionais da Saúde</v>
          </cell>
          <cell r="G188" t="str">
            <v>521130</v>
          </cell>
          <cell r="H188">
            <v>44197</v>
          </cell>
          <cell r="J188">
            <v>148.91839999999999</v>
          </cell>
          <cell r="M188">
            <v>22</v>
          </cell>
          <cell r="O188">
            <v>2.0099999999999998</v>
          </cell>
        </row>
        <row r="189">
          <cell r="C189" t="str">
            <v>HOSPITAL MESTRE VITALINO (COVID-19 CAMPANHA)</v>
          </cell>
          <cell r="E189" t="str">
            <v>IRANILDE MENDES DO NASCIMENTO</v>
          </cell>
          <cell r="F189" t="str">
            <v>2 - Outros Profissionais da Saúde</v>
          </cell>
          <cell r="G189" t="str">
            <v>322205</v>
          </cell>
          <cell r="H189">
            <v>44197</v>
          </cell>
          <cell r="J189">
            <v>158.58000000000001</v>
          </cell>
          <cell r="M189">
            <v>25.05</v>
          </cell>
          <cell r="O189">
            <v>2.0099999999999998</v>
          </cell>
          <cell r="R189">
            <v>211.2</v>
          </cell>
          <cell r="S189">
            <v>75.150000000000006</v>
          </cell>
        </row>
        <row r="190">
          <cell r="C190" t="str">
            <v>HOSPITAL MESTRE VITALINO (COVID-19 CAMPANHA)</v>
          </cell>
          <cell r="E190" t="str">
            <v>IRANILMA KARLA FERNANDES DE F LOPES</v>
          </cell>
          <cell r="F190" t="str">
            <v>3 - Administrativo</v>
          </cell>
          <cell r="G190" t="str">
            <v>513430</v>
          </cell>
          <cell r="H190">
            <v>44197</v>
          </cell>
          <cell r="J190">
            <v>141.34399999999999</v>
          </cell>
          <cell r="M190">
            <v>22</v>
          </cell>
          <cell r="O190">
            <v>2.0099999999999998</v>
          </cell>
          <cell r="U190">
            <v>64</v>
          </cell>
          <cell r="X190" t="str">
            <v>AUX. CRECHE I</v>
          </cell>
        </row>
        <row r="191">
          <cell r="C191" t="str">
            <v>HOSPITAL MESTRE VITALINO (COVID-19 CAMPANHA)</v>
          </cell>
          <cell r="E191" t="str">
            <v>ISAIAS NARCISO DE OLIVEIRA</v>
          </cell>
          <cell r="F191" t="str">
            <v>3 - Administrativo</v>
          </cell>
          <cell r="G191" t="str">
            <v>514320</v>
          </cell>
          <cell r="H191">
            <v>44197</v>
          </cell>
          <cell r="J191">
            <v>141.34399999999999</v>
          </cell>
          <cell r="M191">
            <v>22</v>
          </cell>
          <cell r="O191">
            <v>2.0099999999999998</v>
          </cell>
        </row>
        <row r="192">
          <cell r="C192" t="str">
            <v>HOSPITAL MESTRE VITALINO (COVID-19 CAMPANHA)</v>
          </cell>
          <cell r="E192" t="str">
            <v>JACIANE TALITA DO NASCIMENTO FEITOZA</v>
          </cell>
          <cell r="F192" t="str">
            <v>2 - Outros Profissionais da Saúde</v>
          </cell>
          <cell r="G192" t="str">
            <v>223605</v>
          </cell>
          <cell r="H192">
            <v>44197</v>
          </cell>
          <cell r="J192">
            <v>220.70880000000002</v>
          </cell>
          <cell r="M192">
            <v>2.3199999999999998</v>
          </cell>
          <cell r="O192">
            <v>1.68</v>
          </cell>
        </row>
        <row r="193">
          <cell r="C193" t="str">
            <v>HOSPITAL MESTRE VITALINO (COVID-19 CAMPANHA)</v>
          </cell>
          <cell r="E193" t="str">
            <v>JAILSON JOSE DA SILVA</v>
          </cell>
          <cell r="F193" t="str">
            <v>3 - Administrativo</v>
          </cell>
          <cell r="G193" t="str">
            <v>517410</v>
          </cell>
          <cell r="H193">
            <v>44197</v>
          </cell>
          <cell r="J193">
            <v>144.64000000000001</v>
          </cell>
          <cell r="M193">
            <v>22</v>
          </cell>
          <cell r="O193">
            <v>2.0099999999999998</v>
          </cell>
        </row>
        <row r="194">
          <cell r="C194" t="str">
            <v>HOSPITAL MESTRE VITALINO (COVID-19 CAMPANHA)</v>
          </cell>
          <cell r="E194" t="str">
            <v>JAIR FERREIRA PEREIRA FILHO</v>
          </cell>
          <cell r="F194" t="str">
            <v>3 - Administrativo</v>
          </cell>
          <cell r="G194" t="str">
            <v>515110</v>
          </cell>
          <cell r="H194">
            <v>44197</v>
          </cell>
          <cell r="J194">
            <v>134.84799999999998</v>
          </cell>
          <cell r="M194">
            <v>22</v>
          </cell>
          <cell r="O194">
            <v>2.0099999999999998</v>
          </cell>
        </row>
        <row r="195">
          <cell r="C195" t="str">
            <v>HOSPITAL MESTRE VITALINO (COVID-19 CAMPANHA)</v>
          </cell>
          <cell r="E195" t="str">
            <v>JANAINA LARISSE DE MOURA BARROS</v>
          </cell>
          <cell r="F195" t="str">
            <v>1 - Médico</v>
          </cell>
          <cell r="G195" t="str">
            <v>225150</v>
          </cell>
          <cell r="H195">
            <v>44197</v>
          </cell>
          <cell r="J195">
            <v>896.34479999999996</v>
          </cell>
          <cell r="M195">
            <v>2.29</v>
          </cell>
          <cell r="O195">
            <v>6.13</v>
          </cell>
          <cell r="P195">
            <v>1.23</v>
          </cell>
        </row>
        <row r="196">
          <cell r="C196" t="str">
            <v>HOSPITAL MESTRE VITALINO (COVID-19 CAMPANHA)</v>
          </cell>
          <cell r="E196" t="str">
            <v>JANILY ALVES DE MEDEIROS CORDEIRO</v>
          </cell>
          <cell r="F196" t="str">
            <v>2 - Outros Profissionais da Saúde</v>
          </cell>
          <cell r="G196" t="str">
            <v>223505</v>
          </cell>
          <cell r="H196">
            <v>44197</v>
          </cell>
          <cell r="J196">
            <v>283.5</v>
          </cell>
          <cell r="M196">
            <v>2.66</v>
          </cell>
          <cell r="O196">
            <v>1.68</v>
          </cell>
        </row>
        <row r="197">
          <cell r="C197" t="str">
            <v>HOSPITAL MESTRE VITALINO (COVID-19 CAMPANHA)</v>
          </cell>
          <cell r="E197" t="str">
            <v>JANYELLE MARIA DE ANDRADE TEOTONIO</v>
          </cell>
          <cell r="F197" t="str">
            <v>2 - Outros Profissionais da Saúde</v>
          </cell>
          <cell r="G197" t="str">
            <v>223505</v>
          </cell>
          <cell r="H197">
            <v>44197</v>
          </cell>
          <cell r="J197">
            <v>207.68799999999999</v>
          </cell>
          <cell r="M197">
            <v>2.13</v>
          </cell>
          <cell r="O197">
            <v>1.68</v>
          </cell>
        </row>
        <row r="198">
          <cell r="C198" t="str">
            <v>HOSPITAL MESTRE VITALINO (COVID-19 CAMPANHA)</v>
          </cell>
          <cell r="E198" t="str">
            <v>JARDIAEL ITALO DE OLIVEIRA SILVA</v>
          </cell>
          <cell r="F198" t="str">
            <v>2 - Outros Profissionais da Saúde</v>
          </cell>
          <cell r="G198" t="str">
            <v>223605</v>
          </cell>
          <cell r="H198">
            <v>44197</v>
          </cell>
          <cell r="J198">
            <v>193.78880000000001</v>
          </cell>
          <cell r="M198">
            <v>2.3199999999999998</v>
          </cell>
          <cell r="O198">
            <v>1.68</v>
          </cell>
        </row>
        <row r="199">
          <cell r="C199" t="str">
            <v>HOSPITAL MESTRE VITALINO (COVID-19 CAMPANHA)</v>
          </cell>
          <cell r="E199" t="str">
            <v>JARLAN BENEVIDES RODRIGUES</v>
          </cell>
          <cell r="F199" t="str">
            <v>3 - Administrativo</v>
          </cell>
          <cell r="G199" t="str">
            <v>514320</v>
          </cell>
          <cell r="H199">
            <v>44197</v>
          </cell>
          <cell r="J199">
            <v>53.746400000000001</v>
          </cell>
          <cell r="M199">
            <v>8.7899999999999991</v>
          </cell>
          <cell r="O199">
            <v>2.0099999999999998</v>
          </cell>
        </row>
        <row r="200">
          <cell r="C200" t="str">
            <v>HOSPITAL MESTRE VITALINO (COVID-19 CAMPANHA)</v>
          </cell>
          <cell r="E200" t="str">
            <v>JECILANIA CONCEICAO DA SILVA</v>
          </cell>
          <cell r="F200" t="str">
            <v>3 - Administrativo</v>
          </cell>
          <cell r="G200" t="str">
            <v>514320</v>
          </cell>
          <cell r="H200">
            <v>44197</v>
          </cell>
          <cell r="J200">
            <v>81.572800000000001</v>
          </cell>
          <cell r="M200">
            <v>13.93</v>
          </cell>
          <cell r="O200">
            <v>2.0099999999999998</v>
          </cell>
        </row>
        <row r="201">
          <cell r="C201" t="str">
            <v>HOSPITAL MESTRE VITALINO (COVID-19 CAMPANHA)</v>
          </cell>
          <cell r="E201" t="str">
            <v>JECKSON ANTONIO DOS SANTOS</v>
          </cell>
          <cell r="F201" t="str">
            <v>3 - Administrativo</v>
          </cell>
          <cell r="G201" t="str">
            <v>514320</v>
          </cell>
          <cell r="H201">
            <v>44197</v>
          </cell>
          <cell r="J201">
            <v>77.279200000000003</v>
          </cell>
          <cell r="M201">
            <v>13.19</v>
          </cell>
          <cell r="O201">
            <v>2.0099999999999998</v>
          </cell>
        </row>
        <row r="202">
          <cell r="C202" t="str">
            <v>HOSPITAL MESTRE VITALINO (COVID-19 CAMPANHA)</v>
          </cell>
          <cell r="E202" t="str">
            <v>JELSON MOURA DE FARIAS</v>
          </cell>
          <cell r="F202" t="str">
            <v>3 - Administrativo</v>
          </cell>
          <cell r="G202" t="str">
            <v>517410</v>
          </cell>
          <cell r="H202">
            <v>44197</v>
          </cell>
          <cell r="J202">
            <v>131.19999999999999</v>
          </cell>
          <cell r="M202">
            <v>22</v>
          </cell>
          <cell r="O202">
            <v>2.0099999999999998</v>
          </cell>
          <cell r="R202">
            <v>211.2</v>
          </cell>
          <cell r="S202">
            <v>66</v>
          </cell>
        </row>
        <row r="203">
          <cell r="C203" t="str">
            <v>HOSPITAL MESTRE VITALINO (COVID-19 CAMPANHA)</v>
          </cell>
          <cell r="E203" t="str">
            <v>JESSICA DRESIANE FERREIRA RIBEIRO</v>
          </cell>
          <cell r="F203" t="str">
            <v>2 - Outros Profissionais da Saúde</v>
          </cell>
          <cell r="G203" t="str">
            <v>223505</v>
          </cell>
          <cell r="H203">
            <v>44197</v>
          </cell>
          <cell r="J203">
            <v>265.7792</v>
          </cell>
          <cell r="M203">
            <v>2.66</v>
          </cell>
          <cell r="O203">
            <v>1.68</v>
          </cell>
        </row>
        <row r="204">
          <cell r="C204" t="str">
            <v>HOSPITAL MESTRE VITALINO (COVID-19 CAMPANHA)</v>
          </cell>
          <cell r="E204" t="str">
            <v>JESSICA LAIS DA SILVA</v>
          </cell>
          <cell r="F204" t="str">
            <v>1 - Médico</v>
          </cell>
          <cell r="G204" t="str">
            <v>225125</v>
          </cell>
          <cell r="H204">
            <v>44197</v>
          </cell>
          <cell r="J204">
            <v>354.12080000000003</v>
          </cell>
          <cell r="M204">
            <v>0.82</v>
          </cell>
          <cell r="O204">
            <v>6.13</v>
          </cell>
          <cell r="P204">
            <v>1.23</v>
          </cell>
        </row>
        <row r="205">
          <cell r="C205" t="str">
            <v>HOSPITAL MESTRE VITALINO (COVID-19 CAMPANHA)</v>
          </cell>
          <cell r="E205" t="str">
            <v>JESSICA MARQUES DOS SANTOS</v>
          </cell>
          <cell r="F205" t="str">
            <v>2 - Outros Profissionais da Saúde</v>
          </cell>
          <cell r="G205" t="str">
            <v>223505</v>
          </cell>
          <cell r="H205">
            <v>44197</v>
          </cell>
          <cell r="J205">
            <v>150.98080000000002</v>
          </cell>
          <cell r="M205">
            <v>1.33</v>
          </cell>
          <cell r="O205">
            <v>1.68</v>
          </cell>
          <cell r="U205">
            <v>65.41</v>
          </cell>
          <cell r="X205" t="str">
            <v>AUX. CRECHE I</v>
          </cell>
        </row>
        <row r="206">
          <cell r="C206" t="str">
            <v>HOSPITAL MESTRE VITALINO (COVID-19 CAMPANHA)</v>
          </cell>
          <cell r="E206" t="str">
            <v>JESSYCA PALOMA DA SILVA BEZERRA</v>
          </cell>
          <cell r="F206" t="str">
            <v>3 - Administrativo</v>
          </cell>
          <cell r="G206" t="str">
            <v>513430</v>
          </cell>
          <cell r="H206">
            <v>44197</v>
          </cell>
          <cell r="J206">
            <v>0</v>
          </cell>
          <cell r="M206">
            <v>0</v>
          </cell>
          <cell r="O206">
            <v>2.0099999999999998</v>
          </cell>
        </row>
        <row r="207">
          <cell r="C207" t="str">
            <v>HOSPITAL MESTRE VITALINO (COVID-19 CAMPANHA)</v>
          </cell>
          <cell r="E207" t="str">
            <v>JEU DELMONDES DE CARVALHO JUNIOR</v>
          </cell>
          <cell r="F207" t="str">
            <v>1 - Médico</v>
          </cell>
          <cell r="G207" t="str">
            <v>225150</v>
          </cell>
          <cell r="H207">
            <v>44197</v>
          </cell>
          <cell r="J207">
            <v>0</v>
          </cell>
        </row>
        <row r="208">
          <cell r="C208" t="str">
            <v>HOSPITAL MESTRE VITALINO (COVID-19 CAMPANHA)</v>
          </cell>
          <cell r="E208" t="str">
            <v>JOAO GABRIEL ALCOFORADO SOUZA</v>
          </cell>
          <cell r="F208" t="str">
            <v>1 - Médico</v>
          </cell>
          <cell r="G208" t="str">
            <v>225150</v>
          </cell>
          <cell r="H208">
            <v>44197</v>
          </cell>
          <cell r="J208">
            <v>989.01199999999994</v>
          </cell>
          <cell r="M208">
            <v>2.75</v>
          </cell>
          <cell r="O208">
            <v>6.13</v>
          </cell>
          <cell r="P208">
            <v>1.23</v>
          </cell>
        </row>
        <row r="209">
          <cell r="C209" t="str">
            <v>HOSPITAL MESTRE VITALINO (COVID-19 CAMPANHA)</v>
          </cell>
          <cell r="E209" t="str">
            <v>JOAO JOSE DOS SANTOS</v>
          </cell>
          <cell r="F209" t="str">
            <v>2 - Outros Profissionais da Saúde</v>
          </cell>
          <cell r="G209" t="str">
            <v>322205</v>
          </cell>
          <cell r="H209">
            <v>44197</v>
          </cell>
          <cell r="J209">
            <v>156.79760000000002</v>
          </cell>
          <cell r="M209">
            <v>25.05</v>
          </cell>
          <cell r="O209">
            <v>2.0099999999999998</v>
          </cell>
          <cell r="R209">
            <v>211.2</v>
          </cell>
          <cell r="S209">
            <v>75.150000000000006</v>
          </cell>
        </row>
        <row r="210">
          <cell r="C210" t="str">
            <v>HOSPITAL MESTRE VITALINO (COVID-19 CAMPANHA)</v>
          </cell>
          <cell r="E210" t="str">
            <v>JOCKSON NIGEL SANTOS</v>
          </cell>
          <cell r="F210" t="str">
            <v>3 - Administrativo</v>
          </cell>
          <cell r="G210" t="str">
            <v>517410</v>
          </cell>
          <cell r="H210">
            <v>44197</v>
          </cell>
          <cell r="J210">
            <v>131.19999999999999</v>
          </cell>
          <cell r="M210">
            <v>22</v>
          </cell>
          <cell r="O210">
            <v>2.0099999999999998</v>
          </cell>
        </row>
        <row r="211">
          <cell r="C211" t="str">
            <v>HOSPITAL MESTRE VITALINO (COVID-19 CAMPANHA)</v>
          </cell>
          <cell r="E211" t="str">
            <v>JOELIANE DO NASCIMENTO PACHECO</v>
          </cell>
          <cell r="F211" t="str">
            <v>2 - Outros Profissionais da Saúde</v>
          </cell>
          <cell r="G211" t="str">
            <v>521130</v>
          </cell>
          <cell r="H211">
            <v>44197</v>
          </cell>
          <cell r="J211">
            <v>131.19999999999999</v>
          </cell>
          <cell r="M211">
            <v>22</v>
          </cell>
          <cell r="O211">
            <v>2.0099999999999998</v>
          </cell>
          <cell r="R211">
            <v>264</v>
          </cell>
          <cell r="S211">
            <v>66</v>
          </cell>
        </row>
        <row r="212">
          <cell r="C212" t="str">
            <v>HOSPITAL MESTRE VITALINO (COVID-19 CAMPANHA)</v>
          </cell>
          <cell r="E212" t="str">
            <v>JOICE CLEIDE PAULINO DA SILVA</v>
          </cell>
          <cell r="F212" t="str">
            <v>2 - Outros Profissionais da Saúde</v>
          </cell>
          <cell r="G212" t="str">
            <v>322205</v>
          </cell>
          <cell r="H212">
            <v>44197</v>
          </cell>
          <cell r="J212">
            <v>170.86959999999999</v>
          </cell>
          <cell r="M212">
            <v>25.05</v>
          </cell>
          <cell r="O212">
            <v>2.0099999999999998</v>
          </cell>
        </row>
        <row r="213">
          <cell r="C213" t="str">
            <v>HOSPITAL MESTRE VITALINO (COVID-19 CAMPANHA)</v>
          </cell>
          <cell r="E213" t="str">
            <v>JONAS RODRIGUES OZORIO DA SILVA</v>
          </cell>
          <cell r="F213" t="str">
            <v>2 - Outros Profissionais da Saúde</v>
          </cell>
          <cell r="G213" t="str">
            <v>223605</v>
          </cell>
          <cell r="H213">
            <v>44197</v>
          </cell>
          <cell r="J213">
            <v>218.06560000000002</v>
          </cell>
          <cell r="M213">
            <v>2.3199999999999998</v>
          </cell>
          <cell r="O213">
            <v>1.68</v>
          </cell>
        </row>
        <row r="214">
          <cell r="C214" t="str">
            <v>HOSPITAL MESTRE VITALINO (COVID-19 CAMPANHA)</v>
          </cell>
          <cell r="E214" t="str">
            <v>JORGE ALVES MARINHO FILHO</v>
          </cell>
          <cell r="F214" t="str">
            <v>1 - Médico</v>
          </cell>
          <cell r="G214" t="str">
            <v>225150</v>
          </cell>
          <cell r="H214">
            <v>44197</v>
          </cell>
          <cell r="J214">
            <v>949.0136</v>
          </cell>
          <cell r="O214">
            <v>6.13</v>
          </cell>
        </row>
        <row r="215">
          <cell r="C215" t="str">
            <v>HOSPITAL MESTRE VITALINO (COVID-19 CAMPANHA)</v>
          </cell>
          <cell r="E215" t="str">
            <v>JORGE AUGUSTO BEZERRA DA SILVA</v>
          </cell>
          <cell r="F215" t="str">
            <v>3 - Administrativo</v>
          </cell>
          <cell r="G215" t="str">
            <v>763305</v>
          </cell>
          <cell r="H215">
            <v>44197</v>
          </cell>
          <cell r="J215">
            <v>184.50240000000002</v>
          </cell>
          <cell r="M215">
            <v>22</v>
          </cell>
          <cell r="O215">
            <v>2.0099999999999998</v>
          </cell>
          <cell r="R215">
            <v>211.2</v>
          </cell>
          <cell r="S215">
            <v>66</v>
          </cell>
        </row>
        <row r="216">
          <cell r="C216" t="str">
            <v>HOSPITAL MESTRE VITALINO (COVID-19 CAMPANHA)</v>
          </cell>
          <cell r="E216" t="str">
            <v>JOSE ADEMILSON DA SILVA RAPOSO</v>
          </cell>
          <cell r="F216" t="str">
            <v>2 - Outros Profissionais da Saúde</v>
          </cell>
          <cell r="G216" t="str">
            <v>322205</v>
          </cell>
          <cell r="H216">
            <v>44197</v>
          </cell>
          <cell r="J216">
            <v>172.65279999999998</v>
          </cell>
          <cell r="M216">
            <v>25.05</v>
          </cell>
          <cell r="O216">
            <v>2.0099999999999998</v>
          </cell>
        </row>
        <row r="217">
          <cell r="C217" t="str">
            <v>HOSPITAL MESTRE VITALINO (COVID-19 CAMPANHA)</v>
          </cell>
          <cell r="E217" t="str">
            <v>JOSE ADRIANO LAURENTINO TORRES</v>
          </cell>
          <cell r="F217" t="str">
            <v>3 - Administrativo</v>
          </cell>
          <cell r="G217" t="str">
            <v>763305</v>
          </cell>
          <cell r="H217">
            <v>44197</v>
          </cell>
          <cell r="J217">
            <v>123.2</v>
          </cell>
          <cell r="M217">
            <v>22</v>
          </cell>
          <cell r="O217">
            <v>2.0099999999999998</v>
          </cell>
        </row>
        <row r="218">
          <cell r="C218" t="str">
            <v>HOSPITAL MESTRE VITALINO (COVID-19 CAMPANHA)</v>
          </cell>
          <cell r="E218" t="str">
            <v>JOSE ALBERTO SIMEAO DA SILVA</v>
          </cell>
          <cell r="F218" t="str">
            <v>3 - Administrativo</v>
          </cell>
          <cell r="G218" t="str">
            <v>514320</v>
          </cell>
          <cell r="H218">
            <v>44197</v>
          </cell>
          <cell r="J218">
            <v>87.187999999999988</v>
          </cell>
          <cell r="M218">
            <v>13.93</v>
          </cell>
          <cell r="O218">
            <v>2.0099999999999998</v>
          </cell>
        </row>
        <row r="219">
          <cell r="C219" t="str">
            <v>HOSPITAL MESTRE VITALINO (COVID-19 CAMPANHA)</v>
          </cell>
          <cell r="E219" t="str">
            <v>JOSE ALYSSON DE OLIVEIRA SANTOS</v>
          </cell>
          <cell r="F219" t="str">
            <v>3 - Administrativo</v>
          </cell>
          <cell r="G219" t="str">
            <v>782320</v>
          </cell>
          <cell r="H219">
            <v>44197</v>
          </cell>
          <cell r="J219">
            <v>207.8312</v>
          </cell>
          <cell r="M219">
            <v>38.049999999999997</v>
          </cell>
          <cell r="O219">
            <v>3.65</v>
          </cell>
        </row>
        <row r="220">
          <cell r="C220" t="str">
            <v>HOSPITAL MESTRE VITALINO (COVID-19 CAMPANHA)</v>
          </cell>
          <cell r="E220" t="str">
            <v>JOSE CAMILO DA SILVA FILHO</v>
          </cell>
          <cell r="F220" t="str">
            <v>2 - Outros Profissionais da Saúde</v>
          </cell>
          <cell r="G220" t="str">
            <v>322205</v>
          </cell>
          <cell r="H220">
            <v>44197</v>
          </cell>
          <cell r="J220">
            <v>160.8176</v>
          </cell>
          <cell r="O220">
            <v>2.0099999999999998</v>
          </cell>
        </row>
        <row r="221">
          <cell r="C221" t="str">
            <v>HOSPITAL MESTRE VITALINO (COVID-19 CAMPANHA)</v>
          </cell>
          <cell r="E221" t="str">
            <v>JOSE DARIO DOS SANTOS</v>
          </cell>
          <cell r="F221" t="str">
            <v>2 - Outros Profissionais da Saúde</v>
          </cell>
          <cell r="G221" t="str">
            <v>521130</v>
          </cell>
          <cell r="H221">
            <v>44197</v>
          </cell>
          <cell r="J221">
            <v>138.55680000000001</v>
          </cell>
          <cell r="M221">
            <v>22</v>
          </cell>
          <cell r="O221">
            <v>2.0099999999999998</v>
          </cell>
        </row>
        <row r="222">
          <cell r="C222" t="str">
            <v>HOSPITAL MESTRE VITALINO (COVID-19 CAMPANHA)</v>
          </cell>
          <cell r="E222" t="str">
            <v>JOSE EDILSON DE LIMA JUNIOR</v>
          </cell>
          <cell r="F222" t="str">
            <v>2 - Outros Profissionais da Saúde</v>
          </cell>
          <cell r="G222" t="str">
            <v>322205</v>
          </cell>
          <cell r="H222">
            <v>44197</v>
          </cell>
          <cell r="J222">
            <v>128.91120000000001</v>
          </cell>
          <cell r="M222">
            <v>20.87</v>
          </cell>
          <cell r="O222">
            <v>2.0099999999999998</v>
          </cell>
        </row>
        <row r="223">
          <cell r="C223" t="str">
            <v>HOSPITAL MESTRE VITALINO (COVID-19 CAMPANHA)</v>
          </cell>
          <cell r="E223" t="str">
            <v>JOSE EDVALDO ALVES DOS SANTOS</v>
          </cell>
          <cell r="F223" t="str">
            <v>3 - Administrativo</v>
          </cell>
          <cell r="G223" t="str">
            <v>514320</v>
          </cell>
          <cell r="H223">
            <v>44197</v>
          </cell>
          <cell r="J223">
            <v>77.279200000000003</v>
          </cell>
          <cell r="M223">
            <v>13.19</v>
          </cell>
          <cell r="O223">
            <v>2.0099999999999998</v>
          </cell>
        </row>
        <row r="224">
          <cell r="C224" t="str">
            <v>HOSPITAL MESTRE VITALINO (COVID-19 CAMPANHA)</v>
          </cell>
          <cell r="E224" t="str">
            <v>JOSE FABIO DA SILVA FILHO</v>
          </cell>
          <cell r="F224" t="str">
            <v>3 - Administrativo</v>
          </cell>
          <cell r="G224" t="str">
            <v>514320</v>
          </cell>
          <cell r="H224">
            <v>44197</v>
          </cell>
          <cell r="J224">
            <v>141.34399999999999</v>
          </cell>
          <cell r="M224">
            <v>22</v>
          </cell>
          <cell r="O224">
            <v>2.0099999999999998</v>
          </cell>
        </row>
        <row r="225">
          <cell r="C225" t="str">
            <v>HOSPITAL MESTRE VITALINO (COVID-19 CAMPANHA)</v>
          </cell>
          <cell r="E225" t="str">
            <v>JOSE FRANCISCO PEREIRA DA SILVA</v>
          </cell>
          <cell r="F225" t="str">
            <v>2 - Outros Profissionais da Saúde</v>
          </cell>
          <cell r="G225" t="str">
            <v>521130</v>
          </cell>
          <cell r="H225">
            <v>44197</v>
          </cell>
          <cell r="J225">
            <v>168.04640000000001</v>
          </cell>
          <cell r="M225">
            <v>22</v>
          </cell>
          <cell r="O225">
            <v>2.0099999999999998</v>
          </cell>
        </row>
        <row r="226">
          <cell r="C226" t="str">
            <v>HOSPITAL MESTRE VITALINO (COVID-19 CAMPANHA)</v>
          </cell>
          <cell r="E226" t="str">
            <v>JOSE IVO DA SILVA</v>
          </cell>
          <cell r="F226" t="str">
            <v>3 - Administrativo</v>
          </cell>
          <cell r="G226" t="str">
            <v>517410</v>
          </cell>
          <cell r="H226">
            <v>44197</v>
          </cell>
          <cell r="J226">
            <v>143.744</v>
          </cell>
          <cell r="M226">
            <v>22</v>
          </cell>
          <cell r="O226">
            <v>2.0099999999999998</v>
          </cell>
        </row>
        <row r="227">
          <cell r="C227" t="str">
            <v>HOSPITAL MESTRE VITALINO (COVID-19 CAMPANHA)</v>
          </cell>
          <cell r="E227" t="str">
            <v>JOSE JONATAS FREIRE DE OLIVEIRA</v>
          </cell>
          <cell r="F227" t="str">
            <v>2 - Outros Profissionais da Saúde</v>
          </cell>
          <cell r="G227" t="str">
            <v>223605</v>
          </cell>
          <cell r="H227">
            <v>44197</v>
          </cell>
          <cell r="J227">
            <v>201.99200000000002</v>
          </cell>
          <cell r="M227">
            <v>2.3199999999999998</v>
          </cell>
          <cell r="O227">
            <v>1.68</v>
          </cell>
        </row>
        <row r="228">
          <cell r="C228" t="str">
            <v>HOSPITAL MESTRE VITALINO (COVID-19 CAMPANHA)</v>
          </cell>
          <cell r="E228" t="str">
            <v>JOSE LEMOS NEVES JUNIOR</v>
          </cell>
          <cell r="F228" t="str">
            <v>1 - Médico</v>
          </cell>
          <cell r="G228" t="str">
            <v>225150</v>
          </cell>
          <cell r="H228">
            <v>44197</v>
          </cell>
          <cell r="J228">
            <v>240.51</v>
          </cell>
          <cell r="M228">
            <v>0.73</v>
          </cell>
          <cell r="O228">
            <v>6.13</v>
          </cell>
          <cell r="P228">
            <v>1.23</v>
          </cell>
        </row>
        <row r="229">
          <cell r="C229" t="str">
            <v>HOSPITAL MESTRE VITALINO (COVID-19 CAMPANHA)</v>
          </cell>
          <cell r="E229" t="str">
            <v>JOSE PAIXAO DE OLIVEIRA</v>
          </cell>
          <cell r="F229" t="str">
            <v>3 - Administrativo</v>
          </cell>
          <cell r="G229" t="str">
            <v>312105</v>
          </cell>
          <cell r="H229">
            <v>44197</v>
          </cell>
          <cell r="J229">
            <v>159.55520000000001</v>
          </cell>
          <cell r="M229">
            <v>28.31</v>
          </cell>
          <cell r="O229">
            <v>2.0099999999999998</v>
          </cell>
          <cell r="U229">
            <v>39.340000000000003</v>
          </cell>
          <cell r="X229" t="str">
            <v>AUX DE FERRAMENTA</v>
          </cell>
        </row>
        <row r="230">
          <cell r="C230" t="str">
            <v>HOSPITAL MESTRE VITALINO (COVID-19 CAMPANHA)</v>
          </cell>
          <cell r="E230" t="str">
            <v>JOSE PAULO DE ALMEIDA</v>
          </cell>
          <cell r="F230" t="str">
            <v>2 - Outros Profissionais da Saúde</v>
          </cell>
          <cell r="G230" t="str">
            <v>322205</v>
          </cell>
          <cell r="H230">
            <v>44197</v>
          </cell>
          <cell r="J230">
            <v>174.94</v>
          </cell>
          <cell r="M230">
            <v>25.05</v>
          </cell>
          <cell r="O230">
            <v>2.0099999999999998</v>
          </cell>
        </row>
        <row r="231">
          <cell r="C231" t="str">
            <v>HOSPITAL MESTRE VITALINO (COVID-19 CAMPANHA)</v>
          </cell>
          <cell r="E231" t="str">
            <v>JOSE ROBERTO DA SILVA</v>
          </cell>
          <cell r="F231" t="str">
            <v>2 - Outros Profissionais da Saúde</v>
          </cell>
          <cell r="G231" t="str">
            <v>322205</v>
          </cell>
          <cell r="H231">
            <v>44197</v>
          </cell>
          <cell r="J231">
            <v>159.38640000000001</v>
          </cell>
          <cell r="M231">
            <v>25.05</v>
          </cell>
          <cell r="O231">
            <v>2.0099999999999998</v>
          </cell>
        </row>
        <row r="232">
          <cell r="C232" t="str">
            <v>HOSPITAL MESTRE VITALINO (COVID-19 CAMPANHA)</v>
          </cell>
          <cell r="E232" t="str">
            <v>JOSE WEMERSON DA SILVA</v>
          </cell>
          <cell r="F232" t="str">
            <v>3 - Administrativo</v>
          </cell>
          <cell r="G232" t="str">
            <v>514320</v>
          </cell>
          <cell r="H232">
            <v>44197</v>
          </cell>
          <cell r="J232">
            <v>141.34399999999999</v>
          </cell>
          <cell r="M232">
            <v>22</v>
          </cell>
          <cell r="O232">
            <v>2.0099999999999998</v>
          </cell>
        </row>
        <row r="233">
          <cell r="C233" t="str">
            <v>HOSPITAL MESTRE VITALINO (COVID-19 CAMPANHA)</v>
          </cell>
          <cell r="E233" t="str">
            <v>JOSEANE MARIA DE MORAES</v>
          </cell>
          <cell r="F233" t="str">
            <v>2 - Outros Profissionais da Saúde</v>
          </cell>
          <cell r="G233" t="str">
            <v>322205</v>
          </cell>
          <cell r="H233">
            <v>44197</v>
          </cell>
          <cell r="J233">
            <v>144.5</v>
          </cell>
          <cell r="M233">
            <v>25.05</v>
          </cell>
          <cell r="O233">
            <v>2.0099999999999998</v>
          </cell>
        </row>
        <row r="234">
          <cell r="C234" t="str">
            <v>HOSPITAL MESTRE VITALINO (COVID-19 CAMPANHA)</v>
          </cell>
          <cell r="E234" t="str">
            <v>JOSIVAN JOAQUIM PAULO</v>
          </cell>
          <cell r="F234" t="str">
            <v>3 - Administrativo</v>
          </cell>
          <cell r="G234" t="str">
            <v>763305</v>
          </cell>
          <cell r="H234">
            <v>44197</v>
          </cell>
          <cell r="J234">
            <v>131.26400000000001</v>
          </cell>
          <cell r="M234">
            <v>22</v>
          </cell>
          <cell r="O234">
            <v>2.0099999999999998</v>
          </cell>
        </row>
        <row r="235">
          <cell r="C235" t="str">
            <v>HOSPITAL MESTRE VITALINO (COVID-19 CAMPANHA)</v>
          </cell>
          <cell r="E235" t="str">
            <v>JOYCE ARAUJO SOUZA</v>
          </cell>
          <cell r="F235" t="str">
            <v>2 - Outros Profissionais da Saúde</v>
          </cell>
          <cell r="G235" t="str">
            <v>322205</v>
          </cell>
          <cell r="H235">
            <v>44197</v>
          </cell>
          <cell r="J235">
            <v>158.83200000000002</v>
          </cell>
          <cell r="M235">
            <v>25.05</v>
          </cell>
          <cell r="O235">
            <v>2.0099999999999998</v>
          </cell>
        </row>
        <row r="236">
          <cell r="C236" t="str">
            <v>HOSPITAL MESTRE VITALINO (COVID-19 CAMPANHA)</v>
          </cell>
          <cell r="E236" t="str">
            <v>JUANA GRAZIELA PEREIRA DA SILVA</v>
          </cell>
          <cell r="F236" t="str">
            <v>2 - Outros Profissionais da Saúde</v>
          </cell>
          <cell r="G236" t="str">
            <v>322205</v>
          </cell>
          <cell r="H236">
            <v>44197</v>
          </cell>
          <cell r="J236">
            <v>147.78960000000001</v>
          </cell>
          <cell r="M236">
            <v>25.05</v>
          </cell>
          <cell r="O236">
            <v>2.0099999999999998</v>
          </cell>
        </row>
        <row r="237">
          <cell r="C237" t="str">
            <v>HOSPITAL MESTRE VITALINO (COVID-19 CAMPANHA)</v>
          </cell>
          <cell r="E237" t="str">
            <v>JUCIANE MARIA DA SILVA</v>
          </cell>
          <cell r="F237" t="str">
            <v>2 - Outros Profissionais da Saúde</v>
          </cell>
          <cell r="G237" t="str">
            <v>322205</v>
          </cell>
          <cell r="H237">
            <v>44197</v>
          </cell>
          <cell r="J237">
            <v>129.2192</v>
          </cell>
          <cell r="M237">
            <v>20.87</v>
          </cell>
          <cell r="O237">
            <v>2.0099999999999998</v>
          </cell>
        </row>
        <row r="238">
          <cell r="C238" t="str">
            <v>HOSPITAL MESTRE VITALINO (COVID-19 CAMPANHA)</v>
          </cell>
          <cell r="E238" t="str">
            <v>JUCIELMA MARIA DA SILVA</v>
          </cell>
          <cell r="F238" t="str">
            <v>2 - Outros Profissionais da Saúde</v>
          </cell>
          <cell r="G238" t="str">
            <v>322205</v>
          </cell>
          <cell r="H238">
            <v>44197</v>
          </cell>
          <cell r="J238">
            <v>149.22239999999999</v>
          </cell>
          <cell r="M238">
            <v>25.05</v>
          </cell>
          <cell r="O238">
            <v>2.0099999999999998</v>
          </cell>
        </row>
        <row r="239">
          <cell r="C239" t="str">
            <v>HOSPITAL MESTRE VITALINO (COVID-19 CAMPANHA)</v>
          </cell>
          <cell r="E239" t="str">
            <v>JULIANA ANDRESSA DA SILVA MOURA</v>
          </cell>
          <cell r="F239" t="str">
            <v>2 - Outros Profissionais da Saúde</v>
          </cell>
          <cell r="G239" t="str">
            <v>322205</v>
          </cell>
          <cell r="H239">
            <v>44197</v>
          </cell>
          <cell r="J239">
            <v>148.39760000000001</v>
          </cell>
          <cell r="O239">
            <v>2.0099999999999998</v>
          </cell>
        </row>
        <row r="240">
          <cell r="C240" t="str">
            <v>HOSPITAL MESTRE VITALINO (COVID-19 CAMPANHA)</v>
          </cell>
          <cell r="E240" t="str">
            <v>JULIANA APOLINARIA DE MORAIS</v>
          </cell>
          <cell r="F240" t="str">
            <v>2 - Outros Profissionais da Saúde</v>
          </cell>
          <cell r="G240" t="str">
            <v>322205</v>
          </cell>
          <cell r="H240">
            <v>44197</v>
          </cell>
          <cell r="J240">
            <v>172.3664</v>
          </cell>
          <cell r="M240">
            <v>25.05</v>
          </cell>
          <cell r="O240">
            <v>2.0099999999999998</v>
          </cell>
        </row>
        <row r="241">
          <cell r="C241" t="str">
            <v>HOSPITAL MESTRE VITALINO (COVID-19 CAMPANHA)</v>
          </cell>
          <cell r="E241" t="str">
            <v>JULIANA CANDIDA DOS SANTOS</v>
          </cell>
          <cell r="F241" t="str">
            <v>2 - Outros Profissionais da Saúde</v>
          </cell>
          <cell r="G241" t="str">
            <v>322205</v>
          </cell>
          <cell r="H241">
            <v>44197</v>
          </cell>
          <cell r="J241">
            <v>165.92240000000001</v>
          </cell>
          <cell r="M241">
            <v>25.05</v>
          </cell>
          <cell r="O241">
            <v>2.0099999999999998</v>
          </cell>
          <cell r="R241">
            <v>211.2</v>
          </cell>
          <cell r="S241">
            <v>75.150000000000006</v>
          </cell>
        </row>
        <row r="242">
          <cell r="C242" t="str">
            <v>HOSPITAL MESTRE VITALINO (COVID-19 CAMPANHA)</v>
          </cell>
          <cell r="E242" t="str">
            <v>JULIANA DOS SANTOS</v>
          </cell>
          <cell r="F242" t="str">
            <v>2 - Outros Profissionais da Saúde</v>
          </cell>
          <cell r="G242" t="str">
            <v>322205</v>
          </cell>
          <cell r="H242">
            <v>44197</v>
          </cell>
          <cell r="J242">
            <v>155.80719999999999</v>
          </cell>
          <cell r="M242">
            <v>25.05</v>
          </cell>
          <cell r="O242">
            <v>2.0099999999999998</v>
          </cell>
        </row>
        <row r="243">
          <cell r="C243" t="str">
            <v>HOSPITAL MESTRE VITALINO (COVID-19 CAMPANHA)</v>
          </cell>
          <cell r="E243" t="str">
            <v>JULIANA GUEDES SILVA</v>
          </cell>
          <cell r="F243" t="str">
            <v>1 - Médico</v>
          </cell>
          <cell r="G243" t="str">
            <v>225125</v>
          </cell>
          <cell r="H243">
            <v>44197</v>
          </cell>
          <cell r="J243">
            <v>1318.3096</v>
          </cell>
          <cell r="M243">
            <v>2.75</v>
          </cell>
          <cell r="O243">
            <v>6.13</v>
          </cell>
          <cell r="P243">
            <v>1.23</v>
          </cell>
        </row>
        <row r="244">
          <cell r="C244" t="str">
            <v>HOSPITAL MESTRE VITALINO (COVID-19 CAMPANHA)</v>
          </cell>
          <cell r="E244" t="str">
            <v>KAROLENY FERREIRA DA SILVA</v>
          </cell>
          <cell r="F244" t="str">
            <v>2 - Outros Profissionais da Saúde</v>
          </cell>
          <cell r="G244" t="str">
            <v>223605</v>
          </cell>
          <cell r="H244">
            <v>44197</v>
          </cell>
          <cell r="J244">
            <v>197.77119999999999</v>
          </cell>
          <cell r="M244">
            <v>2.3199999999999998</v>
          </cell>
          <cell r="O244">
            <v>1.68</v>
          </cell>
          <cell r="U244">
            <v>92.64</v>
          </cell>
          <cell r="X244" t="str">
            <v>AUX. CRECHE I</v>
          </cell>
        </row>
        <row r="245">
          <cell r="C245" t="str">
            <v>HOSPITAL MESTRE VITALINO (COVID-19 CAMPANHA)</v>
          </cell>
          <cell r="E245" t="str">
            <v>KATHARYNA SORAYA BRAZ DE LUCENA SOARES</v>
          </cell>
          <cell r="F245" t="str">
            <v>2 - Outros Profissionais da Saúde</v>
          </cell>
          <cell r="G245" t="str">
            <v>322205</v>
          </cell>
          <cell r="H245">
            <v>44197</v>
          </cell>
          <cell r="J245">
            <v>153.9648</v>
          </cell>
          <cell r="M245">
            <v>25.05</v>
          </cell>
          <cell r="O245">
            <v>2.0099999999999998</v>
          </cell>
          <cell r="R245">
            <v>211.2</v>
          </cell>
          <cell r="S245">
            <v>75.150000000000006</v>
          </cell>
        </row>
        <row r="246">
          <cell r="C246" t="str">
            <v>HOSPITAL MESTRE VITALINO (COVID-19 CAMPANHA)</v>
          </cell>
          <cell r="E246" t="str">
            <v>KERRYAN SAULO DE MORAIS</v>
          </cell>
          <cell r="F246" t="str">
            <v>3 - Administrativo</v>
          </cell>
          <cell r="G246" t="str">
            <v>514320</v>
          </cell>
          <cell r="H246">
            <v>44197</v>
          </cell>
          <cell r="J246">
            <v>141.34399999999999</v>
          </cell>
          <cell r="O246">
            <v>2.0099999999999998</v>
          </cell>
        </row>
        <row r="247">
          <cell r="C247" t="str">
            <v>HOSPITAL MESTRE VITALINO (COVID-19 CAMPANHA)</v>
          </cell>
          <cell r="E247" t="str">
            <v>KESIA ALMEIDA LIMA</v>
          </cell>
          <cell r="F247" t="str">
            <v>3 - Administrativo</v>
          </cell>
          <cell r="G247" t="str">
            <v>410105</v>
          </cell>
          <cell r="H247">
            <v>44197</v>
          </cell>
          <cell r="J247">
            <v>240</v>
          </cell>
        </row>
        <row r="248">
          <cell r="C248" t="str">
            <v>HOSPITAL MESTRE VITALINO (COVID-19 CAMPANHA)</v>
          </cell>
          <cell r="E248" t="str">
            <v>KLARY GHEORGIA SILVEIRA MEDEIROS</v>
          </cell>
          <cell r="F248" t="str">
            <v>2 - Outros Profissionais da Saúde</v>
          </cell>
          <cell r="G248" t="str">
            <v>223605</v>
          </cell>
          <cell r="H248">
            <v>44197</v>
          </cell>
          <cell r="J248">
            <v>222.49599999999998</v>
          </cell>
          <cell r="M248">
            <v>2.3199999999999998</v>
          </cell>
          <cell r="O248">
            <v>1.68</v>
          </cell>
        </row>
        <row r="249">
          <cell r="C249" t="str">
            <v>HOSPITAL MESTRE VITALINO (COVID-19 CAMPANHA)</v>
          </cell>
          <cell r="E249" t="str">
            <v>LACE FABIANA DE MORAES SILVA</v>
          </cell>
          <cell r="F249" t="str">
            <v>2 - Outros Profissionais da Saúde</v>
          </cell>
          <cell r="G249" t="str">
            <v>322205</v>
          </cell>
          <cell r="H249">
            <v>44197</v>
          </cell>
          <cell r="J249">
            <v>176.25839999999999</v>
          </cell>
          <cell r="M249">
            <v>25.05</v>
          </cell>
          <cell r="O249">
            <v>2.0099999999999998</v>
          </cell>
        </row>
        <row r="250">
          <cell r="C250" t="str">
            <v>HOSPITAL MESTRE VITALINO (COVID-19 CAMPANHA)</v>
          </cell>
          <cell r="E250" t="str">
            <v>LAEDSON VIEIRA SOARES</v>
          </cell>
          <cell r="F250" t="str">
            <v>2 - Outros Profissionais da Saúde</v>
          </cell>
          <cell r="G250" t="str">
            <v>324115</v>
          </cell>
          <cell r="H250">
            <v>44197</v>
          </cell>
          <cell r="J250">
            <v>264.0256</v>
          </cell>
          <cell r="M250">
            <v>2.09</v>
          </cell>
          <cell r="O250">
            <v>10</v>
          </cell>
        </row>
        <row r="251">
          <cell r="C251" t="str">
            <v>HOSPITAL MESTRE VITALINO (COVID-19 CAMPANHA)</v>
          </cell>
          <cell r="E251" t="str">
            <v>LAERCIO BRANDAO DE ARRUDA</v>
          </cell>
          <cell r="F251" t="str">
            <v>2 - Outros Profissionais da Saúde</v>
          </cell>
          <cell r="G251" t="str">
            <v>223405</v>
          </cell>
          <cell r="H251">
            <v>44197</v>
          </cell>
          <cell r="J251">
            <v>301.2192</v>
          </cell>
          <cell r="M251">
            <v>16.05</v>
          </cell>
          <cell r="O251">
            <v>2.0099999999999998</v>
          </cell>
        </row>
        <row r="252">
          <cell r="C252" t="str">
            <v>HOSPITAL MESTRE VITALINO (COVID-19 CAMPANHA)</v>
          </cell>
          <cell r="E252" t="str">
            <v>LAERTE FRANCISCO SOARES DE LIMA</v>
          </cell>
          <cell r="F252" t="str">
            <v>3 - Administrativo</v>
          </cell>
          <cell r="G252" t="str">
            <v>514320</v>
          </cell>
          <cell r="H252">
            <v>44197</v>
          </cell>
          <cell r="J252">
            <v>128.80000000000001</v>
          </cell>
          <cell r="M252">
            <v>22</v>
          </cell>
          <cell r="O252">
            <v>2.0099999999999998</v>
          </cell>
        </row>
        <row r="253">
          <cell r="C253" t="str">
            <v>HOSPITAL MESTRE VITALINO (COVID-19 CAMPANHA)</v>
          </cell>
          <cell r="E253" t="str">
            <v>LARISSA MARIA DOS SANTOS SILVA</v>
          </cell>
          <cell r="F253" t="str">
            <v>3 - Administrativo</v>
          </cell>
          <cell r="G253" t="str">
            <v>513430</v>
          </cell>
          <cell r="H253">
            <v>44197</v>
          </cell>
          <cell r="J253">
            <v>141.34399999999999</v>
          </cell>
          <cell r="M253">
            <v>22</v>
          </cell>
          <cell r="O253">
            <v>2.0099999999999998</v>
          </cell>
        </row>
        <row r="254">
          <cell r="C254" t="str">
            <v>HOSPITAL MESTRE VITALINO (COVID-19 CAMPANHA)</v>
          </cell>
          <cell r="E254" t="str">
            <v>LARISSA ROBERTA DE ANDRADE SILVA</v>
          </cell>
          <cell r="F254" t="str">
            <v>2 - Outros Profissionais da Saúde</v>
          </cell>
          <cell r="G254" t="str">
            <v>322205</v>
          </cell>
          <cell r="H254">
            <v>44197</v>
          </cell>
          <cell r="J254">
            <v>152.97999999999999</v>
          </cell>
          <cell r="M254">
            <v>25.05</v>
          </cell>
          <cell r="O254">
            <v>2.0099999999999998</v>
          </cell>
        </row>
        <row r="255">
          <cell r="C255" t="str">
            <v>HOSPITAL MESTRE VITALINO (COVID-19 CAMPANHA)</v>
          </cell>
          <cell r="E255" t="str">
            <v>LARISSA THAIS SILVA DE SOUZA</v>
          </cell>
          <cell r="F255" t="str">
            <v>2 - Outros Profissionais da Saúde</v>
          </cell>
          <cell r="G255" t="str">
            <v>223505</v>
          </cell>
          <cell r="H255">
            <v>44197</v>
          </cell>
          <cell r="J255">
            <v>259.55119999999999</v>
          </cell>
          <cell r="M255">
            <v>2.66</v>
          </cell>
          <cell r="O255">
            <v>1.68</v>
          </cell>
        </row>
        <row r="256">
          <cell r="C256" t="str">
            <v>HOSPITAL MESTRE VITALINO (COVID-19 CAMPANHA)</v>
          </cell>
          <cell r="E256" t="str">
            <v>LAURO VINICIUS MACHADO DA SILVA</v>
          </cell>
          <cell r="F256" t="str">
            <v>1 - Médico</v>
          </cell>
          <cell r="G256" t="str">
            <v>225125</v>
          </cell>
          <cell r="H256">
            <v>44197</v>
          </cell>
          <cell r="J256">
            <v>1758.8896</v>
          </cell>
          <cell r="M256">
            <v>2.75</v>
          </cell>
          <cell r="O256">
            <v>6.13</v>
          </cell>
          <cell r="P256">
            <v>1.23</v>
          </cell>
        </row>
        <row r="257">
          <cell r="C257" t="str">
            <v>HOSPITAL MESTRE VITALINO (COVID-19 CAMPANHA)</v>
          </cell>
          <cell r="E257" t="str">
            <v>LEANDRO ANDRADE ROSA</v>
          </cell>
          <cell r="F257" t="str">
            <v>3 - Administrativo</v>
          </cell>
          <cell r="G257" t="str">
            <v>420125</v>
          </cell>
          <cell r="H257">
            <v>44197</v>
          </cell>
          <cell r="J257">
            <v>240</v>
          </cell>
        </row>
        <row r="258">
          <cell r="C258" t="str">
            <v>HOSPITAL MESTRE VITALINO (COVID-19 CAMPANHA)</v>
          </cell>
          <cell r="E258" t="str">
            <v>LEILA MARIA GALVAO SILVA</v>
          </cell>
          <cell r="F258" t="str">
            <v>2 - Outros Profissionais da Saúde</v>
          </cell>
          <cell r="G258" t="str">
            <v>324115</v>
          </cell>
          <cell r="H258">
            <v>44197</v>
          </cell>
          <cell r="J258">
            <v>264.0256</v>
          </cell>
          <cell r="M258">
            <v>2.09</v>
          </cell>
          <cell r="O258">
            <v>10</v>
          </cell>
        </row>
        <row r="259">
          <cell r="C259" t="str">
            <v>HOSPITAL MESTRE VITALINO (COVID-19 CAMPANHA)</v>
          </cell>
          <cell r="E259" t="str">
            <v>LEONA VALQUIRIA DA SILVA</v>
          </cell>
          <cell r="F259" t="str">
            <v>3 - Administrativo</v>
          </cell>
          <cell r="G259" t="str">
            <v>514320</v>
          </cell>
          <cell r="H259">
            <v>44197</v>
          </cell>
          <cell r="J259">
            <v>144.8544</v>
          </cell>
          <cell r="M259">
            <v>22</v>
          </cell>
          <cell r="O259">
            <v>2.0099999999999998</v>
          </cell>
        </row>
        <row r="260">
          <cell r="C260" t="str">
            <v>HOSPITAL MESTRE VITALINO (COVID-19 CAMPANHA)</v>
          </cell>
          <cell r="E260" t="str">
            <v>LIARA PEREIRA DE LIMA</v>
          </cell>
          <cell r="F260" t="str">
            <v>2 - Outros Profissionais da Saúde</v>
          </cell>
          <cell r="G260" t="str">
            <v>322205</v>
          </cell>
          <cell r="H260">
            <v>44197</v>
          </cell>
          <cell r="J260">
            <v>149.81280000000001</v>
          </cell>
          <cell r="M260">
            <v>25.05</v>
          </cell>
          <cell r="O260">
            <v>2.0099999999999998</v>
          </cell>
          <cell r="U260">
            <v>66.11</v>
          </cell>
          <cell r="X260" t="str">
            <v>AUX. CRECHE I</v>
          </cell>
        </row>
        <row r="261">
          <cell r="C261" t="str">
            <v>HOSPITAL MESTRE VITALINO (COVID-19 CAMPANHA)</v>
          </cell>
          <cell r="E261" t="str">
            <v>LIDIANE SANTANA DA SILVA</v>
          </cell>
          <cell r="F261" t="str">
            <v>2 - Outros Profissionais da Saúde</v>
          </cell>
          <cell r="G261" t="str">
            <v>322205</v>
          </cell>
          <cell r="H261">
            <v>44197</v>
          </cell>
          <cell r="J261">
            <v>172.90959999999998</v>
          </cell>
          <cell r="M261">
            <v>25.05</v>
          </cell>
          <cell r="O261">
            <v>2.0099999999999998</v>
          </cell>
          <cell r="R261">
            <v>105.6</v>
          </cell>
          <cell r="S261">
            <v>75.150000000000006</v>
          </cell>
          <cell r="U261">
            <v>66.11</v>
          </cell>
          <cell r="X261" t="str">
            <v>AUX. CRECHE I</v>
          </cell>
        </row>
        <row r="262">
          <cell r="C262" t="str">
            <v>HOSPITAL MESTRE VITALINO (COVID-19 CAMPANHA)</v>
          </cell>
          <cell r="E262" t="str">
            <v>LINDALVA SIMAO DA SILVA BARROS</v>
          </cell>
          <cell r="F262" t="str">
            <v>2 - Outros Profissionais da Saúde</v>
          </cell>
          <cell r="G262" t="str">
            <v>322205</v>
          </cell>
          <cell r="H262">
            <v>44197</v>
          </cell>
          <cell r="J262">
            <v>170.04400000000001</v>
          </cell>
          <cell r="M262">
            <v>25.05</v>
          </cell>
          <cell r="O262">
            <v>2.0099999999999998</v>
          </cell>
        </row>
        <row r="263">
          <cell r="C263" t="str">
            <v>HOSPITAL MESTRE VITALINO (COVID-19 CAMPANHA)</v>
          </cell>
          <cell r="E263" t="str">
            <v>LIVIO AMARO PEREIRA</v>
          </cell>
          <cell r="F263" t="str">
            <v>1 - Médico</v>
          </cell>
          <cell r="G263" t="str">
            <v>225125</v>
          </cell>
          <cell r="H263">
            <v>44197</v>
          </cell>
          <cell r="J263">
            <v>938.82</v>
          </cell>
          <cell r="M263">
            <v>2.75</v>
          </cell>
          <cell r="O263">
            <v>6.13</v>
          </cell>
          <cell r="P263">
            <v>1.23</v>
          </cell>
        </row>
        <row r="264">
          <cell r="C264" t="str">
            <v>HOSPITAL MESTRE VITALINO (COVID-19 CAMPANHA)</v>
          </cell>
          <cell r="E264" t="str">
            <v>LOREANE MARIA DA SILVA LIMA</v>
          </cell>
          <cell r="F264" t="str">
            <v>2 - Outros Profissionais da Saúde</v>
          </cell>
          <cell r="G264" t="str">
            <v>223605</v>
          </cell>
          <cell r="H264">
            <v>44197</v>
          </cell>
          <cell r="J264">
            <v>222.59439999999998</v>
          </cell>
          <cell r="M264">
            <v>2.3199999999999998</v>
          </cell>
          <cell r="O264">
            <v>1.68</v>
          </cell>
        </row>
        <row r="265">
          <cell r="C265" t="str">
            <v>HOSPITAL MESTRE VITALINO (COVID-19 CAMPANHA)</v>
          </cell>
          <cell r="E265" t="str">
            <v>LORENNA MAYRA DE SANTANA SILVA</v>
          </cell>
          <cell r="F265" t="str">
            <v>2 - Outros Profissionais da Saúde</v>
          </cell>
          <cell r="G265" t="str">
            <v>223505</v>
          </cell>
          <cell r="H265">
            <v>44197</v>
          </cell>
          <cell r="J265">
            <v>249.16560000000001</v>
          </cell>
          <cell r="M265">
            <v>2.66</v>
          </cell>
          <cell r="O265">
            <v>1.68</v>
          </cell>
        </row>
        <row r="266">
          <cell r="C266" t="str">
            <v>HOSPITAL MESTRE VITALINO (COVID-19 CAMPANHA)</v>
          </cell>
          <cell r="E266" t="str">
            <v>LOURDES ADRIANA DOS SANTOS LIMA</v>
          </cell>
          <cell r="F266" t="str">
            <v>3 - Administrativo</v>
          </cell>
          <cell r="G266" t="str">
            <v>514320</v>
          </cell>
          <cell r="H266">
            <v>44197</v>
          </cell>
          <cell r="J266">
            <v>128.80000000000001</v>
          </cell>
          <cell r="O266">
            <v>2.0099999999999998</v>
          </cell>
          <cell r="R266">
            <v>211.2</v>
          </cell>
          <cell r="S266">
            <v>66</v>
          </cell>
        </row>
        <row r="267">
          <cell r="C267" t="str">
            <v>HOSPITAL MESTRE VITALINO (COVID-19 CAMPANHA)</v>
          </cell>
          <cell r="E267" t="str">
            <v>LUANA CRISTINA ALBUQUERQUE BARBOSA</v>
          </cell>
          <cell r="F267" t="str">
            <v>2 - Outros Profissionais da Saúde</v>
          </cell>
          <cell r="G267" t="str">
            <v>223605</v>
          </cell>
          <cell r="H267">
            <v>44197</v>
          </cell>
          <cell r="J267">
            <v>213.14720000000003</v>
          </cell>
          <cell r="O267">
            <v>1.68</v>
          </cell>
          <cell r="U267">
            <v>95.41</v>
          </cell>
          <cell r="X267" t="str">
            <v>AUX. CRECHE I</v>
          </cell>
        </row>
        <row r="268">
          <cell r="C268" t="str">
            <v>HOSPITAL MESTRE VITALINO (COVID-19 CAMPANHA)</v>
          </cell>
          <cell r="E268" t="str">
            <v>LUANA CRISTINA ALVES DA SILVA BARBOSA</v>
          </cell>
          <cell r="F268" t="str">
            <v>2 - Outros Profissionais da Saúde</v>
          </cell>
          <cell r="G268" t="str">
            <v>322205</v>
          </cell>
          <cell r="H268">
            <v>44197</v>
          </cell>
          <cell r="J268">
            <v>168.6088</v>
          </cell>
          <cell r="M268">
            <v>25.05</v>
          </cell>
          <cell r="O268">
            <v>2.0099999999999998</v>
          </cell>
        </row>
        <row r="269">
          <cell r="C269" t="str">
            <v>HOSPITAL MESTRE VITALINO (COVID-19 CAMPANHA)</v>
          </cell>
          <cell r="E269" t="str">
            <v>LUCAS MARCOS DA SILVA</v>
          </cell>
          <cell r="F269" t="str">
            <v>3 - Administrativo</v>
          </cell>
          <cell r="G269" t="str">
            <v>514320</v>
          </cell>
          <cell r="H269">
            <v>44197</v>
          </cell>
          <cell r="J269">
            <v>128.80000000000001</v>
          </cell>
          <cell r="M269">
            <v>22</v>
          </cell>
          <cell r="O269">
            <v>2.0099999999999998</v>
          </cell>
        </row>
        <row r="270">
          <cell r="C270" t="str">
            <v>HOSPITAL MESTRE VITALINO (COVID-19 CAMPANHA)</v>
          </cell>
          <cell r="E270" t="str">
            <v>LUCIANA CLAUDINO ALVES DOS SANTOS</v>
          </cell>
          <cell r="F270" t="str">
            <v>2 - Outros Profissionais da Saúde</v>
          </cell>
          <cell r="G270" t="str">
            <v>322205</v>
          </cell>
          <cell r="H270">
            <v>44197</v>
          </cell>
          <cell r="J270">
            <v>172.3664</v>
          </cell>
          <cell r="M270">
            <v>25.05</v>
          </cell>
          <cell r="O270">
            <v>2.0099999999999998</v>
          </cell>
        </row>
        <row r="271">
          <cell r="C271" t="str">
            <v>HOSPITAL MESTRE VITALINO (COVID-19 CAMPANHA)</v>
          </cell>
          <cell r="E271" t="str">
            <v>LUCILENE MARIA DOS SANTOS SILVA</v>
          </cell>
          <cell r="F271" t="str">
            <v>2 - Outros Profissionais da Saúde</v>
          </cell>
          <cell r="G271" t="str">
            <v>322205</v>
          </cell>
          <cell r="H271">
            <v>44197</v>
          </cell>
          <cell r="J271">
            <v>164.31119999999999</v>
          </cell>
          <cell r="M271">
            <v>25.05</v>
          </cell>
          <cell r="O271">
            <v>2.0099999999999998</v>
          </cell>
        </row>
        <row r="272">
          <cell r="C272" t="str">
            <v>HOSPITAL MESTRE VITALINO (COVID-19 CAMPANHA)</v>
          </cell>
          <cell r="E272" t="str">
            <v>LUCINEIDE HELENA DA SILVA CAMPOS</v>
          </cell>
          <cell r="F272" t="str">
            <v>2 - Outros Profissionais da Saúde</v>
          </cell>
          <cell r="G272" t="str">
            <v>223505</v>
          </cell>
          <cell r="H272">
            <v>44197</v>
          </cell>
          <cell r="J272">
            <v>175.38080000000002</v>
          </cell>
          <cell r="M272">
            <v>2.13</v>
          </cell>
          <cell r="O272">
            <v>1.68</v>
          </cell>
        </row>
        <row r="273">
          <cell r="C273" t="str">
            <v>HOSPITAL MESTRE VITALINO (COVID-19 CAMPANHA)</v>
          </cell>
          <cell r="E273" t="str">
            <v>LUDMILA GODINHO DA SILVEIRA</v>
          </cell>
          <cell r="F273" t="str">
            <v>1 - Médico</v>
          </cell>
          <cell r="G273" t="str">
            <v>225125</v>
          </cell>
          <cell r="H273">
            <v>44197</v>
          </cell>
          <cell r="J273">
            <v>2173.2368000000001</v>
          </cell>
          <cell r="M273">
            <v>2.75</v>
          </cell>
          <cell r="O273">
            <v>6.13</v>
          </cell>
          <cell r="P273">
            <v>1.23</v>
          </cell>
        </row>
        <row r="274">
          <cell r="C274" t="str">
            <v>HOSPITAL MESTRE VITALINO (COVID-19 CAMPANHA)</v>
          </cell>
          <cell r="E274" t="str">
            <v>LUZANIRA PATRICIA DA SILVA</v>
          </cell>
          <cell r="F274" t="str">
            <v>3 - Administrativo</v>
          </cell>
          <cell r="G274" t="str">
            <v>413105</v>
          </cell>
          <cell r="H274">
            <v>44197</v>
          </cell>
          <cell r="J274">
            <v>127.57040000000001</v>
          </cell>
          <cell r="O274">
            <v>2.0099999999999998</v>
          </cell>
        </row>
        <row r="275">
          <cell r="C275" t="str">
            <v>HOSPITAL MESTRE VITALINO (COVID-19 CAMPANHA)</v>
          </cell>
          <cell r="E275" t="str">
            <v>LUZINETE CORREIA DE LIMA GOUVEIA</v>
          </cell>
          <cell r="F275" t="str">
            <v>3 - Administrativo</v>
          </cell>
          <cell r="G275" t="str">
            <v>513430</v>
          </cell>
          <cell r="H275">
            <v>44197</v>
          </cell>
          <cell r="J275">
            <v>128.80000000000001</v>
          </cell>
          <cell r="M275">
            <v>22</v>
          </cell>
          <cell r="O275">
            <v>2.0099999999999998</v>
          </cell>
        </row>
        <row r="276">
          <cell r="C276" t="str">
            <v>HOSPITAL MESTRE VITALINO (COVID-19 CAMPANHA)</v>
          </cell>
          <cell r="E276" t="str">
            <v>MANASSES MONTEIRO SILVA</v>
          </cell>
          <cell r="F276" t="str">
            <v>3 - Administrativo</v>
          </cell>
          <cell r="G276" t="str">
            <v>514320</v>
          </cell>
          <cell r="H276">
            <v>44197</v>
          </cell>
          <cell r="J276">
            <v>128.80000000000001</v>
          </cell>
          <cell r="M276">
            <v>22</v>
          </cell>
          <cell r="O276">
            <v>2.0099999999999998</v>
          </cell>
        </row>
        <row r="277">
          <cell r="C277" t="str">
            <v>HOSPITAL MESTRE VITALINO (COVID-19 CAMPANHA)</v>
          </cell>
          <cell r="E277" t="str">
            <v>MANUEL ALEXANDRE DA SILVA</v>
          </cell>
          <cell r="F277" t="str">
            <v>2 - Outros Profissionais da Saúde</v>
          </cell>
          <cell r="G277" t="str">
            <v>223505</v>
          </cell>
          <cell r="H277">
            <v>44197</v>
          </cell>
          <cell r="J277">
            <v>248.29520000000002</v>
          </cell>
          <cell r="M277">
            <v>2.66</v>
          </cell>
          <cell r="O277">
            <v>1.68</v>
          </cell>
        </row>
        <row r="278">
          <cell r="C278" t="str">
            <v>HOSPITAL MESTRE VITALINO (COVID-19 CAMPANHA)</v>
          </cell>
          <cell r="E278" t="str">
            <v>MARCEL ARAUJO DE ARRUDA</v>
          </cell>
          <cell r="F278" t="str">
            <v>1 - Médico</v>
          </cell>
          <cell r="G278" t="str">
            <v>225125</v>
          </cell>
          <cell r="H278">
            <v>44197</v>
          </cell>
          <cell r="J278">
            <v>949.0136</v>
          </cell>
          <cell r="M278">
            <v>2.75</v>
          </cell>
          <cell r="O278">
            <v>6.13</v>
          </cell>
          <cell r="P278">
            <v>1.23</v>
          </cell>
        </row>
        <row r="279">
          <cell r="C279" t="str">
            <v>HOSPITAL MESTRE VITALINO (COVID-19 CAMPANHA)</v>
          </cell>
          <cell r="E279" t="str">
            <v>MARCELA DE OLIVEIRA SILVA</v>
          </cell>
          <cell r="F279" t="str">
            <v>2 - Outros Profissionais da Saúde</v>
          </cell>
          <cell r="G279" t="str">
            <v>322205</v>
          </cell>
          <cell r="H279">
            <v>44197</v>
          </cell>
          <cell r="J279">
            <v>162.05280000000002</v>
          </cell>
          <cell r="O279">
            <v>2.0099999999999998</v>
          </cell>
        </row>
        <row r="280">
          <cell r="C280" t="str">
            <v>HOSPITAL MESTRE VITALINO (COVID-19 CAMPANHA)</v>
          </cell>
          <cell r="E280" t="str">
            <v>MARCELO BARBOSA CAVALCANTI</v>
          </cell>
          <cell r="F280" t="str">
            <v>3 - Administrativo</v>
          </cell>
          <cell r="G280" t="str">
            <v>410105</v>
          </cell>
          <cell r="H280">
            <v>44197</v>
          </cell>
          <cell r="J280">
            <v>640</v>
          </cell>
        </row>
        <row r="281">
          <cell r="C281" t="str">
            <v>HOSPITAL MESTRE VITALINO (COVID-19 CAMPANHA)</v>
          </cell>
          <cell r="E281" t="str">
            <v>MARCELO JARDSON PEDRO DA SILVA</v>
          </cell>
          <cell r="F281" t="str">
            <v>2 - Outros Profissionais da Saúde</v>
          </cell>
          <cell r="G281" t="str">
            <v>223405</v>
          </cell>
          <cell r="H281">
            <v>44197</v>
          </cell>
          <cell r="J281">
            <v>252.95200000000003</v>
          </cell>
        </row>
        <row r="282">
          <cell r="C282" t="str">
            <v>HOSPITAL MESTRE VITALINO (COVID-19 CAMPANHA)</v>
          </cell>
          <cell r="E282" t="str">
            <v>MARCIA APARECIDA DOS SANTOS</v>
          </cell>
          <cell r="F282" t="str">
            <v>3 - Administrativo</v>
          </cell>
          <cell r="G282" t="str">
            <v>763305</v>
          </cell>
          <cell r="H282">
            <v>44197</v>
          </cell>
          <cell r="J282">
            <v>133.952</v>
          </cell>
          <cell r="M282">
            <v>22</v>
          </cell>
          <cell r="O282">
            <v>2.0099999999999998</v>
          </cell>
        </row>
        <row r="283">
          <cell r="C283" t="str">
            <v>HOSPITAL MESTRE VITALINO (COVID-19 CAMPANHA)</v>
          </cell>
          <cell r="E283" t="str">
            <v>MARCIA APARECIDA SANTOS DA SILVA</v>
          </cell>
          <cell r="F283" t="str">
            <v>2 - Outros Profissionais da Saúde</v>
          </cell>
          <cell r="G283" t="str">
            <v>322205</v>
          </cell>
          <cell r="H283">
            <v>44197</v>
          </cell>
          <cell r="J283">
            <v>33.299999999999997</v>
          </cell>
          <cell r="M283">
            <v>9.18</v>
          </cell>
          <cell r="O283">
            <v>2.0099999999999998</v>
          </cell>
        </row>
        <row r="284">
          <cell r="C284" t="str">
            <v>HOSPITAL MESTRE VITALINO (COVID-19 CAMPANHA)</v>
          </cell>
          <cell r="E284" t="str">
            <v>MARCIA PATRICIA DA SILVA</v>
          </cell>
          <cell r="F284" t="str">
            <v>3 - Administrativo</v>
          </cell>
          <cell r="G284" t="str">
            <v>513430</v>
          </cell>
          <cell r="H284">
            <v>44197</v>
          </cell>
          <cell r="J284">
            <v>123.2</v>
          </cell>
          <cell r="M284">
            <v>22</v>
          </cell>
          <cell r="O284">
            <v>2.0099999999999998</v>
          </cell>
        </row>
        <row r="285">
          <cell r="C285" t="str">
            <v>HOSPITAL MESTRE VITALINO (COVID-19 CAMPANHA)</v>
          </cell>
          <cell r="E285" t="str">
            <v>MARCIANO MENDES ALEXANDRE</v>
          </cell>
          <cell r="F285" t="str">
            <v>2 - Outros Profissionais da Saúde</v>
          </cell>
          <cell r="G285" t="str">
            <v>322205</v>
          </cell>
          <cell r="H285">
            <v>44197</v>
          </cell>
          <cell r="J285">
            <v>172.3664</v>
          </cell>
          <cell r="M285">
            <v>25.05</v>
          </cell>
          <cell r="O285">
            <v>2.0099999999999998</v>
          </cell>
          <cell r="R285">
            <v>211.2</v>
          </cell>
          <cell r="S285">
            <v>75.150000000000006</v>
          </cell>
        </row>
        <row r="286">
          <cell r="C286" t="str">
            <v>HOSPITAL MESTRE VITALINO (COVID-19 CAMPANHA)</v>
          </cell>
          <cell r="E286" t="str">
            <v>MARCIO FERNANDES DA SILVA</v>
          </cell>
          <cell r="F286" t="str">
            <v>3 - Administrativo</v>
          </cell>
          <cell r="G286" t="str">
            <v>514320</v>
          </cell>
          <cell r="H286">
            <v>44197</v>
          </cell>
          <cell r="J286">
            <v>128.80000000000001</v>
          </cell>
          <cell r="M286">
            <v>22</v>
          </cell>
          <cell r="O286">
            <v>2.0099999999999998</v>
          </cell>
        </row>
        <row r="287">
          <cell r="C287" t="str">
            <v>HOSPITAL MESTRE VITALINO (COVID-19 CAMPANHA)</v>
          </cell>
          <cell r="E287" t="str">
            <v>MARCO AURELIO PAVAO DA SILVA JUNIOR</v>
          </cell>
          <cell r="F287" t="str">
            <v>1 - Médico</v>
          </cell>
          <cell r="G287" t="str">
            <v>225150</v>
          </cell>
          <cell r="H287">
            <v>44197</v>
          </cell>
          <cell r="J287">
            <v>949.0136</v>
          </cell>
          <cell r="M287">
            <v>2.75</v>
          </cell>
          <cell r="O287">
            <v>6.13</v>
          </cell>
          <cell r="P287">
            <v>1.23</v>
          </cell>
        </row>
        <row r="288">
          <cell r="C288" t="str">
            <v>HOSPITAL MESTRE VITALINO (COVID-19 CAMPANHA)</v>
          </cell>
          <cell r="E288" t="str">
            <v>MARCOS ANTONIO DA SILVA JUNIOR</v>
          </cell>
          <cell r="F288" t="str">
            <v>2 - Outros Profissionais da Saúde</v>
          </cell>
          <cell r="G288" t="str">
            <v>322205</v>
          </cell>
          <cell r="H288">
            <v>44197</v>
          </cell>
          <cell r="J288">
            <v>172.3664</v>
          </cell>
          <cell r="M288">
            <v>25.05</v>
          </cell>
          <cell r="O288">
            <v>2.0099999999999998</v>
          </cell>
        </row>
        <row r="289">
          <cell r="C289" t="str">
            <v>HOSPITAL MESTRE VITALINO (COVID-19 CAMPANHA)</v>
          </cell>
          <cell r="E289" t="str">
            <v>MARCOS SOUSA DE PAULO</v>
          </cell>
          <cell r="F289" t="str">
            <v>2 - Outros Profissionais da Saúde</v>
          </cell>
          <cell r="G289" t="str">
            <v>223505</v>
          </cell>
          <cell r="H289">
            <v>44197</v>
          </cell>
          <cell r="J289">
            <v>244.34880000000001</v>
          </cell>
          <cell r="M289">
            <v>2.66</v>
          </cell>
          <cell r="O289">
            <v>1.68</v>
          </cell>
        </row>
        <row r="290">
          <cell r="C290" t="str">
            <v>HOSPITAL MESTRE VITALINO (COVID-19 CAMPANHA)</v>
          </cell>
          <cell r="E290" t="str">
            <v>MARIA ALICE SOUZA ARAUJO</v>
          </cell>
          <cell r="F290" t="str">
            <v>2 - Outros Profissionais da Saúde</v>
          </cell>
          <cell r="G290" t="str">
            <v>322205</v>
          </cell>
          <cell r="H290">
            <v>44197</v>
          </cell>
          <cell r="J290">
            <v>160.49440000000001</v>
          </cell>
          <cell r="M290">
            <v>25.05</v>
          </cell>
          <cell r="O290">
            <v>2.0099999999999998</v>
          </cell>
        </row>
        <row r="291">
          <cell r="C291" t="str">
            <v>HOSPITAL MESTRE VITALINO (COVID-19 CAMPANHA)</v>
          </cell>
          <cell r="E291" t="str">
            <v>MARIA ANDREA DA SILVA</v>
          </cell>
          <cell r="F291" t="str">
            <v>3 - Administrativo</v>
          </cell>
          <cell r="G291" t="str">
            <v>411010</v>
          </cell>
          <cell r="H291">
            <v>44197</v>
          </cell>
          <cell r="J291">
            <v>176.22240000000002</v>
          </cell>
          <cell r="M291">
            <v>23.18</v>
          </cell>
          <cell r="O291">
            <v>2.0099999999999998</v>
          </cell>
        </row>
        <row r="292">
          <cell r="C292" t="str">
            <v>HOSPITAL MESTRE VITALINO (COVID-19 CAMPANHA)</v>
          </cell>
          <cell r="E292" t="str">
            <v>MARIA ANGELICA DE AZEVEDO</v>
          </cell>
          <cell r="F292" t="str">
            <v>3 - Administrativo</v>
          </cell>
          <cell r="G292" t="str">
            <v>513430</v>
          </cell>
          <cell r="H292">
            <v>44197</v>
          </cell>
          <cell r="J292">
            <v>111.2</v>
          </cell>
          <cell r="M292">
            <v>22</v>
          </cell>
          <cell r="O292">
            <v>2.0099999999999998</v>
          </cell>
        </row>
        <row r="293">
          <cell r="C293" t="str">
            <v>HOSPITAL MESTRE VITALINO (COVID-19 CAMPANHA)</v>
          </cell>
          <cell r="E293" t="str">
            <v>MARIA APARECIDA COELHO</v>
          </cell>
          <cell r="F293" t="str">
            <v>3 - Administrativo</v>
          </cell>
          <cell r="G293" t="str">
            <v>514320</v>
          </cell>
          <cell r="H293">
            <v>44197</v>
          </cell>
          <cell r="J293">
            <v>141.34399999999999</v>
          </cell>
          <cell r="M293">
            <v>22</v>
          </cell>
          <cell r="O293">
            <v>2.0099999999999998</v>
          </cell>
          <cell r="R293">
            <v>211.2</v>
          </cell>
          <cell r="S293">
            <v>66</v>
          </cell>
          <cell r="U293">
            <v>64</v>
          </cell>
          <cell r="X293" t="str">
            <v>AUX. CRECHE I</v>
          </cell>
        </row>
        <row r="294">
          <cell r="C294" t="str">
            <v>HOSPITAL MESTRE VITALINO (COVID-19 CAMPANHA)</v>
          </cell>
          <cell r="E294" t="str">
            <v>MARIA APARECIDA DOS SANTOS</v>
          </cell>
          <cell r="F294" t="str">
            <v>3 - Administrativo</v>
          </cell>
          <cell r="G294" t="str">
            <v>514320</v>
          </cell>
          <cell r="H294">
            <v>44197</v>
          </cell>
          <cell r="J294">
            <v>141.34399999999999</v>
          </cell>
          <cell r="M294">
            <v>22</v>
          </cell>
          <cell r="O294">
            <v>2.0099999999999998</v>
          </cell>
          <cell r="R294">
            <v>211.2</v>
          </cell>
          <cell r="S294">
            <v>66</v>
          </cell>
        </row>
        <row r="295">
          <cell r="C295" t="str">
            <v>HOSPITAL MESTRE VITALINO (COVID-19 CAMPANHA)</v>
          </cell>
          <cell r="E295" t="str">
            <v>MARIA AUDENICE BEZERRA DE CARVALHO</v>
          </cell>
          <cell r="F295" t="str">
            <v>2 - Outros Profissionais da Saúde</v>
          </cell>
          <cell r="G295" t="str">
            <v>322205</v>
          </cell>
          <cell r="H295">
            <v>44197</v>
          </cell>
          <cell r="J295">
            <v>172.3664</v>
          </cell>
          <cell r="M295">
            <v>25.05</v>
          </cell>
          <cell r="O295">
            <v>2.0099999999999998</v>
          </cell>
        </row>
        <row r="296">
          <cell r="C296" t="str">
            <v>HOSPITAL MESTRE VITALINO (COVID-19 CAMPANHA)</v>
          </cell>
          <cell r="E296" t="str">
            <v>MARIA CARLA MILLENA MONTEIRO DA SILVA</v>
          </cell>
          <cell r="F296" t="str">
            <v>3 - Administrativo</v>
          </cell>
          <cell r="G296" t="str">
            <v>514320</v>
          </cell>
          <cell r="H296">
            <v>44197</v>
          </cell>
          <cell r="J296">
            <v>128.80000000000001</v>
          </cell>
          <cell r="M296">
            <v>22</v>
          </cell>
          <cell r="O296">
            <v>2.0099999999999998</v>
          </cell>
          <cell r="R296">
            <v>105.6</v>
          </cell>
          <cell r="S296">
            <v>66</v>
          </cell>
        </row>
        <row r="297">
          <cell r="C297" t="str">
            <v>HOSPITAL MESTRE VITALINO (COVID-19 CAMPANHA)</v>
          </cell>
          <cell r="E297" t="str">
            <v>MARIA CELIA DE OLIVEIRA</v>
          </cell>
          <cell r="F297" t="str">
            <v>3 - Administrativo</v>
          </cell>
          <cell r="G297" t="str">
            <v>513430</v>
          </cell>
          <cell r="H297">
            <v>44197</v>
          </cell>
          <cell r="J297">
            <v>160.91040000000001</v>
          </cell>
          <cell r="M297">
            <v>22</v>
          </cell>
          <cell r="O297">
            <v>2.0099999999999998</v>
          </cell>
        </row>
        <row r="298">
          <cell r="C298" t="str">
            <v>HOSPITAL MESTRE VITALINO (COVID-19 CAMPANHA)</v>
          </cell>
          <cell r="E298" t="str">
            <v>MARIA DAISE ALVES BEZERRA SILVA</v>
          </cell>
          <cell r="F298" t="str">
            <v>3 - Administrativo</v>
          </cell>
          <cell r="G298" t="str">
            <v>514320</v>
          </cell>
          <cell r="H298">
            <v>44197</v>
          </cell>
          <cell r="J298">
            <v>140.44800000000001</v>
          </cell>
          <cell r="M298">
            <v>22</v>
          </cell>
          <cell r="O298">
            <v>2.0099999999999998</v>
          </cell>
          <cell r="U298">
            <v>64</v>
          </cell>
          <cell r="X298" t="str">
            <v>AUX. CRECHE I</v>
          </cell>
        </row>
        <row r="299">
          <cell r="C299" t="str">
            <v>HOSPITAL MESTRE VITALINO (COVID-19 CAMPANHA)</v>
          </cell>
          <cell r="E299" t="str">
            <v>MARIA DIONEIA FERREIRA DE MEDEIROS</v>
          </cell>
          <cell r="F299" t="str">
            <v>2 - Outros Profissionais da Saúde</v>
          </cell>
          <cell r="G299" t="str">
            <v>223505</v>
          </cell>
          <cell r="H299">
            <v>44197</v>
          </cell>
          <cell r="J299">
            <v>280.05040000000002</v>
          </cell>
          <cell r="M299">
            <v>3.41</v>
          </cell>
          <cell r="O299">
            <v>1.68</v>
          </cell>
        </row>
        <row r="300">
          <cell r="C300" t="str">
            <v>HOSPITAL MESTRE VITALINO (COVID-19 CAMPANHA)</v>
          </cell>
          <cell r="E300" t="str">
            <v>MARIA EDUARDA BEZERRA SANTOS</v>
          </cell>
          <cell r="F300" t="str">
            <v>2 - Outros Profissionais da Saúde</v>
          </cell>
          <cell r="G300" t="str">
            <v>322205</v>
          </cell>
          <cell r="H300">
            <v>44197</v>
          </cell>
          <cell r="J300">
            <v>158.58000000000001</v>
          </cell>
          <cell r="M300">
            <v>25.05</v>
          </cell>
          <cell r="O300">
            <v>2.0099999999999998</v>
          </cell>
        </row>
        <row r="301">
          <cell r="C301" t="str">
            <v>HOSPITAL MESTRE VITALINO (COVID-19 CAMPANHA)</v>
          </cell>
          <cell r="E301" t="str">
            <v>MARIA EDUARDA MARINHO ALVES DOS SANTOS</v>
          </cell>
          <cell r="F301" t="str">
            <v>3 - Administrativo</v>
          </cell>
          <cell r="G301" t="str">
            <v>514320</v>
          </cell>
          <cell r="H301">
            <v>44197</v>
          </cell>
          <cell r="J301">
            <v>141.34399999999999</v>
          </cell>
          <cell r="M301">
            <v>22</v>
          </cell>
          <cell r="O301">
            <v>2.0099999999999998</v>
          </cell>
        </row>
        <row r="302">
          <cell r="C302" t="str">
            <v>HOSPITAL MESTRE VITALINO (COVID-19 CAMPANHA)</v>
          </cell>
          <cell r="E302" t="str">
            <v>MARIA FABIANA PEREIRA DA SILVA</v>
          </cell>
          <cell r="F302" t="str">
            <v>2 - Outros Profissionais da Saúde</v>
          </cell>
          <cell r="G302" t="str">
            <v>322205</v>
          </cell>
          <cell r="H302">
            <v>44197</v>
          </cell>
          <cell r="J302">
            <v>172.99279999999999</v>
          </cell>
          <cell r="M302">
            <v>25.05</v>
          </cell>
          <cell r="O302">
            <v>2.0099999999999998</v>
          </cell>
        </row>
        <row r="303">
          <cell r="C303" t="str">
            <v>HOSPITAL MESTRE VITALINO (COVID-19 CAMPANHA)</v>
          </cell>
          <cell r="E303" t="str">
            <v>MARIA HIETE DA SILVA</v>
          </cell>
          <cell r="F303" t="str">
            <v>3 - Administrativo</v>
          </cell>
          <cell r="G303" t="str">
            <v>514320</v>
          </cell>
          <cell r="H303">
            <v>44197</v>
          </cell>
          <cell r="J303">
            <v>72.986400000000003</v>
          </cell>
          <cell r="M303">
            <v>12.46</v>
          </cell>
          <cell r="O303">
            <v>2.0099999999999998</v>
          </cell>
        </row>
        <row r="304">
          <cell r="C304" t="str">
            <v>HOSPITAL MESTRE VITALINO (COVID-19 CAMPANHA)</v>
          </cell>
          <cell r="E304" t="str">
            <v>MARIA ISABEL BARBOSA BEZERRA</v>
          </cell>
          <cell r="F304" t="str">
            <v>1 - Médico</v>
          </cell>
          <cell r="G304" t="str">
            <v>225125</v>
          </cell>
          <cell r="H304">
            <v>44197</v>
          </cell>
          <cell r="J304">
            <v>989.01199999999994</v>
          </cell>
          <cell r="M304">
            <v>2.75</v>
          </cell>
          <cell r="O304">
            <v>6.13</v>
          </cell>
          <cell r="P304">
            <v>1.23</v>
          </cell>
        </row>
        <row r="305">
          <cell r="C305" t="str">
            <v>HOSPITAL MESTRE VITALINO (COVID-19 CAMPANHA)</v>
          </cell>
          <cell r="E305" t="str">
            <v>MARIA JESSICA DOS SANTOS</v>
          </cell>
          <cell r="F305" t="str">
            <v>2 - Outros Profissionais da Saúde</v>
          </cell>
          <cell r="G305" t="str">
            <v>223505</v>
          </cell>
          <cell r="H305">
            <v>44197</v>
          </cell>
          <cell r="J305">
            <v>215.16159999999999</v>
          </cell>
          <cell r="M305">
            <v>0.83</v>
          </cell>
          <cell r="O305">
            <v>1.68</v>
          </cell>
        </row>
        <row r="306">
          <cell r="C306" t="str">
            <v>HOSPITAL MESTRE VITALINO (COVID-19 CAMPANHA)</v>
          </cell>
          <cell r="E306" t="str">
            <v>MARIA JOSE DA CONCEICAO FILHA</v>
          </cell>
          <cell r="F306" t="str">
            <v>2 - Outros Profissionais da Saúde</v>
          </cell>
          <cell r="G306" t="str">
            <v>322205</v>
          </cell>
          <cell r="H306">
            <v>44197</v>
          </cell>
          <cell r="J306">
            <v>118.16799999999999</v>
          </cell>
          <cell r="M306">
            <v>20.04</v>
          </cell>
          <cell r="O306">
            <v>2.0099999999999998</v>
          </cell>
        </row>
        <row r="307">
          <cell r="C307" t="str">
            <v>HOSPITAL MESTRE VITALINO (COVID-19 CAMPANHA)</v>
          </cell>
          <cell r="E307" t="str">
            <v>MARIA JOSE DOS SANTOS SILVA</v>
          </cell>
          <cell r="F307" t="str">
            <v>3 - Administrativo</v>
          </cell>
          <cell r="G307" t="str">
            <v>514320</v>
          </cell>
          <cell r="H307">
            <v>44197</v>
          </cell>
          <cell r="J307">
            <v>128.80000000000001</v>
          </cell>
          <cell r="M307">
            <v>22</v>
          </cell>
          <cell r="O307">
            <v>2.0099999999999998</v>
          </cell>
        </row>
        <row r="308">
          <cell r="C308" t="str">
            <v>HOSPITAL MESTRE VITALINO (COVID-19 CAMPANHA)</v>
          </cell>
          <cell r="E308" t="str">
            <v>MARIA LAURA RODRIGUES GOMES</v>
          </cell>
          <cell r="F308" t="str">
            <v>2 - Outros Profissionais da Saúde</v>
          </cell>
          <cell r="G308" t="str">
            <v>223605</v>
          </cell>
          <cell r="H308">
            <v>44197</v>
          </cell>
          <cell r="J308">
            <v>152.4272</v>
          </cell>
          <cell r="M308">
            <v>1.93</v>
          </cell>
          <cell r="O308">
            <v>1.68</v>
          </cell>
        </row>
        <row r="309">
          <cell r="C309" t="str">
            <v>HOSPITAL MESTRE VITALINO (COVID-19 CAMPANHA)</v>
          </cell>
          <cell r="E309" t="str">
            <v>MARIA LEIDIANE BEZERRA</v>
          </cell>
          <cell r="F309" t="str">
            <v>3 - Administrativo</v>
          </cell>
          <cell r="G309" t="str">
            <v>513430</v>
          </cell>
          <cell r="H309">
            <v>44197</v>
          </cell>
          <cell r="J309">
            <v>128.80000000000001</v>
          </cell>
          <cell r="M309">
            <v>22</v>
          </cell>
          <cell r="O309">
            <v>2.0099999999999998</v>
          </cell>
        </row>
        <row r="310">
          <cell r="C310" t="str">
            <v>HOSPITAL MESTRE VITALINO (COVID-19 CAMPANHA)</v>
          </cell>
          <cell r="E310" t="str">
            <v>MARIA LUCIA DA CONCEICAO</v>
          </cell>
          <cell r="F310" t="str">
            <v>2 - Outros Profissionais da Saúde</v>
          </cell>
          <cell r="G310" t="str">
            <v>322205</v>
          </cell>
          <cell r="H310">
            <v>44197</v>
          </cell>
          <cell r="J310">
            <v>171.09360000000001</v>
          </cell>
          <cell r="M310">
            <v>25.05</v>
          </cell>
          <cell r="O310">
            <v>2.0099999999999998</v>
          </cell>
        </row>
        <row r="311">
          <cell r="C311" t="str">
            <v>HOSPITAL MESTRE VITALINO (COVID-19 CAMPANHA)</v>
          </cell>
          <cell r="E311" t="str">
            <v>MARIA MADALENA ATAIDE DE SANTANA SILVA</v>
          </cell>
          <cell r="F311" t="str">
            <v>2 - Outros Profissionais da Saúde</v>
          </cell>
          <cell r="G311" t="str">
            <v>322205</v>
          </cell>
          <cell r="H311">
            <v>44197</v>
          </cell>
          <cell r="J311">
            <v>173.22800000000001</v>
          </cell>
          <cell r="M311">
            <v>25.05</v>
          </cell>
          <cell r="O311">
            <v>2.0099999999999998</v>
          </cell>
        </row>
        <row r="312">
          <cell r="C312" t="str">
            <v>HOSPITAL MESTRE VITALINO (COVID-19 CAMPANHA)</v>
          </cell>
          <cell r="E312" t="str">
            <v>MARIA MECIA ROCHA DE ANDRADE</v>
          </cell>
          <cell r="F312" t="str">
            <v>2 - Outros Profissionais da Saúde</v>
          </cell>
          <cell r="G312" t="str">
            <v>322205</v>
          </cell>
          <cell r="H312">
            <v>44197</v>
          </cell>
          <cell r="J312">
            <v>172.62959999999998</v>
          </cell>
          <cell r="M312">
            <v>25.05</v>
          </cell>
          <cell r="O312">
            <v>2.0099999999999998</v>
          </cell>
        </row>
        <row r="313">
          <cell r="C313" t="str">
            <v>HOSPITAL MESTRE VITALINO (COVID-19 CAMPANHA)</v>
          </cell>
          <cell r="E313" t="str">
            <v>MARIA RAFAELLA DA SILVA</v>
          </cell>
          <cell r="F313" t="str">
            <v>2 - Outros Profissionais da Saúde</v>
          </cell>
          <cell r="G313" t="str">
            <v>223505</v>
          </cell>
          <cell r="H313">
            <v>44197</v>
          </cell>
          <cell r="J313">
            <v>240.33919999999998</v>
          </cell>
          <cell r="M313">
            <v>2.66</v>
          </cell>
          <cell r="O313">
            <v>1.68</v>
          </cell>
          <cell r="R313">
            <v>158.39999999999998</v>
          </cell>
          <cell r="S313">
            <v>106.3</v>
          </cell>
        </row>
        <row r="314">
          <cell r="C314" t="str">
            <v>HOSPITAL MESTRE VITALINO (COVID-19 CAMPANHA)</v>
          </cell>
          <cell r="E314" t="str">
            <v>MARIA REGIELLE SOARES DA SILVA</v>
          </cell>
          <cell r="F314" t="str">
            <v>2 - Outros Profissionais da Saúde</v>
          </cell>
          <cell r="G314" t="str">
            <v>223605</v>
          </cell>
          <cell r="H314">
            <v>44197</v>
          </cell>
          <cell r="J314">
            <v>210.56400000000002</v>
          </cell>
          <cell r="M314">
            <v>2.3199999999999998</v>
          </cell>
          <cell r="O314">
            <v>1.68</v>
          </cell>
        </row>
        <row r="315">
          <cell r="C315" t="str">
            <v>HOSPITAL MESTRE VITALINO (COVID-19 CAMPANHA)</v>
          </cell>
          <cell r="E315" t="str">
            <v>MARIA RUBIANA BEZERRA DA SILVA</v>
          </cell>
          <cell r="F315" t="str">
            <v>3 - Administrativo</v>
          </cell>
          <cell r="G315" t="str">
            <v>411010</v>
          </cell>
          <cell r="H315">
            <v>44197</v>
          </cell>
          <cell r="J315">
            <v>98.334400000000002</v>
          </cell>
          <cell r="M315">
            <v>23.18</v>
          </cell>
          <cell r="O315">
            <v>2.0099999999999998</v>
          </cell>
        </row>
        <row r="316">
          <cell r="C316" t="str">
            <v>HOSPITAL MESTRE VITALINO (COVID-19 CAMPANHA)</v>
          </cell>
          <cell r="E316" t="str">
            <v>MARINA BARBOSA E SOUZA</v>
          </cell>
          <cell r="F316" t="str">
            <v>2 - Outros Profissionais da Saúde</v>
          </cell>
          <cell r="G316" t="str">
            <v>223505</v>
          </cell>
          <cell r="H316">
            <v>44197</v>
          </cell>
          <cell r="J316">
            <v>271.12400000000002</v>
          </cell>
          <cell r="M316">
            <v>2.66</v>
          </cell>
          <cell r="O316">
            <v>1.68</v>
          </cell>
        </row>
        <row r="317">
          <cell r="C317" t="str">
            <v>HOSPITAL MESTRE VITALINO (COVID-19 CAMPANHA)</v>
          </cell>
          <cell r="E317" t="str">
            <v>MARINA SANTALIZ DE GODOY MORENO</v>
          </cell>
          <cell r="F317" t="str">
            <v>1 - Médico</v>
          </cell>
          <cell r="G317" t="str">
            <v>225150</v>
          </cell>
          <cell r="H317">
            <v>44197</v>
          </cell>
          <cell r="J317">
            <v>989.01199999999994</v>
          </cell>
          <cell r="M317">
            <v>2.75</v>
          </cell>
          <cell r="O317">
            <v>6.13</v>
          </cell>
          <cell r="P317">
            <v>1.23</v>
          </cell>
        </row>
        <row r="318">
          <cell r="C318" t="str">
            <v>HOSPITAL MESTRE VITALINO (COVID-19 CAMPANHA)</v>
          </cell>
          <cell r="E318" t="str">
            <v>MARINALVA MARIA VIEIRA DA SILVA</v>
          </cell>
          <cell r="F318" t="str">
            <v>2 - Outros Profissionais da Saúde</v>
          </cell>
          <cell r="G318" t="str">
            <v>322205</v>
          </cell>
          <cell r="H318">
            <v>44197</v>
          </cell>
          <cell r="J318">
            <v>156.70160000000001</v>
          </cell>
          <cell r="M318">
            <v>25.05</v>
          </cell>
          <cell r="O318">
            <v>2.0099999999999998</v>
          </cell>
        </row>
        <row r="319">
          <cell r="C319" t="str">
            <v>HOSPITAL MESTRE VITALINO (COVID-19 CAMPANHA)</v>
          </cell>
          <cell r="E319" t="str">
            <v>MARLON LEANDRO BOTELHO</v>
          </cell>
          <cell r="F319" t="str">
            <v>2 - Outros Profissionais da Saúde</v>
          </cell>
          <cell r="G319" t="str">
            <v>223505</v>
          </cell>
          <cell r="H319">
            <v>44197</v>
          </cell>
          <cell r="J319">
            <v>240.42000000000002</v>
          </cell>
          <cell r="M319">
            <v>2.66</v>
          </cell>
          <cell r="O319">
            <v>1.68</v>
          </cell>
        </row>
        <row r="320">
          <cell r="C320" t="str">
            <v>HOSPITAL MESTRE VITALINO (COVID-19 CAMPANHA)</v>
          </cell>
          <cell r="E320" t="str">
            <v>MATIAS CORREIA DO AMARAL</v>
          </cell>
          <cell r="F320" t="str">
            <v>3 - Administrativo</v>
          </cell>
          <cell r="G320" t="str">
            <v>515110</v>
          </cell>
          <cell r="H320">
            <v>44197</v>
          </cell>
          <cell r="J320">
            <v>123.2</v>
          </cell>
          <cell r="M320">
            <v>22</v>
          </cell>
          <cell r="O320">
            <v>2.0099999999999998</v>
          </cell>
          <cell r="R320">
            <v>105.6</v>
          </cell>
          <cell r="S320">
            <v>66</v>
          </cell>
        </row>
        <row r="321">
          <cell r="C321" t="str">
            <v>HOSPITAL MESTRE VITALINO (COVID-19 CAMPANHA)</v>
          </cell>
          <cell r="E321" t="str">
            <v>MAURA DANIELY PEREIRA DE SOUZA</v>
          </cell>
          <cell r="F321" t="str">
            <v>2 - Outros Profissionais da Saúde</v>
          </cell>
          <cell r="G321" t="str">
            <v>322205</v>
          </cell>
          <cell r="H321">
            <v>44197</v>
          </cell>
          <cell r="J321">
            <v>162.45840000000001</v>
          </cell>
          <cell r="M321">
            <v>25.05</v>
          </cell>
          <cell r="O321">
            <v>2.0099999999999998</v>
          </cell>
        </row>
        <row r="322">
          <cell r="C322" t="str">
            <v>HOSPITAL MESTRE VITALINO (COVID-19 CAMPANHA)</v>
          </cell>
          <cell r="E322" t="str">
            <v>MAYARA COUTO PIMENTEL</v>
          </cell>
          <cell r="F322" t="str">
            <v>2 - Outros Profissionais da Saúde</v>
          </cell>
          <cell r="G322" t="str">
            <v>223405</v>
          </cell>
          <cell r="H322">
            <v>44197</v>
          </cell>
          <cell r="J322">
            <v>253.55360000000002</v>
          </cell>
          <cell r="M322">
            <v>13.49</v>
          </cell>
          <cell r="O322">
            <v>2.0099999999999998</v>
          </cell>
        </row>
        <row r="323">
          <cell r="C323" t="str">
            <v>HOSPITAL MESTRE VITALINO (COVID-19 CAMPANHA)</v>
          </cell>
          <cell r="E323" t="str">
            <v>MAYARA MARLENE DA SILVA</v>
          </cell>
          <cell r="F323" t="str">
            <v>2 - Outros Profissionais da Saúde</v>
          </cell>
          <cell r="G323" t="str">
            <v>322205</v>
          </cell>
          <cell r="H323">
            <v>44197</v>
          </cell>
          <cell r="J323">
            <v>138.8184</v>
          </cell>
          <cell r="M323">
            <v>25.05</v>
          </cell>
          <cell r="O323">
            <v>2.0099999999999998</v>
          </cell>
        </row>
        <row r="324">
          <cell r="C324" t="str">
            <v>HOSPITAL MESTRE VITALINO (COVID-19 CAMPANHA)</v>
          </cell>
          <cell r="E324" t="str">
            <v>MELYSSA RODRIGUES DA SILVA</v>
          </cell>
          <cell r="F324" t="str">
            <v>2 - Outros Profissionais da Saúde</v>
          </cell>
          <cell r="G324" t="str">
            <v>322205</v>
          </cell>
          <cell r="H324">
            <v>44197</v>
          </cell>
          <cell r="J324">
            <v>172.3664</v>
          </cell>
          <cell r="M324">
            <v>25.05</v>
          </cell>
          <cell r="O324">
            <v>2.0099999999999998</v>
          </cell>
        </row>
        <row r="325">
          <cell r="C325" t="str">
            <v>HOSPITAL MESTRE VITALINO (COVID-19 CAMPANHA)</v>
          </cell>
          <cell r="E325" t="str">
            <v>MILCA SILICIA MORAIS PESSOA</v>
          </cell>
          <cell r="F325" t="str">
            <v>2 - Outros Profissionais da Saúde</v>
          </cell>
          <cell r="G325" t="str">
            <v>223505</v>
          </cell>
          <cell r="H325">
            <v>44197</v>
          </cell>
          <cell r="J325">
            <v>347.04</v>
          </cell>
          <cell r="O325">
            <v>1.68</v>
          </cell>
        </row>
        <row r="326">
          <cell r="C326" t="str">
            <v>HOSPITAL MESTRE VITALINO (COVID-19 CAMPANHA)</v>
          </cell>
          <cell r="E326" t="str">
            <v>MILTON JOSE DA SILVA</v>
          </cell>
          <cell r="F326" t="str">
            <v>3 - Administrativo</v>
          </cell>
          <cell r="G326" t="str">
            <v>517410</v>
          </cell>
          <cell r="H326">
            <v>44197</v>
          </cell>
          <cell r="J326">
            <v>143.744</v>
          </cell>
          <cell r="M326">
            <v>22</v>
          </cell>
          <cell r="O326">
            <v>2.0099999999999998</v>
          </cell>
          <cell r="R326">
            <v>211.2</v>
          </cell>
          <cell r="S326">
            <v>66</v>
          </cell>
        </row>
        <row r="327">
          <cell r="C327" t="str">
            <v>HOSPITAL MESTRE VITALINO (COVID-19 CAMPANHA)</v>
          </cell>
          <cell r="E327" t="str">
            <v>MIRELLE VILAR DE QUEIROSZ</v>
          </cell>
          <cell r="F327" t="str">
            <v>2 - Outros Profissionais da Saúde</v>
          </cell>
          <cell r="G327" t="str">
            <v>223605</v>
          </cell>
          <cell r="H327">
            <v>44197</v>
          </cell>
          <cell r="J327">
            <v>216.92959999999999</v>
          </cell>
          <cell r="M327">
            <v>2.3199999999999998</v>
          </cell>
          <cell r="O327">
            <v>1.68</v>
          </cell>
        </row>
        <row r="328">
          <cell r="C328" t="str">
            <v>HOSPITAL MESTRE VITALINO (COVID-19 CAMPANHA)</v>
          </cell>
          <cell r="E328" t="str">
            <v>MOISES AMARO GOMES DE LIMA</v>
          </cell>
          <cell r="F328" t="str">
            <v>3 - Administrativo</v>
          </cell>
          <cell r="G328" t="str">
            <v>517410</v>
          </cell>
          <cell r="H328">
            <v>44197</v>
          </cell>
          <cell r="J328">
            <v>135.744</v>
          </cell>
          <cell r="M328">
            <v>22</v>
          </cell>
          <cell r="O328">
            <v>2.0099999999999998</v>
          </cell>
        </row>
        <row r="329">
          <cell r="C329" t="str">
            <v>HOSPITAL MESTRE VITALINO (COVID-19 CAMPANHA)</v>
          </cell>
          <cell r="E329" t="str">
            <v>MONALISA VITORIA ALVES DE AQUINO</v>
          </cell>
          <cell r="F329" t="str">
            <v>2 - Outros Profissionais da Saúde</v>
          </cell>
          <cell r="G329" t="str">
            <v>223605</v>
          </cell>
          <cell r="H329">
            <v>44197</v>
          </cell>
          <cell r="J329">
            <v>128.12639999999999</v>
          </cell>
          <cell r="M329">
            <v>1.54</v>
          </cell>
          <cell r="O329">
            <v>1.68</v>
          </cell>
        </row>
        <row r="330">
          <cell r="C330" t="str">
            <v>HOSPITAL MESTRE VITALINO (COVID-19 CAMPANHA)</v>
          </cell>
          <cell r="E330" t="str">
            <v>MONICA BARBOSA DE MELO</v>
          </cell>
          <cell r="F330" t="str">
            <v>2 - Outros Profissionais da Saúde</v>
          </cell>
          <cell r="G330" t="str">
            <v>322205</v>
          </cell>
          <cell r="H330">
            <v>44197</v>
          </cell>
          <cell r="J330">
            <v>162.51760000000002</v>
          </cell>
          <cell r="M330">
            <v>25.05</v>
          </cell>
          <cell r="O330">
            <v>2.0099999999999998</v>
          </cell>
        </row>
        <row r="331">
          <cell r="C331" t="str">
            <v>HOSPITAL MESTRE VITALINO (COVID-19 CAMPANHA)</v>
          </cell>
          <cell r="E331" t="str">
            <v>MONICA RUFINO ALVES MATIAS</v>
          </cell>
          <cell r="F331" t="str">
            <v>1 - Médico</v>
          </cell>
          <cell r="G331" t="str">
            <v>225150</v>
          </cell>
          <cell r="H331">
            <v>44197</v>
          </cell>
          <cell r="J331">
            <v>949.0136</v>
          </cell>
          <cell r="M331">
            <v>2.75</v>
          </cell>
          <cell r="O331">
            <v>6.13</v>
          </cell>
          <cell r="P331">
            <v>1.23</v>
          </cell>
        </row>
        <row r="332">
          <cell r="C332" t="str">
            <v>HOSPITAL MESTRE VITALINO (COVID-19 CAMPANHA)</v>
          </cell>
          <cell r="E332" t="str">
            <v>MONIQUE COSTA DOS SANTOS</v>
          </cell>
          <cell r="F332" t="str">
            <v>2 - Outros Profissionais da Saúde</v>
          </cell>
          <cell r="G332" t="str">
            <v>223710</v>
          </cell>
          <cell r="H332">
            <v>44197</v>
          </cell>
          <cell r="J332">
            <v>269.94880000000001</v>
          </cell>
          <cell r="O332">
            <v>2.0099999999999998</v>
          </cell>
        </row>
        <row r="333">
          <cell r="C333" t="str">
            <v>HOSPITAL MESTRE VITALINO (COVID-19 CAMPANHA)</v>
          </cell>
          <cell r="E333" t="str">
            <v>NAIANA DOS ANJOS SANTOS</v>
          </cell>
          <cell r="F333" t="str">
            <v>2 - Outros Profissionais da Saúde</v>
          </cell>
          <cell r="G333" t="str">
            <v>223505</v>
          </cell>
          <cell r="H333">
            <v>44197</v>
          </cell>
          <cell r="J333">
            <v>201.06720000000001</v>
          </cell>
          <cell r="M333">
            <v>2.2999999999999998</v>
          </cell>
          <cell r="O333">
            <v>1.68</v>
          </cell>
        </row>
        <row r="334">
          <cell r="C334" t="str">
            <v>HOSPITAL MESTRE VITALINO (COVID-19 CAMPANHA)</v>
          </cell>
          <cell r="E334" t="str">
            <v>NATALIA CATALINY DA SILVA SANTOS</v>
          </cell>
          <cell r="F334" t="str">
            <v>2 - Outros Profissionais da Saúde</v>
          </cell>
          <cell r="G334" t="str">
            <v>251605</v>
          </cell>
          <cell r="H334">
            <v>44197</v>
          </cell>
          <cell r="J334">
            <v>186.49680000000001</v>
          </cell>
          <cell r="M334">
            <v>37.82</v>
          </cell>
          <cell r="O334">
            <v>2.0099999999999998</v>
          </cell>
        </row>
        <row r="335">
          <cell r="C335" t="str">
            <v>HOSPITAL MESTRE VITALINO (COVID-19 CAMPANHA)</v>
          </cell>
          <cell r="E335" t="str">
            <v>NATALIA LUANA DA SILVA</v>
          </cell>
          <cell r="F335" t="str">
            <v>2 - Outros Profissionais da Saúde</v>
          </cell>
          <cell r="G335" t="str">
            <v>322205</v>
          </cell>
          <cell r="H335">
            <v>44197</v>
          </cell>
          <cell r="J335">
            <v>149.81280000000001</v>
          </cell>
          <cell r="M335">
            <v>25.05</v>
          </cell>
          <cell r="O335">
            <v>2.0099999999999998</v>
          </cell>
          <cell r="R335">
            <v>211.2</v>
          </cell>
          <cell r="S335">
            <v>75.150000000000006</v>
          </cell>
        </row>
        <row r="336">
          <cell r="C336" t="str">
            <v>HOSPITAL MESTRE VITALINO (COVID-19 CAMPANHA)</v>
          </cell>
          <cell r="E336" t="str">
            <v>NATHALIA BEATRIZ DE ANDRADE OLIVEIRA</v>
          </cell>
          <cell r="F336" t="str">
            <v>3 - Administrativo</v>
          </cell>
          <cell r="G336" t="str">
            <v>513430</v>
          </cell>
          <cell r="H336">
            <v>44197</v>
          </cell>
          <cell r="J336">
            <v>128.80000000000001</v>
          </cell>
          <cell r="M336">
            <v>22</v>
          </cell>
          <cell r="O336">
            <v>2.0099999999999998</v>
          </cell>
          <cell r="U336">
            <v>64</v>
          </cell>
          <cell r="X336" t="str">
            <v>AUX. CRECHE I</v>
          </cell>
        </row>
        <row r="337">
          <cell r="C337" t="str">
            <v>HOSPITAL MESTRE VITALINO (COVID-19 CAMPANHA)</v>
          </cell>
          <cell r="E337" t="str">
            <v>NATHALIA MARTINS DA COSTA E SILVA</v>
          </cell>
          <cell r="F337" t="str">
            <v>1 - Médico</v>
          </cell>
          <cell r="G337" t="str">
            <v>225150</v>
          </cell>
          <cell r="H337">
            <v>44197</v>
          </cell>
          <cell r="J337">
            <v>989.01199999999994</v>
          </cell>
          <cell r="M337">
            <v>2.75</v>
          </cell>
          <cell r="O337">
            <v>6.13</v>
          </cell>
          <cell r="P337">
            <v>1.23</v>
          </cell>
        </row>
        <row r="338">
          <cell r="C338" t="str">
            <v>HOSPITAL MESTRE VITALINO (COVID-19 CAMPANHA)</v>
          </cell>
          <cell r="E338" t="str">
            <v>NAYALA ANATALIA DE LOURDES GALINDO</v>
          </cell>
          <cell r="F338" t="str">
            <v>2 - Outros Profissionais da Saúde</v>
          </cell>
          <cell r="G338" t="str">
            <v>223505</v>
          </cell>
          <cell r="H338">
            <v>44197</v>
          </cell>
          <cell r="J338">
            <v>180.03439999999998</v>
          </cell>
          <cell r="M338">
            <v>2.0299999999999998</v>
          </cell>
          <cell r="O338">
            <v>1.68</v>
          </cell>
        </row>
        <row r="339">
          <cell r="C339" t="str">
            <v>HOSPITAL MESTRE VITALINO (COVID-19 CAMPANHA)</v>
          </cell>
          <cell r="E339" t="str">
            <v>NIKAELLY CORDEIRO CABRAL</v>
          </cell>
          <cell r="F339" t="str">
            <v>2 - Outros Profissionais da Saúde</v>
          </cell>
          <cell r="G339" t="str">
            <v>223710</v>
          </cell>
          <cell r="H339">
            <v>44197</v>
          </cell>
          <cell r="J339">
            <v>259.03120000000001</v>
          </cell>
          <cell r="O339">
            <v>2.0099999999999998</v>
          </cell>
        </row>
        <row r="340">
          <cell r="C340" t="str">
            <v>HOSPITAL MESTRE VITALINO (COVID-19 CAMPANHA)</v>
          </cell>
          <cell r="E340" t="str">
            <v>NILTES ARRUDA DA MOTA JUNIOR</v>
          </cell>
          <cell r="F340" t="str">
            <v>1 - Médico</v>
          </cell>
          <cell r="G340" t="str">
            <v>225125</v>
          </cell>
          <cell r="H340">
            <v>44197</v>
          </cell>
          <cell r="J340">
            <v>346.66640000000001</v>
          </cell>
        </row>
        <row r="341">
          <cell r="C341" t="str">
            <v>HOSPITAL MESTRE VITALINO (COVID-19 CAMPANHA)</v>
          </cell>
          <cell r="E341" t="str">
            <v>NIVIA MARIA TORRES DE CARVALHO</v>
          </cell>
          <cell r="F341" t="str">
            <v>2 - Outros Profissionais da Saúde</v>
          </cell>
          <cell r="G341" t="str">
            <v>322205</v>
          </cell>
          <cell r="H341">
            <v>44197</v>
          </cell>
          <cell r="J341">
            <v>138.33840000000001</v>
          </cell>
          <cell r="M341">
            <v>21.71</v>
          </cell>
          <cell r="O341">
            <v>2.0099999999999998</v>
          </cell>
        </row>
        <row r="342">
          <cell r="C342" t="str">
            <v>HOSPITAL MESTRE VITALINO (COVID-19 CAMPANHA)</v>
          </cell>
          <cell r="E342" t="str">
            <v>NOEMIA SANTOS LEMOS</v>
          </cell>
          <cell r="F342" t="str">
            <v>2 - Outros Profissionais da Saúde</v>
          </cell>
          <cell r="G342" t="str">
            <v>322205</v>
          </cell>
          <cell r="H342">
            <v>44197</v>
          </cell>
          <cell r="J342">
            <v>130.0224</v>
          </cell>
          <cell r="M342">
            <v>20.04</v>
          </cell>
          <cell r="O342">
            <v>2.0099999999999998</v>
          </cell>
        </row>
        <row r="343">
          <cell r="C343" t="str">
            <v>HOSPITAL MESTRE VITALINO (COVID-19 CAMPANHA)</v>
          </cell>
          <cell r="E343" t="str">
            <v>PATRICIA BEZERRA DA COSTA</v>
          </cell>
          <cell r="F343" t="str">
            <v>2 - Outros Profissionais da Saúde</v>
          </cell>
          <cell r="G343" t="str">
            <v>131210</v>
          </cell>
          <cell r="H343">
            <v>44197</v>
          </cell>
          <cell r="J343">
            <v>241.76</v>
          </cell>
        </row>
        <row r="344">
          <cell r="C344" t="str">
            <v>HOSPITAL MESTRE VITALINO (COVID-19 CAMPANHA)</v>
          </cell>
          <cell r="E344" t="str">
            <v>PAULA APARECIDA SANTOS GOMES DE OLIVEIRA</v>
          </cell>
          <cell r="F344" t="str">
            <v>2 - Outros Profissionais da Saúde</v>
          </cell>
          <cell r="G344" t="str">
            <v>521130</v>
          </cell>
          <cell r="H344">
            <v>44197</v>
          </cell>
          <cell r="J344">
            <v>154.11440000000002</v>
          </cell>
          <cell r="M344">
            <v>22</v>
          </cell>
          <cell r="O344">
            <v>2.0099999999999998</v>
          </cell>
        </row>
        <row r="345">
          <cell r="C345" t="str">
            <v>HOSPITAL MESTRE VITALINO (COVID-19 CAMPANHA)</v>
          </cell>
          <cell r="E345" t="str">
            <v>PAULA FERNANDA BEZERRA LIMA</v>
          </cell>
          <cell r="F345" t="str">
            <v>2 - Outros Profissionais da Saúde</v>
          </cell>
          <cell r="G345" t="str">
            <v>223605</v>
          </cell>
          <cell r="H345">
            <v>44197</v>
          </cell>
          <cell r="J345">
            <v>220.70880000000002</v>
          </cell>
          <cell r="M345">
            <v>2.3199999999999998</v>
          </cell>
          <cell r="O345">
            <v>1.68</v>
          </cell>
        </row>
        <row r="346">
          <cell r="C346" t="str">
            <v>HOSPITAL MESTRE VITALINO (COVID-19 CAMPANHA)</v>
          </cell>
          <cell r="E346" t="str">
            <v>PAULO BENICIO DA SILVA CAVALCANTI FILHO</v>
          </cell>
          <cell r="F346" t="str">
            <v>2 - Outros Profissionais da Saúde</v>
          </cell>
          <cell r="G346" t="str">
            <v>322205</v>
          </cell>
          <cell r="H346">
            <v>44197</v>
          </cell>
          <cell r="J346">
            <v>177.3768</v>
          </cell>
          <cell r="M346">
            <v>25.05</v>
          </cell>
          <cell r="O346">
            <v>2.0099999999999998</v>
          </cell>
          <cell r="R346">
            <v>105.6</v>
          </cell>
          <cell r="S346">
            <v>75.150000000000006</v>
          </cell>
        </row>
        <row r="347">
          <cell r="C347" t="str">
            <v>HOSPITAL MESTRE VITALINO (COVID-19 CAMPANHA)</v>
          </cell>
          <cell r="E347" t="str">
            <v>PAULO EDUARDO DINIZ BARBOSA</v>
          </cell>
          <cell r="F347" t="str">
            <v>3 - Administrativo</v>
          </cell>
          <cell r="G347" t="str">
            <v>410105</v>
          </cell>
          <cell r="H347">
            <v>44197</v>
          </cell>
          <cell r="J347">
            <v>640</v>
          </cell>
        </row>
        <row r="348">
          <cell r="C348" t="str">
            <v>HOSPITAL MESTRE VITALINO (COVID-19 CAMPANHA)</v>
          </cell>
          <cell r="E348" t="str">
            <v>PAULO HENRIQUE DE LIMA</v>
          </cell>
          <cell r="F348" t="str">
            <v>3 - Administrativo</v>
          </cell>
          <cell r="G348" t="str">
            <v>514320</v>
          </cell>
          <cell r="H348">
            <v>44197</v>
          </cell>
          <cell r="J348">
            <v>141.34399999999999</v>
          </cell>
          <cell r="O348">
            <v>2.0099999999999998</v>
          </cell>
        </row>
        <row r="349">
          <cell r="C349" t="str">
            <v>HOSPITAL MESTRE VITALINO (COVID-19 CAMPANHA)</v>
          </cell>
          <cell r="E349" t="str">
            <v>PEDRO HENRIQUE DE ALMEIDA BARBOSA</v>
          </cell>
          <cell r="F349" t="str">
            <v>1 - Médico</v>
          </cell>
          <cell r="G349" t="str">
            <v>225150</v>
          </cell>
          <cell r="H349">
            <v>44197</v>
          </cell>
          <cell r="J349">
            <v>989.01199999999994</v>
          </cell>
          <cell r="M349">
            <v>2.75</v>
          </cell>
          <cell r="O349">
            <v>6.13</v>
          </cell>
          <cell r="P349">
            <v>1.23</v>
          </cell>
        </row>
        <row r="350">
          <cell r="C350" t="str">
            <v>HOSPITAL MESTRE VITALINO (COVID-19 CAMPANHA)</v>
          </cell>
          <cell r="E350" t="str">
            <v>PEDRO HENRIQUE DOS SANTOS SOARES</v>
          </cell>
          <cell r="F350" t="str">
            <v>1 - Médico</v>
          </cell>
          <cell r="G350" t="str">
            <v>225150</v>
          </cell>
          <cell r="H350">
            <v>44197</v>
          </cell>
          <cell r="J350">
            <v>898.04399999999998</v>
          </cell>
          <cell r="M350">
            <v>2.2000000000000002</v>
          </cell>
          <cell r="O350">
            <v>6.13</v>
          </cell>
          <cell r="P350">
            <v>1.23</v>
          </cell>
        </row>
        <row r="351">
          <cell r="C351" t="str">
            <v>HOSPITAL MESTRE VITALINO (COVID-19 CAMPANHA)</v>
          </cell>
          <cell r="E351" t="str">
            <v>PEDRO LIMA DE OLIVEIRA</v>
          </cell>
          <cell r="F351" t="str">
            <v>2 - Outros Profissionais da Saúde</v>
          </cell>
          <cell r="G351" t="str">
            <v>324115</v>
          </cell>
          <cell r="H351">
            <v>44197</v>
          </cell>
          <cell r="J351">
            <v>264.0256</v>
          </cell>
          <cell r="M351">
            <v>2.09</v>
          </cell>
          <cell r="O351">
            <v>10</v>
          </cell>
        </row>
        <row r="352">
          <cell r="C352" t="str">
            <v>HOSPITAL MESTRE VITALINO (COVID-19 CAMPANHA)</v>
          </cell>
          <cell r="E352" t="str">
            <v>PRISCILA CLECIA BEZERRA DA SILVA</v>
          </cell>
          <cell r="F352" t="str">
            <v>2 - Outros Profissionais da Saúde</v>
          </cell>
          <cell r="G352" t="str">
            <v>322205</v>
          </cell>
          <cell r="H352">
            <v>44197</v>
          </cell>
          <cell r="J352">
            <v>171.76080000000002</v>
          </cell>
          <cell r="M352">
            <v>25.05</v>
          </cell>
          <cell r="O352">
            <v>2.0099999999999998</v>
          </cell>
        </row>
        <row r="353">
          <cell r="C353" t="str">
            <v>HOSPITAL MESTRE VITALINO (COVID-19 CAMPANHA)</v>
          </cell>
          <cell r="E353" t="str">
            <v>PRISCILA QUITERIA DA CONCEICAO</v>
          </cell>
          <cell r="F353" t="str">
            <v>2 - Outros Profissionais da Saúde</v>
          </cell>
          <cell r="G353" t="str">
            <v>322205</v>
          </cell>
          <cell r="H353">
            <v>44197</v>
          </cell>
          <cell r="J353">
            <v>169.98480000000001</v>
          </cell>
          <cell r="M353">
            <v>25.05</v>
          </cell>
          <cell r="O353">
            <v>2.0099999999999998</v>
          </cell>
        </row>
        <row r="354">
          <cell r="C354" t="str">
            <v>HOSPITAL MESTRE VITALINO (COVID-19 CAMPANHA)</v>
          </cell>
          <cell r="E354" t="str">
            <v>RAFAEL ALVES DE MELO</v>
          </cell>
          <cell r="F354" t="str">
            <v>2 - Outros Profissionais da Saúde</v>
          </cell>
          <cell r="G354" t="str">
            <v>223405</v>
          </cell>
          <cell r="H354">
            <v>44197</v>
          </cell>
          <cell r="J354">
            <v>303.24959999999999</v>
          </cell>
          <cell r="M354">
            <v>16.05</v>
          </cell>
          <cell r="O354">
            <v>2.0099999999999998</v>
          </cell>
        </row>
        <row r="355">
          <cell r="C355" t="str">
            <v>HOSPITAL MESTRE VITALINO (COVID-19 CAMPANHA)</v>
          </cell>
          <cell r="E355" t="str">
            <v>RAFAEL FELIPE GONCALVES BATISTA</v>
          </cell>
          <cell r="F355" t="str">
            <v>1 - Médico</v>
          </cell>
          <cell r="G355" t="str">
            <v>225150</v>
          </cell>
          <cell r="H355">
            <v>44197</v>
          </cell>
          <cell r="J355">
            <v>1898.0264000000002</v>
          </cell>
          <cell r="M355">
            <v>2.75</v>
          </cell>
          <cell r="O355">
            <v>6.13</v>
          </cell>
          <cell r="P355">
            <v>1.23</v>
          </cell>
        </row>
        <row r="356">
          <cell r="C356" t="str">
            <v>HOSPITAL MESTRE VITALINO (COVID-19 CAMPANHA)</v>
          </cell>
          <cell r="E356" t="str">
            <v>RAFAEL KEPLER DOMINGOS SANTOS SILVA</v>
          </cell>
          <cell r="F356" t="str">
            <v>2 - Outros Profissionais da Saúde</v>
          </cell>
          <cell r="G356" t="str">
            <v>322205</v>
          </cell>
          <cell r="H356">
            <v>44197</v>
          </cell>
          <cell r="J356">
            <v>170.7552</v>
          </cell>
          <cell r="M356">
            <v>25.05</v>
          </cell>
          <cell r="O356">
            <v>2.0099999999999998</v>
          </cell>
        </row>
        <row r="357">
          <cell r="C357" t="str">
            <v>HOSPITAL MESTRE VITALINO (COVID-19 CAMPANHA)</v>
          </cell>
          <cell r="E357" t="str">
            <v>RAFAELA MARIA ADRIANA DA SILVA</v>
          </cell>
          <cell r="F357" t="str">
            <v>2 - Outros Profissionais da Saúde</v>
          </cell>
          <cell r="G357" t="str">
            <v>322205</v>
          </cell>
          <cell r="H357">
            <v>44197</v>
          </cell>
          <cell r="J357">
            <v>138.65280000000001</v>
          </cell>
          <cell r="M357">
            <v>21.71</v>
          </cell>
          <cell r="O357">
            <v>2.0099999999999998</v>
          </cell>
        </row>
        <row r="358">
          <cell r="C358" t="str">
            <v>HOSPITAL MESTRE VITALINO (COVID-19 CAMPANHA)</v>
          </cell>
          <cell r="E358" t="str">
            <v>RAFAELA MICHELE DA SILVA</v>
          </cell>
          <cell r="F358" t="str">
            <v>2 - Outros Profissionais da Saúde</v>
          </cell>
          <cell r="G358" t="str">
            <v>223710</v>
          </cell>
          <cell r="H358">
            <v>44197</v>
          </cell>
          <cell r="J358">
            <v>269.94880000000001</v>
          </cell>
          <cell r="O358">
            <v>2.0099999999999998</v>
          </cell>
        </row>
        <row r="359">
          <cell r="C359" t="str">
            <v>HOSPITAL MESTRE VITALINO (COVID-19 CAMPANHA)</v>
          </cell>
          <cell r="E359" t="str">
            <v>RAFAELLA ALMEIDA DA SILVA</v>
          </cell>
          <cell r="F359" t="str">
            <v>2 - Outros Profissionais da Saúde</v>
          </cell>
          <cell r="G359" t="str">
            <v>521130</v>
          </cell>
          <cell r="H359">
            <v>44197</v>
          </cell>
          <cell r="J359">
            <v>123.2</v>
          </cell>
          <cell r="M359">
            <v>22</v>
          </cell>
          <cell r="O359">
            <v>2.0099999999999998</v>
          </cell>
        </row>
        <row r="360">
          <cell r="C360" t="str">
            <v>HOSPITAL MESTRE VITALINO (COVID-19 CAMPANHA)</v>
          </cell>
          <cell r="E360" t="str">
            <v>RAIZA RAIANE SILVA RIBEIRO</v>
          </cell>
          <cell r="F360" t="str">
            <v>2 - Outros Profissionais da Saúde</v>
          </cell>
          <cell r="G360" t="str">
            <v>223505</v>
          </cell>
          <cell r="H360">
            <v>44197</v>
          </cell>
          <cell r="J360">
            <v>224.9392</v>
          </cell>
          <cell r="M360">
            <v>2.66</v>
          </cell>
          <cell r="O360">
            <v>1.68</v>
          </cell>
          <cell r="R360">
            <v>79.199999999999989</v>
          </cell>
          <cell r="S360">
            <v>79.2</v>
          </cell>
        </row>
        <row r="361">
          <cell r="C361" t="str">
            <v>HOSPITAL MESTRE VITALINO (COVID-19 CAMPANHA)</v>
          </cell>
          <cell r="E361" t="str">
            <v>RAPHAEL BARBOSA SARDOU</v>
          </cell>
          <cell r="F361" t="str">
            <v>2 - Outros Profissionais da Saúde</v>
          </cell>
          <cell r="G361" t="str">
            <v>223405</v>
          </cell>
          <cell r="H361">
            <v>44197</v>
          </cell>
          <cell r="J361">
            <v>363.11599999999999</v>
          </cell>
          <cell r="M361">
            <v>16.05</v>
          </cell>
          <cell r="O361">
            <v>2.0099999999999998</v>
          </cell>
        </row>
        <row r="362">
          <cell r="C362" t="str">
            <v>HOSPITAL MESTRE VITALINO (COVID-19 CAMPANHA)</v>
          </cell>
          <cell r="E362" t="str">
            <v>RAQUEL DA SILVA ARAUJO</v>
          </cell>
          <cell r="F362" t="str">
            <v>3 - Administrativo</v>
          </cell>
          <cell r="G362" t="str">
            <v>514320</v>
          </cell>
          <cell r="H362">
            <v>44197</v>
          </cell>
          <cell r="J362">
            <v>141.34399999999999</v>
          </cell>
          <cell r="M362">
            <v>22</v>
          </cell>
          <cell r="O362">
            <v>2.0099999999999998</v>
          </cell>
          <cell r="U362">
            <v>64</v>
          </cell>
          <cell r="X362" t="str">
            <v>AUX. CRECHE I</v>
          </cell>
        </row>
        <row r="363">
          <cell r="C363" t="str">
            <v>HOSPITAL MESTRE VITALINO (COVID-19 CAMPANHA)</v>
          </cell>
          <cell r="E363" t="str">
            <v>RAQUEL HOSANA DUDA DE SOUSA</v>
          </cell>
          <cell r="F363" t="str">
            <v>2 - Outros Profissionais da Saúde</v>
          </cell>
          <cell r="G363" t="str">
            <v>322205</v>
          </cell>
          <cell r="H363">
            <v>44197</v>
          </cell>
          <cell r="J363">
            <v>169.27360000000002</v>
          </cell>
          <cell r="M363">
            <v>25.05</v>
          </cell>
          <cell r="O363">
            <v>2.0099999999999998</v>
          </cell>
        </row>
        <row r="364">
          <cell r="C364" t="str">
            <v>HOSPITAL MESTRE VITALINO (COVID-19 CAMPANHA)</v>
          </cell>
          <cell r="E364" t="str">
            <v>RAYANNE DA SILVA XAVIER</v>
          </cell>
          <cell r="F364" t="str">
            <v>2 - Outros Profissionais da Saúde</v>
          </cell>
          <cell r="G364" t="str">
            <v>322205</v>
          </cell>
          <cell r="H364">
            <v>44197</v>
          </cell>
          <cell r="J364">
            <v>173.05439999999999</v>
          </cell>
          <cell r="M364">
            <v>25.05</v>
          </cell>
          <cell r="O364">
            <v>2.0099999999999998</v>
          </cell>
        </row>
        <row r="365">
          <cell r="C365" t="str">
            <v>HOSPITAL MESTRE VITALINO (COVID-19 CAMPANHA)</v>
          </cell>
          <cell r="E365" t="str">
            <v>RAYANNE MARIA DE CARVALHO</v>
          </cell>
          <cell r="F365" t="str">
            <v>2 - Outros Profissionais da Saúde</v>
          </cell>
          <cell r="G365" t="str">
            <v>521130</v>
          </cell>
          <cell r="H365">
            <v>44197</v>
          </cell>
          <cell r="J365">
            <v>135.744</v>
          </cell>
          <cell r="M365">
            <v>22</v>
          </cell>
          <cell r="O365">
            <v>2.0099999999999998</v>
          </cell>
        </row>
        <row r="366">
          <cell r="C366" t="str">
            <v>HOSPITAL MESTRE VITALINO (COVID-19 CAMPANHA)</v>
          </cell>
          <cell r="E366" t="str">
            <v>REGINALDO CARLOS BEZERRA</v>
          </cell>
          <cell r="F366" t="str">
            <v>3 - Administrativo</v>
          </cell>
          <cell r="G366" t="str">
            <v>515110</v>
          </cell>
          <cell r="H366">
            <v>44197</v>
          </cell>
          <cell r="J366">
            <v>123.2</v>
          </cell>
          <cell r="M366">
            <v>22</v>
          </cell>
          <cell r="O366">
            <v>2.0099999999999998</v>
          </cell>
        </row>
        <row r="367">
          <cell r="C367" t="str">
            <v>HOSPITAL MESTRE VITALINO (COVID-19 CAMPANHA)</v>
          </cell>
          <cell r="E367" t="str">
            <v>RENATA MARIA DE LIMA</v>
          </cell>
          <cell r="F367" t="str">
            <v>2 - Outros Profissionais da Saúde</v>
          </cell>
          <cell r="G367" t="str">
            <v>322205</v>
          </cell>
          <cell r="H367">
            <v>44197</v>
          </cell>
          <cell r="J367">
            <v>3.2104000000000004</v>
          </cell>
          <cell r="O367">
            <v>2.0099999999999998</v>
          </cell>
        </row>
        <row r="368">
          <cell r="C368" t="str">
            <v>HOSPITAL MESTRE VITALINO (COVID-19 CAMPANHA)</v>
          </cell>
          <cell r="E368" t="str">
            <v>RENATO SANTOS DE LIMA</v>
          </cell>
          <cell r="F368" t="str">
            <v>3 - Administrativo</v>
          </cell>
          <cell r="G368" t="str">
            <v>411010</v>
          </cell>
          <cell r="H368">
            <v>44197</v>
          </cell>
          <cell r="J368">
            <v>180.38319999999999</v>
          </cell>
          <cell r="O368">
            <v>2.0099999999999998</v>
          </cell>
        </row>
        <row r="369">
          <cell r="C369" t="str">
            <v>HOSPITAL MESTRE VITALINO (COVID-19 CAMPANHA)</v>
          </cell>
          <cell r="E369" t="str">
            <v>RENILDE LIMA MUNIZ DE MELO</v>
          </cell>
          <cell r="F369" t="str">
            <v>2 - Outros Profissionais da Saúde</v>
          </cell>
          <cell r="G369" t="str">
            <v>131210</v>
          </cell>
          <cell r="H369">
            <v>44197</v>
          </cell>
          <cell r="J369">
            <v>487.73360000000002</v>
          </cell>
        </row>
        <row r="370">
          <cell r="C370" t="str">
            <v>HOSPITAL MESTRE VITALINO (COVID-19 CAMPANHA)</v>
          </cell>
          <cell r="E370" t="str">
            <v>RITA DE KASSIA DE SOUZA SILVA</v>
          </cell>
          <cell r="F370" t="str">
            <v>2 - Outros Profissionais da Saúde</v>
          </cell>
          <cell r="G370" t="str">
            <v>322205</v>
          </cell>
          <cell r="H370">
            <v>44197</v>
          </cell>
          <cell r="J370">
            <v>155.73520000000002</v>
          </cell>
          <cell r="M370">
            <v>25.05</v>
          </cell>
          <cell r="O370">
            <v>2.0099999999999998</v>
          </cell>
        </row>
        <row r="371">
          <cell r="C371" t="str">
            <v>HOSPITAL MESTRE VITALINO (COVID-19 CAMPANHA)</v>
          </cell>
          <cell r="E371" t="str">
            <v>ROBERIO PEDRO ALVES</v>
          </cell>
          <cell r="F371" t="str">
            <v>3 - Administrativo</v>
          </cell>
          <cell r="G371" t="str">
            <v>515110</v>
          </cell>
          <cell r="H371">
            <v>44197</v>
          </cell>
          <cell r="J371">
            <v>135.744</v>
          </cell>
          <cell r="M371">
            <v>22</v>
          </cell>
          <cell r="O371">
            <v>2.0099999999999998</v>
          </cell>
        </row>
        <row r="372">
          <cell r="C372" t="str">
            <v>HOSPITAL MESTRE VITALINO (COVID-19 CAMPANHA)</v>
          </cell>
          <cell r="E372" t="str">
            <v>ROBERTO ANTONIO DE OLIVEIRA FILHO</v>
          </cell>
          <cell r="F372" t="str">
            <v>2 - Outros Profissionais da Saúde</v>
          </cell>
          <cell r="G372" t="str">
            <v>324115</v>
          </cell>
          <cell r="H372">
            <v>44197</v>
          </cell>
          <cell r="J372">
            <v>264.0256</v>
          </cell>
          <cell r="M372">
            <v>2.09</v>
          </cell>
          <cell r="O372">
            <v>10</v>
          </cell>
        </row>
        <row r="373">
          <cell r="C373" t="str">
            <v>HOSPITAL MESTRE VITALINO (COVID-19 CAMPANHA)</v>
          </cell>
          <cell r="E373" t="str">
            <v>ROBERTO FRANCISCO SILVA DE SOUZA</v>
          </cell>
          <cell r="F373" t="str">
            <v>3 - Administrativo</v>
          </cell>
          <cell r="G373" t="str">
            <v>763305</v>
          </cell>
          <cell r="H373">
            <v>44197</v>
          </cell>
          <cell r="J373">
            <v>151.99680000000001</v>
          </cell>
          <cell r="M373">
            <v>22</v>
          </cell>
          <cell r="O373">
            <v>2.0099999999999998</v>
          </cell>
        </row>
        <row r="374">
          <cell r="C374" t="str">
            <v>HOSPITAL MESTRE VITALINO (COVID-19 CAMPANHA)</v>
          </cell>
          <cell r="E374" t="str">
            <v>ROBERTO MARQUES FERNANDES NETO</v>
          </cell>
          <cell r="F374" t="str">
            <v>3 - Administrativo</v>
          </cell>
          <cell r="G374" t="str">
            <v>410105</v>
          </cell>
          <cell r="H374">
            <v>44197</v>
          </cell>
          <cell r="J374">
            <v>240</v>
          </cell>
        </row>
        <row r="375">
          <cell r="C375" t="str">
            <v>HOSPITAL MESTRE VITALINO (COVID-19 CAMPANHA)</v>
          </cell>
          <cell r="E375" t="str">
            <v>ROBLES ROGERIO ALCANTARA DE SOUZA</v>
          </cell>
          <cell r="F375" t="str">
            <v>2 - Outros Profissionais da Saúde</v>
          </cell>
          <cell r="G375" t="str">
            <v>324115</v>
          </cell>
          <cell r="H375">
            <v>44197</v>
          </cell>
          <cell r="J375">
            <v>264.0256</v>
          </cell>
          <cell r="M375">
            <v>2.09</v>
          </cell>
          <cell r="O375">
            <v>10</v>
          </cell>
        </row>
        <row r="376">
          <cell r="C376" t="str">
            <v>HOSPITAL MESTRE VITALINO (COVID-19 CAMPANHA)</v>
          </cell>
          <cell r="E376" t="str">
            <v>RODRIGO PRADO DE FARIAS</v>
          </cell>
          <cell r="F376" t="str">
            <v>1 - Médico</v>
          </cell>
          <cell r="G376" t="str">
            <v>225150</v>
          </cell>
          <cell r="H376">
            <v>44197</v>
          </cell>
          <cell r="J376">
            <v>2050.9304000000002</v>
          </cell>
          <cell r="M376">
            <v>2.75</v>
          </cell>
          <cell r="O376">
            <v>6.13</v>
          </cell>
          <cell r="P376">
            <v>1.23</v>
          </cell>
        </row>
        <row r="377">
          <cell r="C377" t="str">
            <v>HOSPITAL MESTRE VITALINO (COVID-19 CAMPANHA)</v>
          </cell>
          <cell r="E377" t="str">
            <v>ROSANA SILVA BATISTA</v>
          </cell>
          <cell r="F377" t="str">
            <v>1 - Médico</v>
          </cell>
          <cell r="G377" t="str">
            <v>225125</v>
          </cell>
          <cell r="H377">
            <v>44197</v>
          </cell>
          <cell r="J377">
            <v>989.01199999999994</v>
          </cell>
          <cell r="M377">
            <v>2.75</v>
          </cell>
          <cell r="O377">
            <v>6.13</v>
          </cell>
          <cell r="P377">
            <v>1.23</v>
          </cell>
        </row>
        <row r="378">
          <cell r="C378" t="str">
            <v>HOSPITAL MESTRE VITALINO (COVID-19 CAMPANHA)</v>
          </cell>
          <cell r="E378" t="str">
            <v>ROZIENE DE JESUS DO NASCIMENTO</v>
          </cell>
          <cell r="F378" t="str">
            <v>3 - Administrativo</v>
          </cell>
          <cell r="G378" t="str">
            <v>513430</v>
          </cell>
          <cell r="H378">
            <v>44197</v>
          </cell>
          <cell r="J378">
            <v>128.80000000000001</v>
          </cell>
          <cell r="M378">
            <v>22</v>
          </cell>
          <cell r="O378">
            <v>2.0099999999999998</v>
          </cell>
        </row>
        <row r="379">
          <cell r="C379" t="str">
            <v>HOSPITAL MESTRE VITALINO (COVID-19 CAMPANHA)</v>
          </cell>
          <cell r="E379" t="str">
            <v>RUANNE CANDIDA DA COSTA DO AMARAL</v>
          </cell>
          <cell r="F379" t="str">
            <v>2 - Outros Profissionais da Saúde</v>
          </cell>
          <cell r="G379" t="str">
            <v>322205</v>
          </cell>
          <cell r="H379">
            <v>44197</v>
          </cell>
          <cell r="J379">
            <v>153.3432</v>
          </cell>
          <cell r="M379">
            <v>25.05</v>
          </cell>
          <cell r="O379">
            <v>2.0099999999999998</v>
          </cell>
        </row>
        <row r="380">
          <cell r="C380" t="str">
            <v>HOSPITAL MESTRE VITALINO (COVID-19 CAMPANHA)</v>
          </cell>
          <cell r="E380" t="str">
            <v>RUBEM SAMPAIO DOS SANTOS</v>
          </cell>
          <cell r="F380" t="str">
            <v>2 - Outros Profissionais da Saúde</v>
          </cell>
          <cell r="G380" t="str">
            <v>223405</v>
          </cell>
          <cell r="H380">
            <v>44197</v>
          </cell>
          <cell r="J380">
            <v>352.60640000000001</v>
          </cell>
          <cell r="M380">
            <v>16.05</v>
          </cell>
          <cell r="O380">
            <v>2.0099999999999998</v>
          </cell>
        </row>
        <row r="381">
          <cell r="C381" t="str">
            <v>HOSPITAL MESTRE VITALINO (COVID-19 CAMPANHA)</v>
          </cell>
          <cell r="E381" t="str">
            <v>RUBIA JOSEFA DE OLIVEIRA</v>
          </cell>
          <cell r="F381" t="str">
            <v>2 - Outros Profissionais da Saúde</v>
          </cell>
          <cell r="G381" t="str">
            <v>322205</v>
          </cell>
          <cell r="H381">
            <v>44197</v>
          </cell>
          <cell r="J381">
            <v>165.57840000000002</v>
          </cell>
          <cell r="M381">
            <v>25.05</v>
          </cell>
          <cell r="O381">
            <v>2.0099999999999998</v>
          </cell>
        </row>
        <row r="382">
          <cell r="C382" t="str">
            <v>HOSPITAL MESTRE VITALINO (COVID-19 CAMPANHA)</v>
          </cell>
          <cell r="E382" t="str">
            <v>SAIONARA RAYANE DA SILVA RAMOS</v>
          </cell>
          <cell r="F382" t="str">
            <v>2 - Outros Profissionais da Saúde</v>
          </cell>
          <cell r="G382" t="str">
            <v>322205</v>
          </cell>
          <cell r="H382">
            <v>44197</v>
          </cell>
          <cell r="J382">
            <v>174.98</v>
          </cell>
          <cell r="M382">
            <v>25.05</v>
          </cell>
          <cell r="O382">
            <v>2.0099999999999998</v>
          </cell>
          <cell r="R382">
            <v>105.6</v>
          </cell>
          <cell r="S382">
            <v>75.150000000000006</v>
          </cell>
        </row>
        <row r="383">
          <cell r="C383" t="str">
            <v>HOSPITAL MESTRE VITALINO (COVID-19 CAMPANHA)</v>
          </cell>
          <cell r="E383" t="str">
            <v>SAMARA SUIANY RIBEIRO DE NORONHA BRANCO</v>
          </cell>
          <cell r="F383" t="str">
            <v>2 - Outros Profissionais da Saúde</v>
          </cell>
          <cell r="G383" t="str">
            <v>223505</v>
          </cell>
          <cell r="H383">
            <v>44197</v>
          </cell>
          <cell r="J383">
            <v>267.34160000000003</v>
          </cell>
          <cell r="M383">
            <v>2.66</v>
          </cell>
          <cell r="O383">
            <v>1.68</v>
          </cell>
        </row>
        <row r="384">
          <cell r="C384" t="str">
            <v>HOSPITAL MESTRE VITALINO (COVID-19 CAMPANHA)</v>
          </cell>
          <cell r="E384" t="str">
            <v>SANDRO HENRIQUE DE HOLANDA CARVALHO</v>
          </cell>
          <cell r="F384" t="str">
            <v>2 - Outros Profissionais da Saúde</v>
          </cell>
          <cell r="G384" t="str">
            <v>223505</v>
          </cell>
          <cell r="H384">
            <v>44197</v>
          </cell>
          <cell r="J384">
            <v>241.34560000000002</v>
          </cell>
          <cell r="O384">
            <v>1.68</v>
          </cell>
        </row>
        <row r="385">
          <cell r="C385" t="str">
            <v>HOSPITAL MESTRE VITALINO (COVID-19 CAMPANHA)</v>
          </cell>
          <cell r="E385" t="str">
            <v>SANTANA MARIA DA SILVA</v>
          </cell>
          <cell r="F385" t="str">
            <v>2 - Outros Profissionais da Saúde</v>
          </cell>
          <cell r="G385" t="str">
            <v>322205</v>
          </cell>
          <cell r="H385">
            <v>44197</v>
          </cell>
          <cell r="J385">
            <v>169.52799999999999</v>
          </cell>
          <cell r="M385">
            <v>25.05</v>
          </cell>
          <cell r="O385">
            <v>2.0099999999999998</v>
          </cell>
        </row>
        <row r="386">
          <cell r="C386" t="str">
            <v>HOSPITAL MESTRE VITALINO (COVID-19 CAMPANHA)</v>
          </cell>
          <cell r="E386" t="str">
            <v>SARA MARIA DA SILVA SANTOS</v>
          </cell>
          <cell r="F386" t="str">
            <v>3 - Administrativo</v>
          </cell>
          <cell r="G386" t="str">
            <v>411010</v>
          </cell>
          <cell r="H386">
            <v>44197</v>
          </cell>
          <cell r="J386">
            <v>92.734400000000008</v>
          </cell>
          <cell r="M386">
            <v>23.18</v>
          </cell>
          <cell r="O386">
            <v>2.0099999999999998</v>
          </cell>
        </row>
        <row r="387">
          <cell r="C387" t="str">
            <v>HOSPITAL MESTRE VITALINO (COVID-19 CAMPANHA)</v>
          </cell>
          <cell r="E387" t="str">
            <v>SARAH BARBOSA SOARES</v>
          </cell>
          <cell r="F387" t="str">
            <v>2 - Outros Profissionais da Saúde</v>
          </cell>
          <cell r="G387" t="str">
            <v>223605</v>
          </cell>
          <cell r="H387">
            <v>44197</v>
          </cell>
          <cell r="J387">
            <v>204.51599999999999</v>
          </cell>
          <cell r="M387">
            <v>2.3199999999999998</v>
          </cell>
          <cell r="O387">
            <v>1.68</v>
          </cell>
        </row>
        <row r="388">
          <cell r="C388" t="str">
            <v>HOSPITAL MESTRE VITALINO (COVID-19 CAMPANHA)</v>
          </cell>
          <cell r="E388" t="str">
            <v>SAULO GOMES DA SILVA</v>
          </cell>
          <cell r="F388" t="str">
            <v>3 - Administrativo</v>
          </cell>
          <cell r="G388" t="str">
            <v>763305</v>
          </cell>
          <cell r="H388">
            <v>44197</v>
          </cell>
          <cell r="J388">
            <v>124.096</v>
          </cell>
          <cell r="M388">
            <v>22</v>
          </cell>
          <cell r="O388">
            <v>2.0099999999999998</v>
          </cell>
        </row>
        <row r="389">
          <cell r="C389" t="str">
            <v>HOSPITAL MESTRE VITALINO (COVID-19 CAMPANHA)</v>
          </cell>
          <cell r="E389" t="str">
            <v>SEVERINA CELINA DA SILVA MENDES PAIXAO</v>
          </cell>
          <cell r="F389" t="str">
            <v>2 - Outros Profissionais da Saúde</v>
          </cell>
          <cell r="G389" t="str">
            <v>322205</v>
          </cell>
          <cell r="H389">
            <v>44197</v>
          </cell>
          <cell r="J389">
            <v>75.293599999999998</v>
          </cell>
          <cell r="M389">
            <v>12.52</v>
          </cell>
          <cell r="O389">
            <v>2.0099999999999998</v>
          </cell>
        </row>
        <row r="390">
          <cell r="C390" t="str">
            <v>HOSPITAL MESTRE VITALINO (COVID-19 CAMPANHA)</v>
          </cell>
          <cell r="E390" t="str">
            <v>SEVERINA DOS SANTOS SOUZA</v>
          </cell>
          <cell r="F390" t="str">
            <v>3 - Administrativo</v>
          </cell>
          <cell r="G390" t="str">
            <v>514320</v>
          </cell>
          <cell r="H390">
            <v>44197</v>
          </cell>
          <cell r="J390">
            <v>128.80000000000001</v>
          </cell>
          <cell r="M390">
            <v>22</v>
          </cell>
          <cell r="O390">
            <v>2.0099999999999998</v>
          </cell>
          <cell r="R390">
            <v>105.6</v>
          </cell>
          <cell r="S390">
            <v>66</v>
          </cell>
        </row>
        <row r="391">
          <cell r="C391" t="str">
            <v>HOSPITAL MESTRE VITALINO (COVID-19 CAMPANHA)</v>
          </cell>
          <cell r="E391" t="str">
            <v>SEVERINA KAROLINE COSTA SANTANA</v>
          </cell>
          <cell r="F391" t="str">
            <v>3 - Administrativo</v>
          </cell>
          <cell r="G391" t="str">
            <v>513430</v>
          </cell>
          <cell r="H391">
            <v>44197</v>
          </cell>
          <cell r="J391">
            <v>128.80000000000001</v>
          </cell>
          <cell r="O391">
            <v>2.0099999999999998</v>
          </cell>
        </row>
        <row r="392">
          <cell r="C392" t="str">
            <v>HOSPITAL MESTRE VITALINO (COVID-19 CAMPANHA)</v>
          </cell>
          <cell r="E392" t="str">
            <v>SEVERINO CIPRIANO DA SILVA</v>
          </cell>
          <cell r="F392" t="str">
            <v>2 - Outros Profissionais da Saúde</v>
          </cell>
          <cell r="G392" t="str">
            <v>322205</v>
          </cell>
          <cell r="H392">
            <v>44197</v>
          </cell>
          <cell r="J392">
            <v>171.38159999999999</v>
          </cell>
          <cell r="M392">
            <v>25.05</v>
          </cell>
          <cell r="O392">
            <v>2.0099999999999998</v>
          </cell>
        </row>
        <row r="393">
          <cell r="C393" t="str">
            <v>HOSPITAL MESTRE VITALINO (COVID-19 CAMPANHA)</v>
          </cell>
          <cell r="E393" t="str">
            <v>SHEILA ROSSANA DA SILVA ALVES</v>
          </cell>
          <cell r="F393" t="str">
            <v>2 - Outros Profissionais da Saúde</v>
          </cell>
          <cell r="G393" t="str">
            <v>223605</v>
          </cell>
          <cell r="H393">
            <v>44197</v>
          </cell>
          <cell r="J393">
            <v>224.42000000000002</v>
          </cell>
          <cell r="M393">
            <v>2.3199999999999998</v>
          </cell>
          <cell r="O393">
            <v>1.68</v>
          </cell>
        </row>
        <row r="394">
          <cell r="C394" t="str">
            <v>HOSPITAL MESTRE VITALINO (COVID-19 CAMPANHA)</v>
          </cell>
          <cell r="E394" t="str">
            <v>SIMONE MARIA DA CONCEIÇÃO</v>
          </cell>
          <cell r="F394" t="str">
            <v>2 - Outros Profissionais da Saúde</v>
          </cell>
          <cell r="G394" t="str">
            <v>322205</v>
          </cell>
          <cell r="H394">
            <v>44197</v>
          </cell>
          <cell r="J394">
            <v>123.5848</v>
          </cell>
          <cell r="M394">
            <v>20.04</v>
          </cell>
          <cell r="O394">
            <v>2.0099999999999998</v>
          </cell>
        </row>
        <row r="395">
          <cell r="C395" t="str">
            <v>HOSPITAL MESTRE VITALINO (COVID-19 CAMPANHA)</v>
          </cell>
          <cell r="E395" t="str">
            <v>SIMONE MILENA DA SILVA</v>
          </cell>
          <cell r="F395" t="str">
            <v>2 - Outros Profissionais da Saúde</v>
          </cell>
          <cell r="G395" t="str">
            <v>322205</v>
          </cell>
          <cell r="H395">
            <v>44197</v>
          </cell>
          <cell r="J395">
            <v>145.83040000000003</v>
          </cell>
          <cell r="M395">
            <v>25.05</v>
          </cell>
          <cell r="O395">
            <v>2.0099999999999998</v>
          </cell>
        </row>
        <row r="396">
          <cell r="C396" t="str">
            <v>HOSPITAL MESTRE VITALINO (COVID-19 CAMPANHA)</v>
          </cell>
          <cell r="E396" t="str">
            <v>STEPHANIE SAYONARA PEREIRA BEZERRA</v>
          </cell>
          <cell r="F396" t="str">
            <v>2 - Outros Profissionais da Saúde</v>
          </cell>
          <cell r="G396" t="str">
            <v>322205</v>
          </cell>
          <cell r="H396">
            <v>44197</v>
          </cell>
          <cell r="J396">
            <v>155.44880000000001</v>
          </cell>
          <cell r="M396">
            <v>25.05</v>
          </cell>
          <cell r="O396">
            <v>2.0099999999999998</v>
          </cell>
        </row>
        <row r="397">
          <cell r="C397" t="str">
            <v>HOSPITAL MESTRE VITALINO (COVID-19 CAMPANHA)</v>
          </cell>
          <cell r="E397" t="str">
            <v>TABATHA SABRINA DA SILVA E SOUZA</v>
          </cell>
          <cell r="F397" t="str">
            <v>2 - Outros Profissionais da Saúde</v>
          </cell>
          <cell r="G397" t="str">
            <v>322205</v>
          </cell>
          <cell r="H397">
            <v>44197</v>
          </cell>
          <cell r="J397">
            <v>83.53840000000001</v>
          </cell>
          <cell r="M397">
            <v>25.05</v>
          </cell>
          <cell r="O397">
            <v>2.0099999999999998</v>
          </cell>
          <cell r="R397">
            <v>264</v>
          </cell>
          <cell r="S397">
            <v>75.150000000000006</v>
          </cell>
        </row>
        <row r="398">
          <cell r="C398" t="str">
            <v>HOSPITAL MESTRE VITALINO (COVID-19 CAMPANHA)</v>
          </cell>
          <cell r="E398" t="str">
            <v>TACYANA DIDIER MERGULHAO UCHOA</v>
          </cell>
          <cell r="F398" t="str">
            <v>1 - Médico</v>
          </cell>
          <cell r="G398" t="str">
            <v>225125</v>
          </cell>
          <cell r="H398">
            <v>44197</v>
          </cell>
          <cell r="J398">
            <v>1061.4784</v>
          </cell>
          <cell r="M398">
            <v>2.75</v>
          </cell>
          <cell r="O398">
            <v>6.13</v>
          </cell>
          <cell r="P398">
            <v>1.23</v>
          </cell>
        </row>
        <row r="399">
          <cell r="C399" t="str">
            <v>HOSPITAL MESTRE VITALINO (COVID-19 CAMPANHA)</v>
          </cell>
          <cell r="E399" t="str">
            <v>TADEU BRENO BEZERRA DE OLIVEIRA</v>
          </cell>
          <cell r="F399" t="str">
            <v>3 - Administrativo</v>
          </cell>
          <cell r="G399" t="str">
            <v>515110</v>
          </cell>
          <cell r="H399">
            <v>44197</v>
          </cell>
          <cell r="J399">
            <v>201.3768</v>
          </cell>
          <cell r="M399">
            <v>22</v>
          </cell>
          <cell r="O399">
            <v>2.0099999999999998</v>
          </cell>
        </row>
        <row r="400">
          <cell r="C400" t="str">
            <v>HOSPITAL MESTRE VITALINO (COVID-19 CAMPANHA)</v>
          </cell>
          <cell r="E400" t="str">
            <v>TAIRES MAIARA ALVES DE SOUZA SABINO</v>
          </cell>
          <cell r="F400" t="str">
            <v>2 - Outros Profissionais da Saúde</v>
          </cell>
          <cell r="G400" t="str">
            <v>322205</v>
          </cell>
          <cell r="H400">
            <v>44197</v>
          </cell>
          <cell r="J400">
            <v>134.65440000000001</v>
          </cell>
          <cell r="M400">
            <v>21.71</v>
          </cell>
          <cell r="O400">
            <v>2.0099999999999998</v>
          </cell>
        </row>
        <row r="401">
          <cell r="C401" t="str">
            <v>HOSPITAL MESTRE VITALINO (COVID-19 CAMPANHA)</v>
          </cell>
          <cell r="E401" t="str">
            <v>TAMIRES TAVARES SOARES DE ALMEIDA CALADO</v>
          </cell>
          <cell r="F401" t="str">
            <v>2 - Outros Profissionais da Saúde</v>
          </cell>
          <cell r="G401" t="str">
            <v>223605</v>
          </cell>
          <cell r="H401">
            <v>44197</v>
          </cell>
          <cell r="J401">
            <v>224.81439999999998</v>
          </cell>
          <cell r="M401">
            <v>2.3199999999999998</v>
          </cell>
          <cell r="O401">
            <v>1.68</v>
          </cell>
        </row>
        <row r="402">
          <cell r="C402" t="str">
            <v>HOSPITAL MESTRE VITALINO (COVID-19 CAMPANHA)</v>
          </cell>
          <cell r="E402" t="str">
            <v>TARCIANE LUIZ DA SILVA</v>
          </cell>
          <cell r="F402" t="str">
            <v>2 - Outros Profissionais da Saúde</v>
          </cell>
          <cell r="G402" t="str">
            <v>322205</v>
          </cell>
          <cell r="H402">
            <v>44197</v>
          </cell>
          <cell r="J402">
            <v>169.95759999999999</v>
          </cell>
          <cell r="M402">
            <v>25.05</v>
          </cell>
          <cell r="O402">
            <v>2.0099999999999998</v>
          </cell>
        </row>
        <row r="403">
          <cell r="C403" t="str">
            <v>HOSPITAL MESTRE VITALINO (COVID-19 CAMPANHA)</v>
          </cell>
          <cell r="E403" t="str">
            <v>TATHIANE PEREIRA DA SILVA GOES</v>
          </cell>
          <cell r="F403" t="str">
            <v>3 - Administrativo</v>
          </cell>
          <cell r="G403" t="str">
            <v>411010</v>
          </cell>
          <cell r="H403">
            <v>44197</v>
          </cell>
          <cell r="J403">
            <v>167.59200000000001</v>
          </cell>
          <cell r="M403">
            <v>23.18</v>
          </cell>
          <cell r="O403">
            <v>2.0099999999999998</v>
          </cell>
        </row>
        <row r="404">
          <cell r="C404" t="str">
            <v>HOSPITAL MESTRE VITALINO (COVID-19 CAMPANHA)</v>
          </cell>
          <cell r="E404" t="str">
            <v>TATIANNE DA COSTA SABINO</v>
          </cell>
          <cell r="F404" t="str">
            <v>2 - Outros Profissionais da Saúde</v>
          </cell>
          <cell r="G404" t="str">
            <v>223505</v>
          </cell>
          <cell r="H404">
            <v>44197</v>
          </cell>
          <cell r="J404">
            <v>265.7792</v>
          </cell>
          <cell r="M404">
            <v>2.66</v>
          </cell>
          <cell r="O404">
            <v>1.68</v>
          </cell>
        </row>
        <row r="405">
          <cell r="C405" t="str">
            <v>HOSPITAL MESTRE VITALINO (COVID-19 CAMPANHA)</v>
          </cell>
          <cell r="E405" t="str">
            <v>THACIANA PEREIRA RODRIGUES</v>
          </cell>
          <cell r="F405" t="str">
            <v>1 - Médico</v>
          </cell>
          <cell r="G405" t="str">
            <v>225125</v>
          </cell>
          <cell r="H405">
            <v>44197</v>
          </cell>
          <cell r="J405">
            <v>2406.7968000000001</v>
          </cell>
          <cell r="M405">
            <v>2.75</v>
          </cell>
          <cell r="O405">
            <v>6.13</v>
          </cell>
          <cell r="P405">
            <v>1.23</v>
          </cell>
        </row>
        <row r="406">
          <cell r="C406" t="str">
            <v>HOSPITAL MESTRE VITALINO (COVID-19 CAMPANHA)</v>
          </cell>
          <cell r="E406" t="str">
            <v>THAMIRES MORGNA ALEXANDRE DE LIMA</v>
          </cell>
          <cell r="F406" t="str">
            <v>2 - Outros Profissionais da Saúde</v>
          </cell>
          <cell r="G406" t="str">
            <v>223505</v>
          </cell>
          <cell r="H406">
            <v>44197</v>
          </cell>
          <cell r="J406">
            <v>224.1728</v>
          </cell>
          <cell r="M406">
            <v>2.66</v>
          </cell>
          <cell r="O406">
            <v>1.68</v>
          </cell>
          <cell r="R406">
            <v>211.2</v>
          </cell>
          <cell r="S406">
            <v>106.3</v>
          </cell>
        </row>
        <row r="407">
          <cell r="C407" t="str">
            <v>HOSPITAL MESTRE VITALINO (COVID-19 CAMPANHA)</v>
          </cell>
          <cell r="E407" t="str">
            <v>THIAGO HENRIQUE DA SILVA RAMOS</v>
          </cell>
          <cell r="F407" t="str">
            <v>2 - Outros Profissionais da Saúde</v>
          </cell>
          <cell r="G407" t="str">
            <v>223605</v>
          </cell>
          <cell r="H407">
            <v>44197</v>
          </cell>
          <cell r="J407">
            <v>194.7552</v>
          </cell>
          <cell r="M407">
            <v>2.3199999999999998</v>
          </cell>
          <cell r="O407">
            <v>1.68</v>
          </cell>
        </row>
        <row r="408">
          <cell r="C408" t="str">
            <v>HOSPITAL MESTRE VITALINO (COVID-19 CAMPANHA)</v>
          </cell>
          <cell r="E408" t="str">
            <v>THIAGO ROMULO NASCIMENTO MONTEIRO</v>
          </cell>
          <cell r="F408" t="str">
            <v>3 - Administrativo</v>
          </cell>
          <cell r="G408" t="str">
            <v>517410</v>
          </cell>
          <cell r="H408">
            <v>44197</v>
          </cell>
          <cell r="J408">
            <v>131.19999999999999</v>
          </cell>
          <cell r="M408">
            <v>22</v>
          </cell>
          <cell r="O408">
            <v>2.0099999999999998</v>
          </cell>
        </row>
        <row r="409">
          <cell r="C409" t="str">
            <v>HOSPITAL MESTRE VITALINO (COVID-19 CAMPANHA)</v>
          </cell>
          <cell r="E409" t="str">
            <v>THIAGO SOARES DE OLIVEIRA</v>
          </cell>
          <cell r="F409" t="str">
            <v>2 - Outros Profissionais da Saúde</v>
          </cell>
          <cell r="G409" t="str">
            <v>322205</v>
          </cell>
          <cell r="H409">
            <v>44197</v>
          </cell>
          <cell r="J409">
            <v>172.3664</v>
          </cell>
          <cell r="M409">
            <v>25.05</v>
          </cell>
          <cell r="O409">
            <v>2.0099999999999998</v>
          </cell>
        </row>
        <row r="410">
          <cell r="C410" t="str">
            <v>HOSPITAL MESTRE VITALINO (COVID-19 CAMPANHA)</v>
          </cell>
          <cell r="E410" t="str">
            <v>THUANNY VANESSA TORRES DA SILVA</v>
          </cell>
          <cell r="F410" t="str">
            <v>2 - Outros Profissionais da Saúde</v>
          </cell>
          <cell r="G410" t="str">
            <v>322205</v>
          </cell>
          <cell r="H410">
            <v>44197</v>
          </cell>
          <cell r="J410">
            <v>164.31119999999999</v>
          </cell>
          <cell r="M410">
            <v>25.05</v>
          </cell>
          <cell r="O410">
            <v>2.0099999999999998</v>
          </cell>
        </row>
        <row r="411">
          <cell r="C411" t="str">
            <v>HOSPITAL MESTRE VITALINO (COVID-19 CAMPANHA)</v>
          </cell>
          <cell r="E411" t="str">
            <v>TIAGO EMANOEL ALVES DA SILVA</v>
          </cell>
          <cell r="F411" t="str">
            <v>2 - Outros Profissionais da Saúde</v>
          </cell>
          <cell r="G411" t="str">
            <v>223505</v>
          </cell>
          <cell r="H411">
            <v>44197</v>
          </cell>
          <cell r="J411">
            <v>277.17919999999998</v>
          </cell>
          <cell r="M411">
            <v>2.66</v>
          </cell>
          <cell r="O411">
            <v>1.68</v>
          </cell>
        </row>
        <row r="412">
          <cell r="C412" t="str">
            <v>HOSPITAL MESTRE VITALINO (COVID-19 CAMPANHA)</v>
          </cell>
          <cell r="E412" t="str">
            <v>TIAGO MOURA DE FREITAS</v>
          </cell>
          <cell r="F412" t="str">
            <v>1 - Médico</v>
          </cell>
          <cell r="G412" t="str">
            <v>225125</v>
          </cell>
          <cell r="H412">
            <v>44197</v>
          </cell>
          <cell r="J412">
            <v>989.01199999999994</v>
          </cell>
          <cell r="M412">
            <v>2.75</v>
          </cell>
          <cell r="O412">
            <v>6.13</v>
          </cell>
          <cell r="P412">
            <v>1.23</v>
          </cell>
        </row>
        <row r="413">
          <cell r="C413" t="str">
            <v>HOSPITAL MESTRE VITALINO (COVID-19 CAMPANHA)</v>
          </cell>
          <cell r="E413" t="str">
            <v>VALDIR CORDEIRO DE ARAUJO JUNIOR</v>
          </cell>
          <cell r="F413" t="str">
            <v>2 - Outros Profissionais da Saúde</v>
          </cell>
          <cell r="G413" t="str">
            <v>223405</v>
          </cell>
          <cell r="H413">
            <v>44197</v>
          </cell>
          <cell r="J413">
            <v>301.2192</v>
          </cell>
          <cell r="M413">
            <v>16.05</v>
          </cell>
          <cell r="O413">
            <v>2.0099999999999998</v>
          </cell>
        </row>
        <row r="414">
          <cell r="C414" t="str">
            <v>HOSPITAL MESTRE VITALINO (COVID-19 CAMPANHA)</v>
          </cell>
          <cell r="E414" t="str">
            <v>VALERIA DELMIRA MARINHO</v>
          </cell>
          <cell r="F414" t="str">
            <v>3 - Administrativo</v>
          </cell>
          <cell r="G414" t="str">
            <v>411010</v>
          </cell>
          <cell r="H414">
            <v>44197</v>
          </cell>
          <cell r="J414">
            <v>163.196</v>
          </cell>
          <cell r="O414">
            <v>2.0099999999999998</v>
          </cell>
        </row>
        <row r="415">
          <cell r="C415" t="str">
            <v>HOSPITAL MESTRE VITALINO (COVID-19 CAMPANHA)</v>
          </cell>
          <cell r="E415" t="str">
            <v>VANESSA CIPRIANO DO NASCIMENTO</v>
          </cell>
          <cell r="F415" t="str">
            <v>2 - Outros Profissionais da Saúde</v>
          </cell>
          <cell r="G415" t="str">
            <v>322205</v>
          </cell>
          <cell r="H415">
            <v>44197</v>
          </cell>
          <cell r="J415">
            <v>171.38159999999999</v>
          </cell>
          <cell r="M415">
            <v>25.05</v>
          </cell>
          <cell r="O415">
            <v>2.0099999999999998</v>
          </cell>
        </row>
        <row r="416">
          <cell r="C416" t="str">
            <v>HOSPITAL MESTRE VITALINO (COVID-19 CAMPANHA)</v>
          </cell>
          <cell r="E416" t="str">
            <v>VANESSA GOMES SILVA</v>
          </cell>
          <cell r="F416" t="str">
            <v>2 - Outros Profissionais da Saúde</v>
          </cell>
          <cell r="G416" t="str">
            <v>322205</v>
          </cell>
          <cell r="H416">
            <v>44197</v>
          </cell>
          <cell r="J416">
            <v>131.69999999999999</v>
          </cell>
          <cell r="M416">
            <v>21.71</v>
          </cell>
          <cell r="O416">
            <v>2.0099999999999998</v>
          </cell>
        </row>
        <row r="417">
          <cell r="C417" t="str">
            <v>HOSPITAL MESTRE VITALINO (COVID-19 CAMPANHA)</v>
          </cell>
          <cell r="E417" t="str">
            <v>VERA LUCIA MIRELY DA SILVA</v>
          </cell>
          <cell r="F417" t="str">
            <v>2 - Outros Profissionais da Saúde</v>
          </cell>
          <cell r="G417" t="str">
            <v>322205</v>
          </cell>
          <cell r="H417">
            <v>44197</v>
          </cell>
          <cell r="J417">
            <v>172.28319999999999</v>
          </cell>
          <cell r="M417">
            <v>25.05</v>
          </cell>
          <cell r="O417">
            <v>2.0099999999999998</v>
          </cell>
        </row>
        <row r="418">
          <cell r="C418" t="str">
            <v>HOSPITAL MESTRE VITALINO (COVID-19 CAMPANHA)</v>
          </cell>
          <cell r="E418" t="str">
            <v>VICENTE HENRIQUE CESAR DE ALBUQUERQUE FILHO</v>
          </cell>
          <cell r="F418" t="str">
            <v>1 - Médico</v>
          </cell>
          <cell r="G418" t="str">
            <v>225150</v>
          </cell>
          <cell r="H418">
            <v>44197</v>
          </cell>
          <cell r="J418">
            <v>690.52320000000009</v>
          </cell>
          <cell r="M418">
            <v>1.83</v>
          </cell>
          <cell r="O418">
            <v>6.13</v>
          </cell>
          <cell r="P418">
            <v>1.23</v>
          </cell>
        </row>
        <row r="419">
          <cell r="C419" t="str">
            <v>HOSPITAL MESTRE VITALINO (COVID-19 CAMPANHA)</v>
          </cell>
          <cell r="E419" t="str">
            <v>VICTOR MELO FRANCA CAMPOS</v>
          </cell>
          <cell r="F419" t="str">
            <v>1 - Médico</v>
          </cell>
          <cell r="G419" t="str">
            <v>225150</v>
          </cell>
          <cell r="H419">
            <v>44197</v>
          </cell>
          <cell r="J419">
            <v>2270.4272000000001</v>
          </cell>
          <cell r="M419">
            <v>2.75</v>
          </cell>
          <cell r="O419">
            <v>6.13</v>
          </cell>
          <cell r="P419">
            <v>1.23</v>
          </cell>
        </row>
        <row r="420">
          <cell r="C420" t="str">
            <v>HOSPITAL MESTRE VITALINO (COVID-19 CAMPANHA)</v>
          </cell>
          <cell r="E420" t="str">
            <v>VICTOR REGIS CAROCA</v>
          </cell>
          <cell r="F420" t="str">
            <v>1 - Médico</v>
          </cell>
          <cell r="G420" t="str">
            <v>225150</v>
          </cell>
          <cell r="H420">
            <v>44197</v>
          </cell>
          <cell r="J420">
            <v>224.5112</v>
          </cell>
          <cell r="M420">
            <v>0.55000000000000004</v>
          </cell>
          <cell r="O420">
            <v>6.13</v>
          </cell>
          <cell r="P420">
            <v>1.23</v>
          </cell>
        </row>
        <row r="421">
          <cell r="C421" t="str">
            <v>HOSPITAL MESTRE VITALINO (COVID-19 CAMPANHA)</v>
          </cell>
          <cell r="E421" t="str">
            <v>VICTORIA ARIELL ALMEIDA DA SILVA</v>
          </cell>
          <cell r="F421" t="str">
            <v>2 - Outros Profissionais da Saúde</v>
          </cell>
          <cell r="G421" t="str">
            <v>322205</v>
          </cell>
          <cell r="H421">
            <v>44197</v>
          </cell>
          <cell r="J421">
            <v>159.56479999999999</v>
          </cell>
          <cell r="M421">
            <v>25.05</v>
          </cell>
          <cell r="O421">
            <v>2.0099999999999998</v>
          </cell>
        </row>
        <row r="422">
          <cell r="C422" t="str">
            <v>HOSPITAL MESTRE VITALINO (COVID-19 CAMPANHA)</v>
          </cell>
          <cell r="E422" t="str">
            <v>VICTORIA FERNANDA PEREIRA DE LIMA</v>
          </cell>
          <cell r="F422" t="str">
            <v>2 - Outros Profissionais da Saúde</v>
          </cell>
          <cell r="G422" t="str">
            <v>521130</v>
          </cell>
          <cell r="H422">
            <v>44197</v>
          </cell>
          <cell r="J422">
            <v>138.4768</v>
          </cell>
          <cell r="M422">
            <v>22</v>
          </cell>
          <cell r="O422">
            <v>2.0099999999999998</v>
          </cell>
        </row>
        <row r="423">
          <cell r="C423" t="str">
            <v>HOSPITAL MESTRE VITALINO (COVID-19 CAMPANHA)</v>
          </cell>
          <cell r="E423" t="str">
            <v>VINNICIUS GALVAO FERREIRA</v>
          </cell>
          <cell r="F423" t="str">
            <v>3 - Administrativo</v>
          </cell>
          <cell r="G423" t="str">
            <v>411010</v>
          </cell>
          <cell r="H423">
            <v>44197</v>
          </cell>
          <cell r="J423">
            <v>124.51200000000001</v>
          </cell>
          <cell r="M423">
            <v>23.18</v>
          </cell>
          <cell r="O423">
            <v>2.0099999999999998</v>
          </cell>
        </row>
        <row r="424">
          <cell r="C424" t="str">
            <v>HOSPITAL MESTRE VITALINO (COVID-19 CAMPANHA)</v>
          </cell>
          <cell r="E424" t="str">
            <v>VIVIANA ALEXANDRE DE LIMA MEDEIROS</v>
          </cell>
          <cell r="F424" t="str">
            <v>2 - Outros Profissionais da Saúde</v>
          </cell>
          <cell r="G424" t="str">
            <v>322205</v>
          </cell>
          <cell r="H424">
            <v>44197</v>
          </cell>
          <cell r="J424">
            <v>172.3664</v>
          </cell>
          <cell r="O424">
            <v>2.0099999999999998</v>
          </cell>
        </row>
        <row r="425">
          <cell r="C425" t="str">
            <v>HOSPITAL MESTRE VITALINO (COVID-19 CAMPANHA)</v>
          </cell>
          <cell r="E425" t="str">
            <v>VIVIANE DE ANDRADE CAROL</v>
          </cell>
          <cell r="F425" t="str">
            <v>2 - Outros Profissionais da Saúde</v>
          </cell>
          <cell r="G425" t="str">
            <v>322205</v>
          </cell>
          <cell r="H425">
            <v>44197</v>
          </cell>
          <cell r="J425">
            <v>128.76240000000001</v>
          </cell>
          <cell r="M425">
            <v>20.87</v>
          </cell>
          <cell r="O425">
            <v>2.0099999999999998</v>
          </cell>
        </row>
        <row r="426">
          <cell r="C426" t="str">
            <v>HOSPITAL MESTRE VITALINO (COVID-19 CAMPANHA)</v>
          </cell>
          <cell r="E426" t="str">
            <v>WANESSA MARIA TENORIO DOS SANTOS</v>
          </cell>
          <cell r="F426" t="str">
            <v>2 - Outros Profissionais da Saúde</v>
          </cell>
          <cell r="G426" t="str">
            <v>223605</v>
          </cell>
          <cell r="H426">
            <v>44197</v>
          </cell>
          <cell r="J426">
            <v>202.08720000000002</v>
          </cell>
          <cell r="M426">
            <v>2.3199999999999998</v>
          </cell>
          <cell r="O426">
            <v>1.68</v>
          </cell>
        </row>
        <row r="427">
          <cell r="C427" t="str">
            <v>HOSPITAL MESTRE VITALINO (COVID-19 CAMPANHA)</v>
          </cell>
          <cell r="E427" t="str">
            <v>WILLIAM BRUNO LEITE AMARAL RAMOS</v>
          </cell>
          <cell r="F427" t="str">
            <v>3 - Administrativo</v>
          </cell>
          <cell r="G427" t="str">
            <v>312105</v>
          </cell>
          <cell r="H427">
            <v>44197</v>
          </cell>
          <cell r="J427">
            <v>159.54640000000001</v>
          </cell>
          <cell r="M427">
            <v>28.31</v>
          </cell>
          <cell r="O427">
            <v>2.0099999999999998</v>
          </cell>
          <cell r="U427">
            <v>39.340000000000003</v>
          </cell>
          <cell r="X427" t="str">
            <v>AUX DE FERRAMENTA</v>
          </cell>
        </row>
        <row r="428">
          <cell r="C428" t="str">
            <v>HOSPITAL MESTRE VITALINO (COVID-19 CAMPANHA)</v>
          </cell>
          <cell r="E428" t="str">
            <v>WIRELANDIO WILKER MATOS MARCIANO</v>
          </cell>
          <cell r="F428" t="str">
            <v>1 - Médico</v>
          </cell>
          <cell r="G428" t="str">
            <v>225150</v>
          </cell>
          <cell r="H428">
            <v>44197</v>
          </cell>
          <cell r="J428">
            <v>2371.5128</v>
          </cell>
          <cell r="M428">
            <v>2.75</v>
          </cell>
          <cell r="O428">
            <v>6.13</v>
          </cell>
          <cell r="P428">
            <v>1.23</v>
          </cell>
        </row>
        <row r="429">
          <cell r="C429" t="str">
            <v>HOSPITAL MESTRE VITALINO (COVID-19 CAMPANHA)</v>
          </cell>
          <cell r="E429" t="str">
            <v>WYLLAMYS SIQUEIRA LIMA</v>
          </cell>
          <cell r="F429" t="str">
            <v>1 - Médico</v>
          </cell>
          <cell r="G429" t="str">
            <v>225125</v>
          </cell>
          <cell r="H429">
            <v>44197</v>
          </cell>
          <cell r="J429">
            <v>949.0136</v>
          </cell>
          <cell r="M429">
            <v>2.75</v>
          </cell>
          <cell r="O429">
            <v>6.13</v>
          </cell>
          <cell r="P429">
            <v>1.23</v>
          </cell>
        </row>
        <row r="430">
          <cell r="C430" t="str">
            <v>HOSPITAL MESTRE VITALINO (COVID-19 CAMPANHA)</v>
          </cell>
          <cell r="E430" t="str">
            <v>WYNARA KELINY DA SILVA</v>
          </cell>
          <cell r="F430" t="str">
            <v>2 - Outros Profissionais da Saúde</v>
          </cell>
          <cell r="G430" t="str">
            <v>322205</v>
          </cell>
          <cell r="H430">
            <v>44197</v>
          </cell>
          <cell r="J430">
            <v>139.7296</v>
          </cell>
          <cell r="M430">
            <v>20.87</v>
          </cell>
          <cell r="O430">
            <v>2.0099999999999998</v>
          </cell>
        </row>
        <row r="431">
          <cell r="C431" t="str">
            <v>HOSPITAL MESTRE VITALINO (COVID-19 CAMPANHA)</v>
          </cell>
          <cell r="E431" t="str">
            <v>YASMIM ANISIO GONCALVES</v>
          </cell>
          <cell r="F431" t="str">
            <v>1 - Médico</v>
          </cell>
          <cell r="G431" t="str">
            <v>225125</v>
          </cell>
          <cell r="H431">
            <v>44197</v>
          </cell>
          <cell r="J431">
            <v>949.0136</v>
          </cell>
          <cell r="M431">
            <v>2.75</v>
          </cell>
          <cell r="O431">
            <v>6.13</v>
          </cell>
          <cell r="P431">
            <v>1.23</v>
          </cell>
        </row>
        <row r="432">
          <cell r="C432" t="str">
            <v>HOSPITAL MESTRE VITALINO (COVID-19 CAMPANHA)</v>
          </cell>
          <cell r="E432" t="str">
            <v>YASMIN STEFANNY BATISTA DE OLIVEIRA</v>
          </cell>
          <cell r="F432" t="str">
            <v>2 - Outros Profissionais da Saúde</v>
          </cell>
          <cell r="G432" t="str">
            <v>223605</v>
          </cell>
          <cell r="H432">
            <v>44197</v>
          </cell>
          <cell r="J432">
            <v>115.93280000000001</v>
          </cell>
          <cell r="M432">
            <v>1.39</v>
          </cell>
          <cell r="O432">
            <v>1.68</v>
          </cell>
        </row>
        <row r="433">
          <cell r="C433" t="str">
            <v>HOSPITAL MESTRE VITALINO (COVID-19 CAMPANHA)</v>
          </cell>
          <cell r="E433" t="str">
            <v>YONA FABIA LINS RAMOS</v>
          </cell>
          <cell r="F433" t="str">
            <v>2 - Outros Profissionais da Saúde</v>
          </cell>
          <cell r="G433" t="str">
            <v>322205</v>
          </cell>
          <cell r="H433">
            <v>44197</v>
          </cell>
          <cell r="J433">
            <v>178.988</v>
          </cell>
          <cell r="M433">
            <v>25.05</v>
          </cell>
          <cell r="O433">
            <v>2.0099999999999998</v>
          </cell>
        </row>
        <row r="435">
          <cell r="R435">
            <v>264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4CCF8-04D5-4B77-A433-2D799509A5C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44197</v>
      </c>
      <c r="H3" s="14">
        <f>'[1]TCE - ANEXO III - Preencher'!I12</f>
        <v>0</v>
      </c>
      <c r="I3" s="14">
        <f>'[1]TCE - ANEXO III - Preencher'!J12</f>
        <v>171.84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25.05</v>
      </c>
      <c r="M3" s="15">
        <f>K3-L3</f>
        <v>-25.05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148.79999999999998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44197</v>
      </c>
      <c r="H4" s="14">
        <f>'[1]TCE - ANEXO III - Preencher'!I13</f>
        <v>0</v>
      </c>
      <c r="I4" s="14">
        <f>'[1]TCE - ANEXO III - Preencher'!J13</f>
        <v>1242.7447999999999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1242.7447999999999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44197</v>
      </c>
      <c r="H5" s="14">
        <f>'[1]TCE - ANEXO III - Preencher'!I14</f>
        <v>0</v>
      </c>
      <c r="I5" s="14">
        <f>'[1]TCE - ANEXO III - Preencher'!J14</f>
        <v>240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240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ADENILDA AGOSTINHO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223505</v>
      </c>
      <c r="G6" s="13">
        <f>IF('[1]TCE - ANEXO III - Preencher'!H15="","",'[1]TCE - ANEXO III - Preencher'!H15)</f>
        <v>44197</v>
      </c>
      <c r="H6" s="14">
        <f>'[1]TCE - ANEXO III - Preencher'!I15</f>
        <v>0</v>
      </c>
      <c r="I6" s="14">
        <f>'[1]TCE - ANEXO III - Preencher'!J15</f>
        <v>300.03120000000001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1.68</v>
      </c>
      <c r="O6" s="15">
        <f>'[1]TCE - ANEXO III - Preencher'!P15</f>
        <v>0</v>
      </c>
      <c r="P6" s="16">
        <f t="shared" si="2"/>
        <v>1.68</v>
      </c>
      <c r="Q6" s="15">
        <f>'[1]TCE - ANEXO III - Preencher'!R15</f>
        <v>264</v>
      </c>
      <c r="R6" s="15">
        <f>'[1]TCE - ANEXO III - Preencher'!S15</f>
        <v>106.3</v>
      </c>
      <c r="S6" s="16">
        <f t="shared" si="3"/>
        <v>157.69999999999999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459.41120000000001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ADRIANO LIMA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763305</v>
      </c>
      <c r="G7" s="13">
        <f>IF('[1]TCE - ANEXO III - Preencher'!H16="","",'[1]TCE - ANEXO III - Preencher'!H16)</f>
        <v>44197</v>
      </c>
      <c r="H7" s="14">
        <f>'[1]TCE - ANEXO III - Preencher'!I16</f>
        <v>0</v>
      </c>
      <c r="I7" s="14">
        <f>'[1]TCE - ANEXO III - Preencher'!J16</f>
        <v>123.2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22</v>
      </c>
      <c r="M7" s="15">
        <f t="shared" si="1"/>
        <v>-22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103.21000000000001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ADRIEL FRANCISCO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515110</v>
      </c>
      <c r="G8" s="13">
        <f>IF('[1]TCE - ANEXO III - Preencher'!H17="","",'[1]TCE - ANEXO III - Preencher'!H17)</f>
        <v>44197</v>
      </c>
      <c r="H8" s="14">
        <f>'[1]TCE - ANEXO III - Preencher'!I17</f>
        <v>0</v>
      </c>
      <c r="I8" s="14">
        <f>'[1]TCE - ANEXO III - Preencher'!J17</f>
        <v>136.64000000000001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22</v>
      </c>
      <c r="M8" s="15">
        <f t="shared" si="1"/>
        <v>-22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116.65000000000002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ADRIELLY KLAYNER LOPES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44197</v>
      </c>
      <c r="H9" s="14">
        <f>'[1]TCE - ANEXO III - Preencher'!I18</f>
        <v>0</v>
      </c>
      <c r="I9" s="14">
        <f>'[1]TCE - ANEXO III - Preencher'!J18</f>
        <v>162.61440000000002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25.05</v>
      </c>
      <c r="M9" s="15">
        <f t="shared" si="1"/>
        <v>-25.05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211.2</v>
      </c>
      <c r="R9" s="15">
        <f>'[1]TCE - ANEXO III - Preencher'!S18</f>
        <v>75.150000000000006</v>
      </c>
      <c r="S9" s="16">
        <f t="shared" si="3"/>
        <v>136.04999999999998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275.62439999999998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ADSON DOUGLAS PAULO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44197</v>
      </c>
      <c r="H10" s="14">
        <f>'[1]TCE - ANEXO III - Preencher'!I19</f>
        <v>0</v>
      </c>
      <c r="I10" s="14">
        <f>'[1]TCE - ANEXO III - Preencher'!J19</f>
        <v>164.83759999999998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25.05</v>
      </c>
      <c r="M10" s="15">
        <f t="shared" si="1"/>
        <v>-25.05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141.79759999999996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ALAINE TAIS DE LIRA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44197</v>
      </c>
      <c r="H11" s="14">
        <f>'[1]TCE - ANEXO III - Preencher'!I20</f>
        <v>0</v>
      </c>
      <c r="I11" s="14">
        <f>'[1]TCE - ANEXO III - Preencher'!J20</f>
        <v>198.51919999999998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2.3199999999999998</v>
      </c>
      <c r="M11" s="15">
        <f t="shared" si="1"/>
        <v>-2.3199999999999998</v>
      </c>
      <c r="N11" s="15">
        <f>'[1]TCE - ANEXO III - Preencher'!O20</f>
        <v>1.68</v>
      </c>
      <c r="O11" s="15">
        <f>'[1]TCE - ANEXO III - Preencher'!P20</f>
        <v>0</v>
      </c>
      <c r="P11" s="16">
        <f t="shared" si="2"/>
        <v>1.68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197.8792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ALBA CRISTIANE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44197</v>
      </c>
      <c r="H12" s="14">
        <f>'[1]TCE - ANEXO III - Preencher'!I21</f>
        <v>0</v>
      </c>
      <c r="I12" s="14">
        <f>'[1]TCE - ANEXO III - Preencher'!J21</f>
        <v>162.5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25.05</v>
      </c>
      <c r="M12" s="15">
        <f t="shared" si="1"/>
        <v>-25.05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66.11</v>
      </c>
      <c r="U12" s="15">
        <f>'[1]TCE - ANEXO III - Preencher'!V21</f>
        <v>0</v>
      </c>
      <c r="V12" s="16">
        <f t="shared" si="4"/>
        <v>66.11</v>
      </c>
      <c r="W12" s="17" t="str">
        <f>IF('[1]TCE - ANEXO III - Preencher'!X21="","",'[1]TCE - ANEXO III - Preencher'!X21)</f>
        <v>AUX. CRECHE I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205.57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ALDA PATRICIA DA SILVA PEREIRA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44197</v>
      </c>
      <c r="H13" s="14">
        <f>'[1]TCE - ANEXO III - Preencher'!I22</f>
        <v>0</v>
      </c>
      <c r="I13" s="14">
        <f>'[1]TCE - ANEXO III - Preencher'!J22</f>
        <v>166.42880000000002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25.05</v>
      </c>
      <c r="M13" s="15">
        <f t="shared" si="1"/>
        <v>-25.05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143.3888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ALDE HENRIQUE DE LIMA CARVALHO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521130</v>
      </c>
      <c r="G14" s="13">
        <f>IF('[1]TCE - ANEXO III - Preencher'!H23="","",'[1]TCE - ANEXO III - Preencher'!H23)</f>
        <v>44197</v>
      </c>
      <c r="H14" s="14">
        <f>'[1]TCE - ANEXO III - Preencher'!I23</f>
        <v>0</v>
      </c>
      <c r="I14" s="14">
        <f>'[1]TCE - ANEXO III - Preencher'!J23</f>
        <v>151.10079999999999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22</v>
      </c>
      <c r="M14" s="15">
        <f t="shared" si="1"/>
        <v>-22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131.11079999999998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ALEX MARIANO FELIX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414105</v>
      </c>
      <c r="G15" s="13">
        <f>IF('[1]TCE - ANEXO III - Preencher'!H24="","",'[1]TCE - ANEXO III - Preencher'!H24)</f>
        <v>44197</v>
      </c>
      <c r="H15" s="14">
        <f>'[1]TCE - ANEXO III - Preencher'!I24</f>
        <v>0</v>
      </c>
      <c r="I15" s="14">
        <f>'[1]TCE - ANEXO III - Preencher'!J24</f>
        <v>112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22</v>
      </c>
      <c r="M15" s="15">
        <f t="shared" si="1"/>
        <v>-22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92.01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ALEXSANDRA ANGELA KARLA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44197</v>
      </c>
      <c r="H16" s="14">
        <f>'[1]TCE - ANEXO III - Preencher'!I25</f>
        <v>0</v>
      </c>
      <c r="I16" s="14">
        <f>'[1]TCE - ANEXO III - Preencher'!J25</f>
        <v>162.75200000000001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25.05</v>
      </c>
      <c r="M16" s="15">
        <f t="shared" si="1"/>
        <v>-25.05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139.71199999999999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ALINE DOS SANTOS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44197</v>
      </c>
      <c r="H17" s="14">
        <f>'[1]TCE - ANEXO III - Preencher'!I26</f>
        <v>0</v>
      </c>
      <c r="I17" s="14">
        <f>'[1]TCE - ANEXO III - Preencher'!J26</f>
        <v>159.83280000000002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25.05</v>
      </c>
      <c r="M17" s="15">
        <f t="shared" si="1"/>
        <v>-25.05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136.7928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ALYSON GALDENCIO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212410</v>
      </c>
      <c r="G18" s="13">
        <f>IF('[1]TCE - ANEXO III - Preencher'!H27="","",'[1]TCE - ANEXO III - Preencher'!H27)</f>
        <v>44197</v>
      </c>
      <c r="H18" s="14">
        <f>'[1]TCE - ANEXO III - Preencher'!I27</f>
        <v>0</v>
      </c>
      <c r="I18" s="14">
        <f>'[1]TCE - ANEXO III - Preencher'!J27</f>
        <v>166.9264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32.93</v>
      </c>
      <c r="M18" s="15">
        <f t="shared" si="1"/>
        <v>-32.93</v>
      </c>
      <c r="N18" s="15">
        <f>'[1]TCE - ANEXO III - Preencher'!O27</f>
        <v>2.0099999999999998</v>
      </c>
      <c r="O18" s="15">
        <f>'[1]TCE - ANEXO III - Preencher'!P27</f>
        <v>0</v>
      </c>
      <c r="P18" s="16">
        <f t="shared" si="2"/>
        <v>2.0099999999999998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136.00639999999999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AMANDA CAROLINE DE ANDRADE FERREIRA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223605</v>
      </c>
      <c r="G19" s="13">
        <f>IF('[1]TCE - ANEXO III - Preencher'!H28="","",'[1]TCE - ANEXO III - Preencher'!H28)</f>
        <v>44197</v>
      </c>
      <c r="H19" s="14">
        <f>'[1]TCE - ANEXO III - Preencher'!I28</f>
        <v>0</v>
      </c>
      <c r="I19" s="14">
        <f>'[1]TCE - ANEXO III - Preencher'!J28</f>
        <v>195.76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1.68</v>
      </c>
      <c r="O19" s="15">
        <f>'[1]TCE - ANEXO III - Preencher'!P28</f>
        <v>0</v>
      </c>
      <c r="P19" s="16">
        <f t="shared" si="2"/>
        <v>1.68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197.44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CAVALCANTE DE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44197</v>
      </c>
      <c r="H20" s="14">
        <f>'[1]TCE - ANEXO III - Preencher'!I29</f>
        <v>0</v>
      </c>
      <c r="I20" s="14">
        <f>'[1]TCE - ANEXO III - Preencher'!J29</f>
        <v>158.58000000000001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25.05</v>
      </c>
      <c r="M20" s="15">
        <f t="shared" si="1"/>
        <v>-25.05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135.54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FLORENCIO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44197</v>
      </c>
      <c r="H21" s="14">
        <f>'[1]TCE - ANEXO III - Preencher'!I30</f>
        <v>0</v>
      </c>
      <c r="I21" s="14">
        <f>'[1]TCE - ANEXO III - Preencher'!J30</f>
        <v>109.8352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18.37</v>
      </c>
      <c r="M21" s="15">
        <f t="shared" si="1"/>
        <v>-18.37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93.475200000000001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KALINE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44197</v>
      </c>
      <c r="H22" s="14">
        <f>'[1]TCE - ANEXO III - Preencher'!I31</f>
        <v>0</v>
      </c>
      <c r="I22" s="14">
        <f>'[1]TCE - ANEXO III - Preencher'!J31</f>
        <v>154.268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25.05</v>
      </c>
      <c r="M22" s="15">
        <f t="shared" si="1"/>
        <v>-25.05</v>
      </c>
      <c r="N22" s="15">
        <f>'[1]TCE - ANEXO III - Preencher'!O31</f>
        <v>2.0099999999999998</v>
      </c>
      <c r="O22" s="15">
        <f>'[1]TCE - ANEXO III - Preencher'!P31</f>
        <v>0</v>
      </c>
      <c r="P22" s="16">
        <f t="shared" si="2"/>
        <v>2.0099999999999998</v>
      </c>
      <c r="Q22" s="15">
        <f>'[1]TCE - ANEXO III - Preencher'!R31</f>
        <v>105.6</v>
      </c>
      <c r="R22" s="15">
        <f>'[1]TCE - ANEXO III - Preencher'!S31</f>
        <v>75.150000000000006</v>
      </c>
      <c r="S22" s="16">
        <f t="shared" si="3"/>
        <v>30.449999999999989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161.67799999999997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LIMA MIRANDA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223605</v>
      </c>
      <c r="G23" s="13">
        <f>IF('[1]TCE - ANEXO III - Preencher'!H32="","",'[1]TCE - ANEXO III - Preencher'!H32)</f>
        <v>44197</v>
      </c>
      <c r="H23" s="14">
        <f>'[1]TCE - ANEXO III - Preencher'!I32</f>
        <v>0</v>
      </c>
      <c r="I23" s="14">
        <f>'[1]TCE - ANEXO III - Preencher'!J32</f>
        <v>174.10720000000001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2.0099999999999998</v>
      </c>
      <c r="M23" s="15">
        <f t="shared" si="1"/>
        <v>-2.0099999999999998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173.77720000000002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AMANDA THAYSA CORREIA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44197</v>
      </c>
      <c r="H24" s="14">
        <f>'[1]TCE - ANEXO III - Preencher'!I33</f>
        <v>0</v>
      </c>
      <c r="I24" s="14">
        <f>'[1]TCE - ANEXO III - Preencher'!J33</f>
        <v>242.3776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2.66</v>
      </c>
      <c r="M24" s="15">
        <f t="shared" si="1"/>
        <v>-2.66</v>
      </c>
      <c r="N24" s="15">
        <f>'[1]TCE - ANEXO III - Preencher'!O33</f>
        <v>1.68</v>
      </c>
      <c r="O24" s="15">
        <f>'[1]TCE - ANEXO III - Preencher'!P33</f>
        <v>0</v>
      </c>
      <c r="P24" s="16">
        <f t="shared" si="2"/>
        <v>1.68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241.39760000000001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ANA CAROLINE BEZERRA GALDINO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225125</v>
      </c>
      <c r="G25" s="13">
        <f>IF('[1]TCE - ANEXO III - Preencher'!H34="","",'[1]TCE - ANEXO III - Preencher'!H34)</f>
        <v>44197</v>
      </c>
      <c r="H25" s="14">
        <f>'[1]TCE - ANEXO III - Preencher'!I34</f>
        <v>0</v>
      </c>
      <c r="I25" s="14">
        <f>'[1]TCE - ANEXO III - Preencher'!J34</f>
        <v>989.01199999999994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2.75</v>
      </c>
      <c r="M25" s="15">
        <f t="shared" si="1"/>
        <v>-2.75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991.16199999999992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ANA CLARA DE CARVALHO ALVES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223605</v>
      </c>
      <c r="G26" s="13">
        <f>IF('[1]TCE - ANEXO III - Preencher'!H35="","",'[1]TCE - ANEXO III - Preencher'!H35)</f>
        <v>44197</v>
      </c>
      <c r="H26" s="14">
        <f>'[1]TCE - ANEXO III - Preencher'!I35</f>
        <v>0</v>
      </c>
      <c r="I26" s="14">
        <f>'[1]TCE - ANEXO III - Preencher'!J35</f>
        <v>227.37599999999998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2.3199999999999998</v>
      </c>
      <c r="M26" s="15">
        <f t="shared" si="1"/>
        <v>-2.3199999999999998</v>
      </c>
      <c r="N26" s="15">
        <f>'[1]TCE - ANEXO III - Preencher'!O35</f>
        <v>1.68</v>
      </c>
      <c r="O26" s="15">
        <f>'[1]TCE - ANEXO III - Preencher'!P35</f>
        <v>0</v>
      </c>
      <c r="P26" s="16">
        <f t="shared" si="2"/>
        <v>1.68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226.73599999999999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CLARA RAMOS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521130</v>
      </c>
      <c r="G27" s="13">
        <f>IF('[1]TCE - ANEXO III - Preencher'!H36="","",'[1]TCE - ANEXO III - Preencher'!H36)</f>
        <v>44197</v>
      </c>
      <c r="H27" s="14">
        <f>'[1]TCE - ANEXO III - Preencher'!I36</f>
        <v>0</v>
      </c>
      <c r="I27" s="14">
        <f>'[1]TCE - ANEXO III - Preencher'!J36</f>
        <v>169.27040000000002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22</v>
      </c>
      <c r="M27" s="15">
        <f t="shared" si="1"/>
        <v>-22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149.28040000000001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FLAVIA CANDIDO DE MENEZES MOURA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44197</v>
      </c>
      <c r="H28" s="14">
        <f>'[1]TCE - ANEXO III - Preencher'!I37</f>
        <v>0</v>
      </c>
      <c r="I28" s="14">
        <f>'[1]TCE - ANEXO III - Preencher'!J37</f>
        <v>167.48160000000001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25.05</v>
      </c>
      <c r="M28" s="15">
        <f t="shared" si="1"/>
        <v>-25.05</v>
      </c>
      <c r="N28" s="15">
        <f>'[1]TCE - ANEXO III - Preencher'!O37</f>
        <v>2.0099999999999998</v>
      </c>
      <c r="O28" s="15">
        <f>'[1]TCE - ANEXO III - Preencher'!P37</f>
        <v>0</v>
      </c>
      <c r="P28" s="16">
        <f t="shared" si="2"/>
        <v>2.0099999999999998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144.44159999999999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FLAVIA DE SOUZA BARROS LIRA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223605</v>
      </c>
      <c r="G29" s="13">
        <f>IF('[1]TCE - ANEXO III - Preencher'!H38="","",'[1]TCE - ANEXO III - Preencher'!H38)</f>
        <v>44197</v>
      </c>
      <c r="H29" s="14">
        <f>'[1]TCE - ANEXO III - Preencher'!I38</f>
        <v>0</v>
      </c>
      <c r="I29" s="14">
        <f>'[1]TCE - ANEXO III - Preencher'!J38</f>
        <v>186.49919999999997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2.3199999999999998</v>
      </c>
      <c r="M29" s="15">
        <f t="shared" si="1"/>
        <v>-2.3199999999999998</v>
      </c>
      <c r="N29" s="15">
        <f>'[1]TCE - ANEXO III - Preencher'!O38</f>
        <v>1.68</v>
      </c>
      <c r="O29" s="15">
        <f>'[1]TCE - ANEXO III - Preencher'!P38</f>
        <v>0</v>
      </c>
      <c r="P29" s="16">
        <f t="shared" si="2"/>
        <v>1.68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185.85919999999999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KAROLINA FLORENTINO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354205</v>
      </c>
      <c r="G30" s="13">
        <f>IF('[1]TCE - ANEXO III - Preencher'!H39="","",'[1]TCE - ANEXO III - Preencher'!H39)</f>
        <v>44197</v>
      </c>
      <c r="H30" s="14">
        <f>'[1]TCE - ANEXO III - Preencher'!I39</f>
        <v>0</v>
      </c>
      <c r="I30" s="14">
        <f>'[1]TCE - ANEXO III - Preencher'!J39</f>
        <v>104.4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104.4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KAROLLINA DA SILVA MAIA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44197</v>
      </c>
      <c r="H31" s="14">
        <f>'[1]TCE - ANEXO III - Preencher'!I40</f>
        <v>0</v>
      </c>
      <c r="I31" s="14">
        <f>'[1]TCE - ANEXO III - Preencher'!J40</f>
        <v>238.5848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2.66</v>
      </c>
      <c r="M31" s="15">
        <f t="shared" si="1"/>
        <v>-2.66</v>
      </c>
      <c r="N31" s="15">
        <f>'[1]TCE - ANEXO III - Preencher'!O40</f>
        <v>1.68</v>
      </c>
      <c r="O31" s="15">
        <f>'[1]TCE - ANEXO III - Preencher'!P40</f>
        <v>0</v>
      </c>
      <c r="P31" s="16">
        <f t="shared" si="2"/>
        <v>1.68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103.28</v>
      </c>
      <c r="U31" s="15">
        <f>'[1]TCE - ANEXO III - Preencher'!V40</f>
        <v>0</v>
      </c>
      <c r="V31" s="16">
        <f t="shared" si="4"/>
        <v>103.28</v>
      </c>
      <c r="W31" s="17" t="str">
        <f>IF('[1]TCE - ANEXO III - Preencher'!X40="","",'[1]TCE - ANEXO III - Preencher'!X40)</f>
        <v>AUX. CRECHE I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340.88480000000004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MARIA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44197</v>
      </c>
      <c r="H32" s="14">
        <f>'[1]TCE - ANEXO III - Preencher'!I41</f>
        <v>0</v>
      </c>
      <c r="I32" s="14">
        <f>'[1]TCE - ANEXO III - Preencher'!J41</f>
        <v>152.59440000000001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25.05</v>
      </c>
      <c r="M32" s="15">
        <f t="shared" si="1"/>
        <v>-25.05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129.55440000000002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PATRICIA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44197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2.0099999999999998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PAULA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44197</v>
      </c>
      <c r="H34" s="14">
        <f>'[1]TCE - ANEXO III - Preencher'!I43</f>
        <v>0</v>
      </c>
      <c r="I34" s="14">
        <f>'[1]TCE - ANEXO III - Preencher'!J43</f>
        <v>157.94559999999998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25.05</v>
      </c>
      <c r="M34" s="15">
        <f t="shared" si="1"/>
        <v>-25.05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134.90559999999996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PAULA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44197</v>
      </c>
      <c r="H35" s="14">
        <f>'[1]TCE - ANEXO III - Preencher'!I44</f>
        <v>0</v>
      </c>
      <c r="I35" s="14">
        <f>'[1]TCE - ANEXO III - Preencher'!J44</f>
        <v>158.58000000000001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25.05</v>
      </c>
      <c r="M35" s="15">
        <f t="shared" si="1"/>
        <v>-25.05</v>
      </c>
      <c r="N35" s="15">
        <f>'[1]TCE - ANEXO III - Preencher'!O44</f>
        <v>2.0099999999999998</v>
      </c>
      <c r="O35" s="15">
        <f>'[1]TCE - ANEXO III - Preencher'!P44</f>
        <v>0</v>
      </c>
      <c r="P35" s="16">
        <f t="shared" si="2"/>
        <v>2.0099999999999998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135.54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PAULA DA SILVA PEREIRA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44197</v>
      </c>
      <c r="H36" s="14">
        <f>'[1]TCE - ANEXO III - Preencher'!I45</f>
        <v>0</v>
      </c>
      <c r="I36" s="14">
        <f>'[1]TCE - ANEXO III - Preencher'!J45</f>
        <v>135.2216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25.05</v>
      </c>
      <c r="M36" s="15">
        <f t="shared" si="1"/>
        <v>-25.05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66.11</v>
      </c>
      <c r="U36" s="15">
        <f>'[1]TCE - ANEXO III - Preencher'!V45</f>
        <v>0</v>
      </c>
      <c r="V36" s="16">
        <f t="shared" si="4"/>
        <v>66.11</v>
      </c>
      <c r="W36" s="17" t="str">
        <f>IF('[1]TCE - ANEXO III - Preencher'!X45="","",'[1]TCE - ANEXO III - Preencher'!X45)</f>
        <v>AUX. CRECHE I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178.29160000000002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PAULA DO NASCIMENTO SILVA DE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44197</v>
      </c>
      <c r="H37" s="14">
        <f>'[1]TCE - ANEXO III - Preencher'!I46</f>
        <v>0</v>
      </c>
      <c r="I37" s="14">
        <f>'[1]TCE - ANEXO III - Preencher'!J46</f>
        <v>127.4696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20.87</v>
      </c>
      <c r="M37" s="15">
        <f t="shared" si="1"/>
        <v>-20.87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108.6096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TEREZA DE FRANCA BEZERRA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223605</v>
      </c>
      <c r="G38" s="13">
        <f>IF('[1]TCE - ANEXO III - Preencher'!H47="","",'[1]TCE - ANEXO III - Preencher'!H47)</f>
        <v>44197</v>
      </c>
      <c r="H38" s="14">
        <f>'[1]TCE - ANEXO III - Preencher'!I47</f>
        <v>0</v>
      </c>
      <c r="I38" s="14">
        <f>'[1]TCE - ANEXO III - Preencher'!J47</f>
        <v>199.32560000000001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2.3199999999999998</v>
      </c>
      <c r="M38" s="15">
        <f t="shared" si="1"/>
        <v>-2.3199999999999998</v>
      </c>
      <c r="N38" s="15">
        <f>'[1]TCE - ANEXO III - Preencher'!O47</f>
        <v>1.68</v>
      </c>
      <c r="O38" s="15">
        <f>'[1]TCE - ANEXO III - Preencher'!P47</f>
        <v>0</v>
      </c>
      <c r="P38" s="16">
        <f t="shared" si="2"/>
        <v>1.68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198.68560000000002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ANDERSON MIGUEL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521130</v>
      </c>
      <c r="G39" s="13">
        <f>IF('[1]TCE - ANEXO III - Preencher'!H48="","",'[1]TCE - ANEXO III - Preencher'!H48)</f>
        <v>44197</v>
      </c>
      <c r="H39" s="14">
        <f>'[1]TCE - ANEXO III - Preencher'!I48</f>
        <v>0</v>
      </c>
      <c r="I39" s="14">
        <f>'[1]TCE - ANEXO III - Preencher'!J48</f>
        <v>168.24959999999999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170.25959999999998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ANDRE GUSTAVO PONTES MIRANDA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225125</v>
      </c>
      <c r="G40" s="13">
        <f>IF('[1]TCE - ANEXO III - Preencher'!H49="","",'[1]TCE - ANEXO III - Preencher'!H49)</f>
        <v>44197</v>
      </c>
      <c r="H40" s="14">
        <f>'[1]TCE - ANEXO III - Preencher'!I49</f>
        <v>0</v>
      </c>
      <c r="I40" s="14">
        <f>'[1]TCE - ANEXO III - Preencher'!J49</f>
        <v>3564.9991999999997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2.75</v>
      </c>
      <c r="M40" s="15">
        <f t="shared" si="1"/>
        <v>-2.75</v>
      </c>
      <c r="N40" s="15">
        <f>'[1]TCE - ANEXO III - Preencher'!O49</f>
        <v>6.13</v>
      </c>
      <c r="O40" s="15">
        <f>'[1]TCE - ANEXO III - Preencher'!P49</f>
        <v>1.23</v>
      </c>
      <c r="P40" s="16">
        <f t="shared" si="2"/>
        <v>4.9000000000000004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3567.1491999999998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ANDRESSA GALINDO ALVES DE MELO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44197</v>
      </c>
      <c r="H41" s="14">
        <f>'[1]TCE - ANEXO III - Preencher'!I50</f>
        <v>0</v>
      </c>
      <c r="I41" s="14">
        <f>'[1]TCE - ANEXO III - Preencher'!J50</f>
        <v>252.68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2.66</v>
      </c>
      <c r="M41" s="15">
        <f t="shared" si="1"/>
        <v>-2.66</v>
      </c>
      <c r="N41" s="15">
        <f>'[1]TCE - ANEXO III - Preencher'!O50</f>
        <v>1.68</v>
      </c>
      <c r="O41" s="15">
        <f>'[1]TCE - ANEXO III - Preencher'!P50</f>
        <v>0</v>
      </c>
      <c r="P41" s="16">
        <f t="shared" si="2"/>
        <v>1.68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251.70000000000002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ANDREYLZA MENDES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44197</v>
      </c>
      <c r="H42" s="14">
        <f>'[1]TCE - ANEXO III - Preencher'!I51</f>
        <v>0</v>
      </c>
      <c r="I42" s="14">
        <f>'[1]TCE - ANEXO III - Preencher'!J51</f>
        <v>163.54480000000001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25.05</v>
      </c>
      <c r="M42" s="15">
        <f t="shared" si="1"/>
        <v>-25.05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140.50479999999999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ANGELICA MARIA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44197</v>
      </c>
      <c r="H43" s="14">
        <f>'[1]TCE - ANEXO III - Preencher'!I52</f>
        <v>0</v>
      </c>
      <c r="I43" s="14">
        <f>'[1]TCE - ANEXO III - Preencher'!J52</f>
        <v>143.536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21.71</v>
      </c>
      <c r="M43" s="15">
        <f t="shared" si="1"/>
        <v>-21.71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123.836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ANIELY ALVES DE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44197</v>
      </c>
      <c r="H44" s="14">
        <f>'[1]TCE - ANEXO III - Preencher'!I53</f>
        <v>0</v>
      </c>
      <c r="I44" s="14">
        <f>'[1]TCE - ANEXO III - Preencher'!J53</f>
        <v>166.06639999999999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25.05</v>
      </c>
      <c r="M44" s="15">
        <f t="shared" si="1"/>
        <v>-25.05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143.02639999999997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ANILTON PEREIRA DE MORAES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225150</v>
      </c>
      <c r="G45" s="13">
        <f>IF('[1]TCE - ANEXO III - Preencher'!H54="","",'[1]TCE - ANEXO III - Preencher'!H54)</f>
        <v>44197</v>
      </c>
      <c r="H45" s="14">
        <f>'[1]TCE - ANEXO III - Preencher'!I54</f>
        <v>0</v>
      </c>
      <c r="I45" s="14">
        <f>'[1]TCE - ANEXO III - Preencher'!J54</f>
        <v>84.913600000000002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84.913600000000002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ANNELISE CRISTINA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271105</v>
      </c>
      <c r="G46" s="13">
        <f>IF('[1]TCE - ANEXO III - Preencher'!H55="","",'[1]TCE - ANEXO III - Preencher'!H55)</f>
        <v>44197</v>
      </c>
      <c r="H46" s="14">
        <f>'[1]TCE - ANEXO III - Preencher'!I55</f>
        <v>0</v>
      </c>
      <c r="I46" s="14">
        <f>'[1]TCE - ANEXO III - Preencher'!J55</f>
        <v>242.55119999999999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242.55119999999999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ANTOANES JOSE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514320</v>
      </c>
      <c r="G47" s="13">
        <f>IF('[1]TCE - ANEXO III - Preencher'!H56="","",'[1]TCE - ANEXO III - Preencher'!H56)</f>
        <v>44197</v>
      </c>
      <c r="H47" s="14">
        <f>'[1]TCE - ANEXO III - Preencher'!I56</f>
        <v>0</v>
      </c>
      <c r="I47" s="14">
        <f>'[1]TCE - ANEXO III - Preencher'!J56</f>
        <v>141.34399999999999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22</v>
      </c>
      <c r="M47" s="15">
        <f t="shared" si="1"/>
        <v>-22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121.354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ANTONIO CARLOS DE SOUZA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44197</v>
      </c>
      <c r="H48" s="14">
        <f>'[1]TCE - ANEXO III - Preencher'!I57</f>
        <v>0</v>
      </c>
      <c r="I48" s="14">
        <f>'[1]TCE - ANEXO III - Preencher'!J57</f>
        <v>170.0488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25.05</v>
      </c>
      <c r="M48" s="15">
        <f t="shared" si="1"/>
        <v>-25.05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147.00879999999998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ANTONIO CARLOS LINS DE MELO JUNIOR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411010</v>
      </c>
      <c r="G49" s="13">
        <f>IF('[1]TCE - ANEXO III - Preencher'!H58="","",'[1]TCE - ANEXO III - Preencher'!H58)</f>
        <v>44197</v>
      </c>
      <c r="H49" s="14">
        <f>'[1]TCE - ANEXO III - Preencher'!I58</f>
        <v>0</v>
      </c>
      <c r="I49" s="14">
        <f>'[1]TCE - ANEXO III - Preencher'!J58</f>
        <v>167.93599999999998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169.94599999999997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ARAMIS FLORENCIO DE MOURA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312105</v>
      </c>
      <c r="G50" s="13">
        <f>IF('[1]TCE - ANEXO III - Preencher'!H59="","",'[1]TCE - ANEXO III - Preencher'!H59)</f>
        <v>44197</v>
      </c>
      <c r="H50" s="14">
        <f>'[1]TCE - ANEXO III - Preencher'!I59</f>
        <v>0</v>
      </c>
      <c r="I50" s="14">
        <f>'[1]TCE - ANEXO III - Preencher'!J59</f>
        <v>147.1944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28.31</v>
      </c>
      <c r="M50" s="15">
        <f t="shared" si="1"/>
        <v>-28.31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39.340000000000003</v>
      </c>
      <c r="U50" s="15">
        <f>'[1]TCE - ANEXO III - Preencher'!V59</f>
        <v>0</v>
      </c>
      <c r="V50" s="16">
        <f t="shared" si="4"/>
        <v>39.340000000000003</v>
      </c>
      <c r="W50" s="17" t="str">
        <f>IF('[1]TCE - ANEXO III - Preencher'!X59="","",'[1]TCE - ANEXO III - Preencher'!X59)</f>
        <v>AUX DE FERRAMENTA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160.23439999999999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AUGUSTO CESAR BARBOSA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44197</v>
      </c>
      <c r="H51" s="14">
        <f>'[1]TCE - ANEXO III - Preencher'!I60</f>
        <v>0</v>
      </c>
      <c r="I51" s="14">
        <f>'[1]TCE - ANEXO III - Preencher'!J60</f>
        <v>159.83280000000002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161.84280000000001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AYANNE AUGUSTA GOMES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44197</v>
      </c>
      <c r="H52" s="14">
        <f>'[1]TCE - ANEXO III - Preencher'!I61</f>
        <v>0</v>
      </c>
      <c r="I52" s="14">
        <f>'[1]TCE - ANEXO III - Preencher'!J61</f>
        <v>152.0232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25.05</v>
      </c>
      <c r="M52" s="15">
        <f t="shared" si="1"/>
        <v>-25.05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211.2</v>
      </c>
      <c r="R52" s="15">
        <f>'[1]TCE - ANEXO III - Preencher'!S61</f>
        <v>75.150000000000006</v>
      </c>
      <c r="S52" s="16">
        <f t="shared" si="3"/>
        <v>136.04999999999998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265.03319999999997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BEATRIZ PRISCILA DEODATO FERREIRA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44197</v>
      </c>
      <c r="H53" s="14">
        <f>'[1]TCE - ANEXO III - Preencher'!I62</f>
        <v>0</v>
      </c>
      <c r="I53" s="14">
        <f>'[1]TCE - ANEXO III - Preencher'!J62</f>
        <v>358.60559999999998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3.53</v>
      </c>
      <c r="M53" s="15">
        <f t="shared" si="1"/>
        <v>-3.53</v>
      </c>
      <c r="N53" s="15">
        <f>'[1]TCE - ANEXO III - Preencher'!O62</f>
        <v>1.68</v>
      </c>
      <c r="O53" s="15">
        <f>'[1]TCE - ANEXO III - Preencher'!P62</f>
        <v>0</v>
      </c>
      <c r="P53" s="16">
        <f t="shared" si="2"/>
        <v>1.68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356.75560000000002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BIANCA BIANO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223405</v>
      </c>
      <c r="G54" s="13">
        <f>IF('[1]TCE - ANEXO III - Preencher'!H63="","",'[1]TCE - ANEXO III - Preencher'!H63)</f>
        <v>44197</v>
      </c>
      <c r="H54" s="14">
        <f>'[1]TCE - ANEXO III - Preencher'!I63</f>
        <v>0</v>
      </c>
      <c r="I54" s="14">
        <f>'[1]TCE - ANEXO III - Preencher'!J63</f>
        <v>335.74720000000002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16.05</v>
      </c>
      <c r="M54" s="15">
        <f t="shared" si="1"/>
        <v>-16.05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321.7072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BRENDA STEFANNY BATISTA NEVES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411010</v>
      </c>
      <c r="G55" s="13">
        <f>IF('[1]TCE - ANEXO III - Preencher'!H64="","",'[1]TCE - ANEXO III - Preencher'!H64)</f>
        <v>44197</v>
      </c>
      <c r="H55" s="14">
        <f>'[1]TCE - ANEXO III - Preencher'!I64</f>
        <v>0</v>
      </c>
      <c r="I55" s="14">
        <f>'[1]TCE - ANEXO III - Preencher'!J64</f>
        <v>108.73440000000001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23.18</v>
      </c>
      <c r="M55" s="15">
        <f t="shared" si="1"/>
        <v>-23.18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87.56440000000002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BRENDHA STEPHANIE SILVA FARIAS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44197</v>
      </c>
      <c r="H56" s="14">
        <f>'[1]TCE - ANEXO III - Preencher'!I65</f>
        <v>0</v>
      </c>
      <c r="I56" s="14">
        <f>'[1]TCE - ANEXO III - Preencher'!J65</f>
        <v>159.24879999999999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25.05</v>
      </c>
      <c r="M56" s="15">
        <f t="shared" si="1"/>
        <v>-25.05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136.20879999999997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BRUNA RAPHAELA DE CARVALHO BEZERRA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44197</v>
      </c>
      <c r="H57" s="14">
        <f>'[1]TCE - ANEXO III - Preencher'!I66</f>
        <v>0</v>
      </c>
      <c r="I57" s="14">
        <f>'[1]TCE - ANEXO III - Preencher'!J66</f>
        <v>121.6152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19.2</v>
      </c>
      <c r="M57" s="15">
        <f t="shared" si="1"/>
        <v>-19.2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104.4252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BRUNO ARAUJO CORREIA DE ALMEIDA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225150</v>
      </c>
      <c r="G58" s="13">
        <f>IF('[1]TCE - ANEXO III - Preencher'!H67="","",'[1]TCE - ANEXO III - Preencher'!H67)</f>
        <v>44197</v>
      </c>
      <c r="H58" s="14">
        <f>'[1]TCE - ANEXO III - Preencher'!I67</f>
        <v>0</v>
      </c>
      <c r="I58" s="14">
        <f>'[1]TCE - ANEXO III - Preencher'!J67</f>
        <v>155.82239999999999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0.18</v>
      </c>
      <c r="M58" s="15">
        <f t="shared" si="1"/>
        <v>-0.18</v>
      </c>
      <c r="N58" s="15">
        <f>'[1]TCE - ANEXO III - Preencher'!O67</f>
        <v>6.13</v>
      </c>
      <c r="O58" s="15">
        <f>'[1]TCE - ANEXO III - Preencher'!P67</f>
        <v>1.23</v>
      </c>
      <c r="P58" s="16">
        <f t="shared" si="2"/>
        <v>4.9000000000000004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160.54239999999999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BRUNO SANTOS SILVA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225150</v>
      </c>
      <c r="G59" s="13">
        <f>IF('[1]TCE - ANEXO III - Preencher'!H68="","",'[1]TCE - ANEXO III - Preencher'!H68)</f>
        <v>44197</v>
      </c>
      <c r="H59" s="14">
        <f>'[1]TCE - ANEXO III - Preencher'!I68</f>
        <v>0</v>
      </c>
      <c r="I59" s="14">
        <f>'[1]TCE - ANEXO III - Preencher'!J68</f>
        <v>949.0136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2.75</v>
      </c>
      <c r="M59" s="15">
        <f t="shared" si="1"/>
        <v>-2.75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951.16359999999997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BRUNO TACITO DE SOUSA OLIVEIRA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223605</v>
      </c>
      <c r="G60" s="13">
        <f>IF('[1]TCE - ANEXO III - Preencher'!H69="","",'[1]TCE - ANEXO III - Preencher'!H69)</f>
        <v>44197</v>
      </c>
      <c r="H60" s="14">
        <f>'[1]TCE - ANEXO III - Preencher'!I69</f>
        <v>0</v>
      </c>
      <c r="I60" s="14">
        <f>'[1]TCE - ANEXO III - Preencher'!J69</f>
        <v>229.16800000000001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2.3199999999999998</v>
      </c>
      <c r="M60" s="15">
        <f t="shared" si="1"/>
        <v>-2.3199999999999998</v>
      </c>
      <c r="N60" s="15">
        <f>'[1]TCE - ANEXO III - Preencher'!O69</f>
        <v>1.68</v>
      </c>
      <c r="O60" s="15">
        <f>'[1]TCE - ANEXO III - Preencher'!P69</f>
        <v>0</v>
      </c>
      <c r="P60" s="16">
        <f t="shared" si="2"/>
        <v>1.68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228.52800000000002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CAIO HENRICH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414105</v>
      </c>
      <c r="G61" s="13">
        <f>IF('[1]TCE - ANEXO III - Preencher'!H70="","",'[1]TCE - ANEXO III - Preencher'!H70)</f>
        <v>44197</v>
      </c>
      <c r="H61" s="14">
        <f>'[1]TCE - ANEXO III - Preencher'!I70</f>
        <v>0</v>
      </c>
      <c r="I61" s="14">
        <f>'[1]TCE - ANEXO III - Preencher'!J70</f>
        <v>112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22</v>
      </c>
      <c r="M61" s="15">
        <f t="shared" si="1"/>
        <v>-22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92.01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CARLA FABRICIA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44197</v>
      </c>
      <c r="H62" s="14">
        <f>'[1]TCE - ANEXO III - Preencher'!I71</f>
        <v>0</v>
      </c>
      <c r="I62" s="14">
        <f>'[1]TCE - ANEXO III - Preencher'!J71</f>
        <v>159.15360000000001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25.05</v>
      </c>
      <c r="M62" s="15">
        <f t="shared" si="1"/>
        <v>-25.05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66.11</v>
      </c>
      <c r="U62" s="15">
        <f>'[1]TCE - ANEXO III - Preencher'!V71</f>
        <v>0</v>
      </c>
      <c r="V62" s="16">
        <f t="shared" si="4"/>
        <v>66.11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202.22359999999998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CARLA WANESSA ROUXINOL DE ANDRADE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223505</v>
      </c>
      <c r="G63" s="13">
        <f>IF('[1]TCE - ANEXO III - Preencher'!H72="","",'[1]TCE - ANEXO III - Preencher'!H72)</f>
        <v>44197</v>
      </c>
      <c r="H63" s="14">
        <f>'[1]TCE - ANEXO III - Preencher'!I72</f>
        <v>0</v>
      </c>
      <c r="I63" s="14">
        <f>'[1]TCE - ANEXO III - Preencher'!J72</f>
        <v>197.3768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29.52</v>
      </c>
      <c r="M63" s="15">
        <f t="shared" si="1"/>
        <v>-29.52</v>
      </c>
      <c r="N63" s="15">
        <f>'[1]TCE - ANEXO III - Preencher'!O72</f>
        <v>1.68</v>
      </c>
      <c r="O63" s="15">
        <f>'[1]TCE - ANEXO III - Preencher'!P72</f>
        <v>0</v>
      </c>
      <c r="P63" s="16">
        <f t="shared" si="2"/>
        <v>1.68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169.5368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CARLOS ALBERTO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411010</v>
      </c>
      <c r="G64" s="13">
        <f>IF('[1]TCE - ANEXO III - Preencher'!H73="","",'[1]TCE - ANEXO III - Preencher'!H73)</f>
        <v>44197</v>
      </c>
      <c r="H64" s="14">
        <f>'[1]TCE - ANEXO III - Preencher'!I73</f>
        <v>0</v>
      </c>
      <c r="I64" s="14">
        <f>'[1]TCE - ANEXO III - Preencher'!J73</f>
        <v>156.75040000000001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211.2</v>
      </c>
      <c r="R64" s="15">
        <f>'[1]TCE - ANEXO III - Preencher'!S73</f>
        <v>69.55</v>
      </c>
      <c r="S64" s="16">
        <f t="shared" si="3"/>
        <v>141.64999999999998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300.41039999999998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CARLOS ANTONIO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521130</v>
      </c>
      <c r="G65" s="13">
        <f>IF('[1]TCE - ANEXO III - Preencher'!H74="","",'[1]TCE - ANEXO III - Preencher'!H74)</f>
        <v>44197</v>
      </c>
      <c r="H65" s="14">
        <f>'[1]TCE - ANEXO III - Preencher'!I74</f>
        <v>0</v>
      </c>
      <c r="I65" s="14">
        <f>'[1]TCE - ANEXO III - Preencher'!J74</f>
        <v>151.428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22</v>
      </c>
      <c r="M65" s="15">
        <f t="shared" si="1"/>
        <v>-22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131.43799999999999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CARLOS EDUARDO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410105</v>
      </c>
      <c r="G66" s="13">
        <f>IF('[1]TCE - ANEXO III - Preencher'!H75="","",'[1]TCE - ANEXO III - Preencher'!H75)</f>
        <v>44197</v>
      </c>
      <c r="H66" s="14">
        <f>'[1]TCE - ANEXO III - Preencher'!I75</f>
        <v>0</v>
      </c>
      <c r="I66" s="14">
        <f>'[1]TCE - ANEXO III - Preencher'!J75</f>
        <v>240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240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CARLOS FREDERICO DINIZ BARBOSA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123105</v>
      </c>
      <c r="G67" s="13">
        <f>IF('[1]TCE - ANEXO III - Preencher'!H76="","",'[1]TCE - ANEXO III - Preencher'!H76)</f>
        <v>44197</v>
      </c>
      <c r="H67" s="14">
        <f>'[1]TCE - ANEXO III - Preencher'!I76</f>
        <v>0</v>
      </c>
      <c r="I67" s="14">
        <f>'[1]TCE - ANEXO III - Preencher'!J76</f>
        <v>1201.76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54.63</v>
      </c>
      <c r="M67" s="15">
        <f t="shared" si="1"/>
        <v>-54.63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1149.1399999999999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CARLOS THAILSON CLEMENTE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515110</v>
      </c>
      <c r="G68" s="13">
        <f>IF('[1]TCE - ANEXO III - Preencher'!H77="","",'[1]TCE - ANEXO III - Preencher'!H77)</f>
        <v>44197</v>
      </c>
      <c r="H68" s="14">
        <f>'[1]TCE - ANEXO III - Preencher'!I77</f>
        <v>0</v>
      </c>
      <c r="I68" s="14">
        <f>'[1]TCE - ANEXO III - Preencher'!J77</f>
        <v>135.744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137.75399999999999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CAROLINE BEZERRA TRAJANO DOS SANTOS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225125</v>
      </c>
      <c r="G69" s="13">
        <f>IF('[1]TCE - ANEXO III - Preencher'!H78="","",'[1]TCE - ANEXO III - Preencher'!H78)</f>
        <v>44197</v>
      </c>
      <c r="H69" s="14">
        <f>'[1]TCE - ANEXO III - Preencher'!I78</f>
        <v>0</v>
      </c>
      <c r="I69" s="14">
        <f>'[1]TCE - ANEXO III - Preencher'!J78</f>
        <v>521.77120000000002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2.75</v>
      </c>
      <c r="M69" s="15">
        <f t="shared" si="7"/>
        <v>-2.75</v>
      </c>
      <c r="N69" s="15">
        <f>'[1]TCE - ANEXO III - Preencher'!O78</f>
        <v>6.13</v>
      </c>
      <c r="O69" s="15">
        <f>'[1]TCE - ANEXO III - Preencher'!P78</f>
        <v>1.23</v>
      </c>
      <c r="P69" s="16">
        <f t="shared" si="8"/>
        <v>4.9000000000000004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523.9212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CAYNAN VINICIUS JOSE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515110</v>
      </c>
      <c r="G70" s="13">
        <f>IF('[1]TCE - ANEXO III - Preencher'!H79="","",'[1]TCE - ANEXO III - Preencher'!H79)</f>
        <v>44197</v>
      </c>
      <c r="H70" s="14">
        <f>'[1]TCE - ANEXO III - Preencher'!I79</f>
        <v>0</v>
      </c>
      <c r="I70" s="14">
        <f>'[1]TCE - ANEXO III - Preencher'!J79</f>
        <v>123.2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22</v>
      </c>
      <c r="M70" s="15">
        <f t="shared" si="7"/>
        <v>-22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103.21000000000001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CESAR MAURICIO FERREIRA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514320</v>
      </c>
      <c r="G71" s="13">
        <f>IF('[1]TCE - ANEXO III - Preencher'!H80="","",'[1]TCE - ANEXO III - Preencher'!H80)</f>
        <v>44197</v>
      </c>
      <c r="H71" s="14">
        <f>'[1]TCE - ANEXO III - Preencher'!I80</f>
        <v>0</v>
      </c>
      <c r="I71" s="14">
        <f>'[1]TCE - ANEXO III - Preencher'!J80</f>
        <v>141.34399999999999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22</v>
      </c>
      <c r="M71" s="15">
        <f t="shared" si="7"/>
        <v>-22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121.354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CHANDLER ERIC AMERICO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223605</v>
      </c>
      <c r="G72" s="13">
        <f>IF('[1]TCE - ANEXO III - Preencher'!H81="","",'[1]TCE - ANEXO III - Preencher'!H81)</f>
        <v>44197</v>
      </c>
      <c r="H72" s="14">
        <f>'[1]TCE - ANEXO III - Preencher'!I81</f>
        <v>0</v>
      </c>
      <c r="I72" s="14">
        <f>'[1]TCE - ANEXO III - Preencher'!J81</f>
        <v>160.90959999999998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1.85</v>
      </c>
      <c r="M72" s="15">
        <f t="shared" si="7"/>
        <v>-1.85</v>
      </c>
      <c r="N72" s="15">
        <f>'[1]TCE - ANEXO III - Preencher'!O81</f>
        <v>1.68</v>
      </c>
      <c r="O72" s="15">
        <f>'[1]TCE - ANEXO III - Preencher'!P81</f>
        <v>0</v>
      </c>
      <c r="P72" s="16">
        <f t="shared" si="8"/>
        <v>1.68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160.7396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CHEILA FELICIANO LEITE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44197</v>
      </c>
      <c r="H73" s="14">
        <f>'[1]TCE - ANEXO III - Preencher'!I82</f>
        <v>0</v>
      </c>
      <c r="I73" s="14">
        <f>'[1]TCE - ANEXO III - Preencher'!J82</f>
        <v>164.77680000000001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25.05</v>
      </c>
      <c r="M73" s="15">
        <f t="shared" si="7"/>
        <v>-25.05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141.73679999999999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CIBELLY NATALIA SOARES DA PAZ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44197</v>
      </c>
      <c r="H74" s="14">
        <f>'[1]TCE - ANEXO III - Preencher'!I83</f>
        <v>0</v>
      </c>
      <c r="I74" s="14">
        <f>'[1]TCE - ANEXO III - Preencher'!J83</f>
        <v>129.87280000000001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20.04</v>
      </c>
      <c r="M74" s="15">
        <f t="shared" si="7"/>
        <v>-20.04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111.84280000000003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CICERA APARECIDA ADJANY SOARES DE SOUZA CINTRA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223605</v>
      </c>
      <c r="G75" s="13">
        <f>IF('[1]TCE - ANEXO III - Preencher'!H84="","",'[1]TCE - ANEXO III - Preencher'!H84)</f>
        <v>44197</v>
      </c>
      <c r="H75" s="14">
        <f>'[1]TCE - ANEXO III - Preencher'!I84</f>
        <v>0</v>
      </c>
      <c r="I75" s="14">
        <f>'[1]TCE - ANEXO III - Preencher'!J84</f>
        <v>167.11919999999998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1.93</v>
      </c>
      <c r="M75" s="15">
        <f t="shared" si="7"/>
        <v>-1.93</v>
      </c>
      <c r="N75" s="15">
        <f>'[1]TCE - ANEXO III - Preencher'!O84</f>
        <v>1.68</v>
      </c>
      <c r="O75" s="15">
        <f>'[1]TCE - ANEXO III - Preencher'!P84</f>
        <v>0</v>
      </c>
      <c r="P75" s="16">
        <f t="shared" si="8"/>
        <v>1.68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166.86919999999998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CICERA GOMES DE ESPINDULA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251605</v>
      </c>
      <c r="G76" s="13">
        <f>IF('[1]TCE - ANEXO III - Preencher'!H85="","",'[1]TCE - ANEXO III - Preencher'!H85)</f>
        <v>44197</v>
      </c>
      <c r="H76" s="14">
        <f>'[1]TCE - ANEXO III - Preencher'!I85</f>
        <v>0</v>
      </c>
      <c r="I76" s="14">
        <f>'[1]TCE - ANEXO III - Preencher'!J85</f>
        <v>186.49680000000001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37.82</v>
      </c>
      <c r="M76" s="15">
        <f t="shared" si="7"/>
        <v>-37.82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150.68680000000001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CICERA MIRANDA DE ARAUJO BEZERRA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44197</v>
      </c>
      <c r="H77" s="14">
        <f>'[1]TCE - ANEXO III - Preencher'!I86</f>
        <v>0</v>
      </c>
      <c r="I77" s="14">
        <f>'[1]TCE - ANEXO III - Preencher'!J86</f>
        <v>127.71440000000001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19.2</v>
      </c>
      <c r="M77" s="15">
        <f t="shared" si="7"/>
        <v>-19.2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110.52440000000001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CINTIA MARIA DE MELO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521130</v>
      </c>
      <c r="G78" s="13">
        <f>IF('[1]TCE - ANEXO III - Preencher'!H87="","",'[1]TCE - ANEXO III - Preencher'!H87)</f>
        <v>44197</v>
      </c>
      <c r="H78" s="14">
        <f>'[1]TCE - ANEXO III - Preencher'!I87</f>
        <v>0</v>
      </c>
      <c r="I78" s="14">
        <f>'[1]TCE - ANEXO III - Preencher'!J87</f>
        <v>151.2816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22</v>
      </c>
      <c r="M78" s="15">
        <f t="shared" si="7"/>
        <v>-22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105.6</v>
      </c>
      <c r="R78" s="15">
        <f>'[1]TCE - ANEXO III - Preencher'!S87</f>
        <v>66</v>
      </c>
      <c r="S78" s="16">
        <f t="shared" si="9"/>
        <v>39.599999999999994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170.89159999999998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CLAUDIA PATRICIA ALMEIDA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223605</v>
      </c>
      <c r="G79" s="13">
        <f>IF('[1]TCE - ANEXO III - Preencher'!H88="","",'[1]TCE - ANEXO III - Preencher'!H88)</f>
        <v>44197</v>
      </c>
      <c r="H79" s="14">
        <f>'[1]TCE - ANEXO III - Preencher'!I88</f>
        <v>0</v>
      </c>
      <c r="I79" s="14">
        <f>'[1]TCE - ANEXO III - Preencher'!J88</f>
        <v>184.0488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2.3199999999999998</v>
      </c>
      <c r="M79" s="15">
        <f t="shared" si="7"/>
        <v>-2.3199999999999998</v>
      </c>
      <c r="N79" s="15">
        <f>'[1]TCE - ANEXO III - Preencher'!O88</f>
        <v>1.68</v>
      </c>
      <c r="O79" s="15">
        <f>'[1]TCE - ANEXO III - Preencher'!P88</f>
        <v>0</v>
      </c>
      <c r="P79" s="16">
        <f t="shared" si="8"/>
        <v>1.68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183.40880000000001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CLECIA RAFAELA BATISTA MELO RAMOS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44197</v>
      </c>
      <c r="H80" s="14">
        <f>'[1]TCE - ANEXO III - Preencher'!I89</f>
        <v>0</v>
      </c>
      <c r="I80" s="14">
        <f>'[1]TCE - ANEXO III - Preencher'!J89</f>
        <v>261.28720000000004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2.66</v>
      </c>
      <c r="M80" s="15">
        <f t="shared" si="7"/>
        <v>-2.66</v>
      </c>
      <c r="N80" s="15">
        <f>'[1]TCE - ANEXO III - Preencher'!O89</f>
        <v>1.68</v>
      </c>
      <c r="O80" s="15">
        <f>'[1]TCE - ANEXO III - Preencher'!P89</f>
        <v>0</v>
      </c>
      <c r="P80" s="16">
        <f t="shared" si="8"/>
        <v>1.68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260.30720000000002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CLEIDE IVONETE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44197</v>
      </c>
      <c r="H81" s="14">
        <f>'[1]TCE - ANEXO III - Preencher'!I90</f>
        <v>0</v>
      </c>
      <c r="I81" s="14">
        <f>'[1]TCE - ANEXO III - Preencher'!J90</f>
        <v>132.76400000000001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25.05</v>
      </c>
      <c r="M81" s="15">
        <f t="shared" si="7"/>
        <v>-25.05</v>
      </c>
      <c r="N81" s="15">
        <f>'[1]TCE - ANEXO III - Preencher'!O90</f>
        <v>2.0099999999999998</v>
      </c>
      <c r="O81" s="15">
        <f>'[1]TCE - ANEXO III - Preencher'!P90</f>
        <v>0</v>
      </c>
      <c r="P81" s="16">
        <f t="shared" si="8"/>
        <v>2.0099999999999998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109.72400000000002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CLEITON DOS ANJOS OLIVEIRA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44197</v>
      </c>
      <c r="H82" s="14">
        <f>'[1]TCE - ANEXO III - Preencher'!I91</f>
        <v>0</v>
      </c>
      <c r="I82" s="14">
        <f>'[1]TCE - ANEXO III - Preencher'!J91</f>
        <v>980.85679999999991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2.75</v>
      </c>
      <c r="M82" s="15">
        <f t="shared" si="7"/>
        <v>-2.75</v>
      </c>
      <c r="N82" s="15">
        <f>'[1]TCE - ANEXO III - Preencher'!O91</f>
        <v>6.13</v>
      </c>
      <c r="O82" s="15">
        <f>'[1]TCE - ANEXO III - Preencher'!P91</f>
        <v>1.23</v>
      </c>
      <c r="P82" s="16">
        <f t="shared" si="8"/>
        <v>4.9000000000000004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983.00679999999988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CLEONICE MARIA SILVA LUNA EPIFANIO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44197</v>
      </c>
      <c r="H83" s="14">
        <f>'[1]TCE - ANEXO III - Preencher'!I92</f>
        <v>0</v>
      </c>
      <c r="I83" s="14">
        <f>'[1]TCE - ANEXO III - Preencher'!J92</f>
        <v>172.3664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25.05</v>
      </c>
      <c r="M83" s="15">
        <f t="shared" si="7"/>
        <v>-25.05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149.32639999999998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CRISTIANE CLEIDE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44197</v>
      </c>
      <c r="H84" s="14">
        <f>'[1]TCE - ANEXO III - Preencher'!I93</f>
        <v>0</v>
      </c>
      <c r="I84" s="14">
        <f>'[1]TCE - ANEXO III - Preencher'!J93</f>
        <v>172.3664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25.05</v>
      </c>
      <c r="M84" s="15">
        <f t="shared" si="7"/>
        <v>-25.05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149.32639999999998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CRISTIANE PONTES TORRES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44197</v>
      </c>
      <c r="H85" s="14">
        <f>'[1]TCE - ANEXO III - Preencher'!I94</f>
        <v>0</v>
      </c>
      <c r="I85" s="14">
        <f>'[1]TCE - ANEXO III - Preencher'!J94</f>
        <v>345.64400000000001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3.53</v>
      </c>
      <c r="M85" s="15">
        <f t="shared" si="7"/>
        <v>-3.53</v>
      </c>
      <c r="N85" s="15">
        <f>'[1]TCE - ANEXO III - Preencher'!O94</f>
        <v>1.68</v>
      </c>
      <c r="O85" s="15">
        <f>'[1]TCE - ANEXO III - Preencher'!P94</f>
        <v>0</v>
      </c>
      <c r="P85" s="16">
        <f t="shared" si="8"/>
        <v>1.68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343.79400000000004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CRISTIANNE ROSILEIDE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44197</v>
      </c>
      <c r="H86" s="14">
        <f>'[1]TCE - ANEXO III - Preencher'!I95</f>
        <v>0</v>
      </c>
      <c r="I86" s="14">
        <f>'[1]TCE - ANEXO III - Preencher'!J95</f>
        <v>152.97999999999999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25.05</v>
      </c>
      <c r="M86" s="15">
        <f t="shared" si="7"/>
        <v>-25.05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129.94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CRYSTIANO LEITE RIBEIRO DIAS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225150</v>
      </c>
      <c r="G87" s="13">
        <f>IF('[1]TCE - ANEXO III - Preencher'!H96="","",'[1]TCE - ANEXO III - Preencher'!H96)</f>
        <v>44197</v>
      </c>
      <c r="H87" s="14">
        <f>'[1]TCE - ANEXO III - Preencher'!I96</f>
        <v>0</v>
      </c>
      <c r="I87" s="14">
        <f>'[1]TCE - ANEXO III - Preencher'!J96</f>
        <v>1697.3904000000002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1697.3904000000002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CYNTHIA BEATRIZ SILVA DE ANDRADE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44197</v>
      </c>
      <c r="H88" s="14">
        <f>'[1]TCE - ANEXO III - Preencher'!I97</f>
        <v>0</v>
      </c>
      <c r="I88" s="14">
        <f>'[1]TCE - ANEXO III - Preencher'!J97</f>
        <v>251.94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2.66</v>
      </c>
      <c r="M88" s="15">
        <f t="shared" si="7"/>
        <v>-2.66</v>
      </c>
      <c r="N88" s="15">
        <f>'[1]TCE - ANEXO III - Preencher'!O97</f>
        <v>1.68</v>
      </c>
      <c r="O88" s="15">
        <f>'[1]TCE - ANEXO III - Preencher'!P97</f>
        <v>0</v>
      </c>
      <c r="P88" s="16">
        <f t="shared" si="8"/>
        <v>1.68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250.96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DAIANA DE MATOS MARTINS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411010</v>
      </c>
      <c r="G89" s="13">
        <f>IF('[1]TCE - ANEXO III - Preencher'!H98="","",'[1]TCE - ANEXO III - Preencher'!H98)</f>
        <v>44197</v>
      </c>
      <c r="H89" s="14">
        <f>'[1]TCE - ANEXO III - Preencher'!I98</f>
        <v>0</v>
      </c>
      <c r="I89" s="14">
        <f>'[1]TCE - ANEXO III - Preencher'!J98</f>
        <v>92.734400000000008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23.18</v>
      </c>
      <c r="M89" s="15">
        <f t="shared" si="7"/>
        <v>-23.18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211.2</v>
      </c>
      <c r="R89" s="15">
        <f>'[1]TCE - ANEXO III - Preencher'!S98</f>
        <v>69.55</v>
      </c>
      <c r="S89" s="16">
        <f t="shared" si="9"/>
        <v>141.64999999999998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213.21440000000001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DANIEL JOSE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782320</v>
      </c>
      <c r="G90" s="13">
        <f>IF('[1]TCE - ANEXO III - Preencher'!H99="","",'[1]TCE - ANEXO III - Preencher'!H99)</f>
        <v>44197</v>
      </c>
      <c r="H90" s="14">
        <f>'[1]TCE - ANEXO III - Preencher'!I99</f>
        <v>0</v>
      </c>
      <c r="I90" s="14">
        <f>'[1]TCE - ANEXO III - Preencher'!J99</f>
        <v>191.19759999999999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38.049999999999997</v>
      </c>
      <c r="M90" s="15">
        <f t="shared" si="7"/>
        <v>-38.049999999999997</v>
      </c>
      <c r="N90" s="15">
        <f>'[1]TCE - ANEXO III - Preencher'!O99</f>
        <v>3.65</v>
      </c>
      <c r="O90" s="15">
        <f>'[1]TCE - ANEXO III - Preencher'!P99</f>
        <v>0</v>
      </c>
      <c r="P90" s="16">
        <f t="shared" si="8"/>
        <v>3.65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156.79760000000002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DANIEL SIQUEIRA SERAFIM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44197</v>
      </c>
      <c r="H91" s="14">
        <f>'[1]TCE - ANEXO III - Preencher'!I100</f>
        <v>0</v>
      </c>
      <c r="I91" s="14">
        <f>'[1]TCE - ANEXO III - Preencher'!J100</f>
        <v>171.66800000000001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25.05</v>
      </c>
      <c r="M91" s="15">
        <f t="shared" si="7"/>
        <v>-25.05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75.150000000000006</v>
      </c>
      <c r="S91" s="16">
        <f t="shared" si="9"/>
        <v>-75.150000000000006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73.47799999999998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DANIELLA ALINY TAVARES DE ARAUJO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225150</v>
      </c>
      <c r="G92" s="13">
        <f>IF('[1]TCE - ANEXO III - Preencher'!H101="","",'[1]TCE - ANEXO III - Preencher'!H101)</f>
        <v>44197</v>
      </c>
      <c r="H92" s="14">
        <f>'[1]TCE - ANEXO III - Preencher'!I101</f>
        <v>0</v>
      </c>
      <c r="I92" s="14">
        <f>'[1]TCE - ANEXO III - Preencher'!J101</f>
        <v>106.39280000000001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0.09</v>
      </c>
      <c r="M92" s="15">
        <f t="shared" si="7"/>
        <v>-0.09</v>
      </c>
      <c r="N92" s="15">
        <f>'[1]TCE - ANEXO III - Preencher'!O101</f>
        <v>6.13</v>
      </c>
      <c r="O92" s="15">
        <f>'[1]TCE - ANEXO III - Preencher'!P101</f>
        <v>1.23</v>
      </c>
      <c r="P92" s="16">
        <f t="shared" si="8"/>
        <v>4.9000000000000004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111.20280000000001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DANIELLE PEREIRA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44197</v>
      </c>
      <c r="H93" s="14">
        <f>'[1]TCE - ANEXO III - Preencher'!I102</f>
        <v>0</v>
      </c>
      <c r="I93" s="14">
        <f>'[1]TCE - ANEXO III - Preencher'!J102</f>
        <v>171.38159999999999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25.05</v>
      </c>
      <c r="M93" s="15">
        <f t="shared" si="7"/>
        <v>-25.05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148.34159999999997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DEBORA BEATRIZ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225125</v>
      </c>
      <c r="G94" s="13">
        <f>IF('[1]TCE - ANEXO III - Preencher'!H103="","",'[1]TCE - ANEXO III - Preencher'!H103)</f>
        <v>44197</v>
      </c>
      <c r="H94" s="14">
        <f>'[1]TCE - ANEXO III - Preencher'!I103</f>
        <v>0</v>
      </c>
      <c r="I94" s="14">
        <f>'[1]TCE - ANEXO III - Preencher'!J103</f>
        <v>1039.3368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2.75</v>
      </c>
      <c r="M94" s="15">
        <f t="shared" si="7"/>
        <v>-2.75</v>
      </c>
      <c r="N94" s="15">
        <f>'[1]TCE - ANEXO III - Preencher'!O103</f>
        <v>6.13</v>
      </c>
      <c r="O94" s="15">
        <f>'[1]TCE - ANEXO III - Preencher'!P103</f>
        <v>1.23</v>
      </c>
      <c r="P94" s="16">
        <f t="shared" si="8"/>
        <v>4.9000000000000004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1041.4868000000001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DEBORA MARIA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251520</v>
      </c>
      <c r="G95" s="13">
        <f>IF('[1]TCE - ANEXO III - Preencher'!H104="","",'[1]TCE - ANEXO III - Preencher'!H104)</f>
        <v>44197</v>
      </c>
      <c r="H95" s="14">
        <f>'[1]TCE - ANEXO III - Preencher'!I104</f>
        <v>0</v>
      </c>
      <c r="I95" s="14">
        <f>'[1]TCE - ANEXO III - Preencher'!J104</f>
        <v>242.52799999999999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50.43</v>
      </c>
      <c r="M95" s="15">
        <f t="shared" si="7"/>
        <v>-50.43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211.2</v>
      </c>
      <c r="R95" s="15">
        <f>'[1]TCE - ANEXO III - Preencher'!S104</f>
        <v>151.30000000000001</v>
      </c>
      <c r="S95" s="16">
        <f t="shared" si="9"/>
        <v>59.899999999999977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254.00799999999995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DEBORA SOARES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44197</v>
      </c>
      <c r="H96" s="14">
        <f>'[1]TCE - ANEXO III - Preencher'!I105</f>
        <v>0</v>
      </c>
      <c r="I96" s="14">
        <f>'[1]TCE - ANEXO III - Preencher'!J105</f>
        <v>161.11920000000001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25.05</v>
      </c>
      <c r="M96" s="15">
        <f t="shared" si="7"/>
        <v>-25.05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138.07919999999999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DEBORAH MONIQUE MATIAS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44197</v>
      </c>
      <c r="H97" s="14">
        <f>'[1]TCE - ANEXO III - Preencher'!I106</f>
        <v>0</v>
      </c>
      <c r="I97" s="14">
        <f>'[1]TCE - ANEXO III - Preencher'!J106</f>
        <v>154.97120000000001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25.05</v>
      </c>
      <c r="M97" s="15">
        <f t="shared" si="7"/>
        <v>-25.05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131.93119999999999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DEIVISON MALAQUIAS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514320</v>
      </c>
      <c r="G98" s="13">
        <f>IF('[1]TCE - ANEXO III - Preencher'!H107="","",'[1]TCE - ANEXO III - Preencher'!H107)</f>
        <v>44197</v>
      </c>
      <c r="H98" s="14">
        <f>'[1]TCE - ANEXO III - Preencher'!I107</f>
        <v>0</v>
      </c>
      <c r="I98" s="14">
        <f>'[1]TCE - ANEXO III - Preencher'!J107</f>
        <v>128.80000000000001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22</v>
      </c>
      <c r="M98" s="15">
        <f t="shared" si="7"/>
        <v>-22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108.81000000000002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DENIS WAGNER FERREIRA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354205</v>
      </c>
      <c r="G99" s="13">
        <f>IF('[1]TCE - ANEXO III - Preencher'!H108="","",'[1]TCE - ANEXO III - Preencher'!H108)</f>
        <v>44197</v>
      </c>
      <c r="H99" s="14">
        <f>'[1]TCE - ANEXO III - Preencher'!I108</f>
        <v>0</v>
      </c>
      <c r="I99" s="14">
        <f>'[1]TCE - ANEXO III - Preencher'!J108</f>
        <v>104.4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104.4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DENISE SANTANA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44197</v>
      </c>
      <c r="H100" s="14">
        <f>'[1]TCE - ANEXO III - Preencher'!I109</f>
        <v>0</v>
      </c>
      <c r="I100" s="14">
        <f>'[1]TCE - ANEXO III - Preencher'!J109</f>
        <v>171.66240000000002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25.05</v>
      </c>
      <c r="M100" s="15">
        <f t="shared" si="7"/>
        <v>-25.05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148.6224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DEYVID BORGES TRAVASSO SARINHO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517410</v>
      </c>
      <c r="G101" s="13">
        <f>IF('[1]TCE - ANEXO III - Preencher'!H110="","",'[1]TCE - ANEXO III - Preencher'!H110)</f>
        <v>44197</v>
      </c>
      <c r="H101" s="14">
        <f>'[1]TCE - ANEXO III - Preencher'!I110</f>
        <v>0</v>
      </c>
      <c r="I101" s="14">
        <f>'[1]TCE - ANEXO III - Preencher'!J110</f>
        <v>131.19999999999999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22</v>
      </c>
      <c r="M101" s="15">
        <f t="shared" si="7"/>
        <v>-22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111.21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DEYVISSON PAULO DA SILVA TORRES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517410</v>
      </c>
      <c r="G102" s="13">
        <f>IF('[1]TCE - ANEXO III - Preencher'!H111="","",'[1]TCE - ANEXO III - Preencher'!H111)</f>
        <v>44197</v>
      </c>
      <c r="H102" s="14">
        <f>'[1]TCE - ANEXO III - Preencher'!I111</f>
        <v>0</v>
      </c>
      <c r="I102" s="14">
        <f>'[1]TCE - ANEXO III - Preencher'!J111</f>
        <v>143.744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22</v>
      </c>
      <c r="M102" s="15">
        <f t="shared" si="7"/>
        <v>-22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123.754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DIEGO MARIANO DE MELO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521130</v>
      </c>
      <c r="G103" s="13">
        <f>IF('[1]TCE - ANEXO III - Preencher'!H112="","",'[1]TCE - ANEXO III - Preencher'!H112)</f>
        <v>44197</v>
      </c>
      <c r="H103" s="14">
        <f>'[1]TCE - ANEXO III - Preencher'!I112</f>
        <v>0</v>
      </c>
      <c r="I103" s="14">
        <f>'[1]TCE - ANEXO III - Preencher'!J112</f>
        <v>63.36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13.2</v>
      </c>
      <c r="M103" s="15">
        <f t="shared" si="7"/>
        <v>-13.2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52.169999999999995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DIEGO ROGERIO DE ABREU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514320</v>
      </c>
      <c r="G104" s="13">
        <f>IF('[1]TCE - ANEXO III - Preencher'!H113="","",'[1]TCE - ANEXO III - Preencher'!H113)</f>
        <v>44197</v>
      </c>
      <c r="H104" s="14">
        <f>'[1]TCE - ANEXO III - Preencher'!I113</f>
        <v>0</v>
      </c>
      <c r="I104" s="14">
        <f>'[1]TCE - ANEXO III - Preencher'!J113</f>
        <v>111.4984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22</v>
      </c>
      <c r="M104" s="15">
        <f t="shared" si="7"/>
        <v>-22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91.508400000000009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DOUGLAS EDUARDO DE COUTO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515110</v>
      </c>
      <c r="G105" s="13">
        <f>IF('[1]TCE - ANEXO III - Preencher'!H114="","",'[1]TCE - ANEXO III - Preencher'!H114)</f>
        <v>44197</v>
      </c>
      <c r="H105" s="14">
        <f>'[1]TCE - ANEXO III - Preencher'!I114</f>
        <v>0</v>
      </c>
      <c r="I105" s="14">
        <f>'[1]TCE - ANEXO III - Preencher'!J114</f>
        <v>135.744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22</v>
      </c>
      <c r="M105" s="15">
        <f t="shared" si="7"/>
        <v>-22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115.754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EDICARLOS MARTINS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324115</v>
      </c>
      <c r="G106" s="13">
        <f>IF('[1]TCE - ANEXO III - Preencher'!H115="","",'[1]TCE - ANEXO III - Preencher'!H115)</f>
        <v>44197</v>
      </c>
      <c r="H106" s="14">
        <f>'[1]TCE - ANEXO III - Preencher'!I115</f>
        <v>0</v>
      </c>
      <c r="I106" s="14">
        <f>'[1]TCE - ANEXO III - Preencher'!J115</f>
        <v>106.29600000000001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0.9</v>
      </c>
      <c r="M106" s="15">
        <f t="shared" si="7"/>
        <v>-0.9</v>
      </c>
      <c r="N106" s="15">
        <f>'[1]TCE - ANEXO III - Preencher'!O115</f>
        <v>10</v>
      </c>
      <c r="O106" s="15">
        <f>'[1]TCE - ANEXO III - Preencher'!P115</f>
        <v>0</v>
      </c>
      <c r="P106" s="16">
        <f t="shared" si="8"/>
        <v>10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115.396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EDIJANE FERREIRA DOS SANTOS ARAUJO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44197</v>
      </c>
      <c r="H107" s="14">
        <f>'[1]TCE - ANEXO III - Preencher'!I116</f>
        <v>0</v>
      </c>
      <c r="I107" s="14">
        <f>'[1]TCE - ANEXO III - Preencher'!J116</f>
        <v>158.8664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25.05</v>
      </c>
      <c r="M107" s="15">
        <f t="shared" si="7"/>
        <v>-25.05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135.82639999999998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EDILA VANESSA CANDIDO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44197</v>
      </c>
      <c r="H108" s="14">
        <f>'[1]TCE - ANEXO III - Preencher'!I117</f>
        <v>0</v>
      </c>
      <c r="I108" s="14">
        <f>'[1]TCE - ANEXO III - Preencher'!J117</f>
        <v>50.2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9.18</v>
      </c>
      <c r="M108" s="15">
        <f t="shared" si="7"/>
        <v>-9.18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43.03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EDILEIDE MARIA DOS SANTOS GUEDES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223505</v>
      </c>
      <c r="G109" s="13">
        <f>IF('[1]TCE - ANEXO III - Preencher'!H118="","",'[1]TCE - ANEXO III - Preencher'!H118)</f>
        <v>44197</v>
      </c>
      <c r="H109" s="14">
        <f>'[1]TCE - ANEXO III - Preencher'!I118</f>
        <v>0</v>
      </c>
      <c r="I109" s="14">
        <f>'[1]TCE - ANEXO III - Preencher'!J118</f>
        <v>245.3168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2.66</v>
      </c>
      <c r="M109" s="15">
        <f t="shared" si="7"/>
        <v>-2.66</v>
      </c>
      <c r="N109" s="15">
        <f>'[1]TCE - ANEXO III - Preencher'!O118</f>
        <v>1.68</v>
      </c>
      <c r="O109" s="15">
        <f>'[1]TCE - ANEXO III - Preencher'!P118</f>
        <v>0</v>
      </c>
      <c r="P109" s="16">
        <f t="shared" si="8"/>
        <v>1.68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103.28</v>
      </c>
      <c r="U109" s="15">
        <f>'[1]TCE - ANEXO III - Preencher'!V118</f>
        <v>0</v>
      </c>
      <c r="V109" s="16">
        <f t="shared" si="10"/>
        <v>103.28</v>
      </c>
      <c r="W109" s="17" t="str">
        <f>IF('[1]TCE - ANEXO III - Preencher'!X118="","",'[1]TCE - ANEXO III - Preencher'!X118)</f>
        <v>AUX. CRECHE I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347.61680000000001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EDLAINY ANDRADE GOMES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223505</v>
      </c>
      <c r="G110" s="13">
        <f>IF('[1]TCE - ANEXO III - Preencher'!H119="","",'[1]TCE - ANEXO III - Preencher'!H119)</f>
        <v>44197</v>
      </c>
      <c r="H110" s="14">
        <f>'[1]TCE - ANEXO III - Preencher'!I119</f>
        <v>0</v>
      </c>
      <c r="I110" s="14">
        <f>'[1]TCE - ANEXO III - Preencher'!J119</f>
        <v>300.95279999999997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3.53</v>
      </c>
      <c r="M110" s="15">
        <f t="shared" si="7"/>
        <v>-3.53</v>
      </c>
      <c r="N110" s="15">
        <f>'[1]TCE - ANEXO III - Preencher'!O119</f>
        <v>1.68</v>
      </c>
      <c r="O110" s="15">
        <f>'[1]TCE - ANEXO III - Preencher'!P119</f>
        <v>0</v>
      </c>
      <c r="P110" s="16">
        <f t="shared" si="8"/>
        <v>1.68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299.1028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EDMILSON TOME DA SILVA FILHO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44197</v>
      </c>
      <c r="H111" s="14">
        <f>'[1]TCE - ANEXO III - Preencher'!I120</f>
        <v>0</v>
      </c>
      <c r="I111" s="14">
        <f>'[1]TCE - ANEXO III - Preencher'!J120</f>
        <v>157.95360000000002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25.05</v>
      </c>
      <c r="M111" s="15">
        <f t="shared" si="7"/>
        <v>-25.05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134.9136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EDNAILSON MARIANO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515110</v>
      </c>
      <c r="G112" s="13">
        <f>IF('[1]TCE - ANEXO III - Preencher'!H121="","",'[1]TCE - ANEXO III - Preencher'!H121)</f>
        <v>44197</v>
      </c>
      <c r="H112" s="14">
        <f>'[1]TCE - ANEXO III - Preencher'!I121</f>
        <v>0</v>
      </c>
      <c r="I112" s="14">
        <f>'[1]TCE - ANEXO III - Preencher'!J121</f>
        <v>153.9136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22</v>
      </c>
      <c r="M112" s="15">
        <f t="shared" si="7"/>
        <v>-22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211.2</v>
      </c>
      <c r="R112" s="15">
        <f>'[1]TCE - ANEXO III - Preencher'!S121</f>
        <v>66</v>
      </c>
      <c r="S112" s="16">
        <f t="shared" si="9"/>
        <v>145.19999999999999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279.12360000000001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EDNARA SUELLEN DE SOUZA NOGUEIRA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44197</v>
      </c>
      <c r="H113" s="14">
        <f>'[1]TCE - ANEXO III - Preencher'!I122</f>
        <v>0</v>
      </c>
      <c r="I113" s="14">
        <f>'[1]TCE - ANEXO III - Preencher'!J122</f>
        <v>174.70160000000001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2.0299999999999998</v>
      </c>
      <c r="M113" s="15">
        <f t="shared" si="7"/>
        <v>-2.0299999999999998</v>
      </c>
      <c r="N113" s="15">
        <f>'[1]TCE - ANEXO III - Preencher'!O122</f>
        <v>1.68</v>
      </c>
      <c r="O113" s="15">
        <f>'[1]TCE - ANEXO III - Preencher'!P122</f>
        <v>0</v>
      </c>
      <c r="P113" s="16">
        <f t="shared" si="8"/>
        <v>1.68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174.35160000000002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EDUARDA CLEIDE DE AGUIAR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44197</v>
      </c>
      <c r="H114" s="14">
        <f>'[1]TCE - ANEXO III - Preencher'!I123</f>
        <v>0</v>
      </c>
      <c r="I114" s="14">
        <f>'[1]TCE - ANEXO III - Preencher'!J123</f>
        <v>155.60159999999999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25.05</v>
      </c>
      <c r="M114" s="15">
        <f t="shared" si="7"/>
        <v>-25.05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132.56159999999997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EDUARDO DOS SANTOS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514320</v>
      </c>
      <c r="G115" s="13">
        <f>IF('[1]TCE - ANEXO III - Preencher'!H124="","",'[1]TCE - ANEXO III - Preencher'!H124)</f>
        <v>44197</v>
      </c>
      <c r="H115" s="14">
        <f>'[1]TCE - ANEXO III - Preencher'!I124</f>
        <v>0</v>
      </c>
      <c r="I115" s="14">
        <f>'[1]TCE - ANEXO III - Preencher'!J124</f>
        <v>128.80000000000001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130.81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EDUARDO FERNANDES DOS SANTOS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225125</v>
      </c>
      <c r="G116" s="13">
        <f>IF('[1]TCE - ANEXO III - Preencher'!H125="","",'[1]TCE - ANEXO III - Preencher'!H125)</f>
        <v>44197</v>
      </c>
      <c r="H116" s="14">
        <f>'[1]TCE - ANEXO III - Preencher'!I125</f>
        <v>0</v>
      </c>
      <c r="I116" s="14">
        <f>'[1]TCE - ANEXO III - Preencher'!J125</f>
        <v>1519.3856000000001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2.75</v>
      </c>
      <c r="M116" s="15">
        <f t="shared" si="7"/>
        <v>-2.75</v>
      </c>
      <c r="N116" s="15">
        <f>'[1]TCE - ANEXO III - Preencher'!O125</f>
        <v>0</v>
      </c>
      <c r="O116" s="15">
        <f>'[1]TCE - ANEXO III - Preencher'!P125</f>
        <v>1.23</v>
      </c>
      <c r="P116" s="16">
        <f t="shared" si="8"/>
        <v>-1.23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1515.4056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EDUARDO MANOEL ALVES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44197</v>
      </c>
      <c r="H117" s="14">
        <f>'[1]TCE - ANEXO III - Preencher'!I126</f>
        <v>0</v>
      </c>
      <c r="I117" s="14">
        <f>'[1]TCE - ANEXO III - Preencher'!J126</f>
        <v>155.54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25.05</v>
      </c>
      <c r="M117" s="15">
        <f t="shared" si="7"/>
        <v>-25.05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132.49999999999997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EDUARDO PONTES MIRANDA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225125</v>
      </c>
      <c r="G118" s="13">
        <f>IF('[1]TCE - ANEXO III - Preencher'!H127="","",'[1]TCE - ANEXO III - Preencher'!H127)</f>
        <v>44197</v>
      </c>
      <c r="H118" s="14">
        <f>'[1]TCE - ANEXO III - Preencher'!I127</f>
        <v>0</v>
      </c>
      <c r="I118" s="14">
        <f>'[1]TCE - ANEXO III - Preencher'!J127</f>
        <v>949.0136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2.75</v>
      </c>
      <c r="M118" s="15">
        <f t="shared" si="7"/>
        <v>-2.75</v>
      </c>
      <c r="N118" s="15">
        <f>'[1]TCE - ANEXO III - Preencher'!O127</f>
        <v>6.13</v>
      </c>
      <c r="O118" s="15">
        <f>'[1]TCE - ANEXO III - Preencher'!P127</f>
        <v>1.23</v>
      </c>
      <c r="P118" s="16">
        <f t="shared" si="8"/>
        <v>4.9000000000000004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951.16359999999997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EDVALDO CICERO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44197</v>
      </c>
      <c r="H119" s="14">
        <f>'[1]TCE - ANEXO III - Preencher'!I128</f>
        <v>0</v>
      </c>
      <c r="I119" s="14">
        <f>'[1]TCE - ANEXO III - Preencher'!J128</f>
        <v>158.9384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25.05</v>
      </c>
      <c r="M119" s="15">
        <f t="shared" si="7"/>
        <v>-25.05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135.89839999999998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ELAINE CANDIDO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44197</v>
      </c>
      <c r="H120" s="14">
        <f>'[1]TCE - ANEXO III - Preencher'!I129</f>
        <v>0</v>
      </c>
      <c r="I120" s="14">
        <f>'[1]TCE - ANEXO III - Preencher'!J129</f>
        <v>162.01520000000002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25.05</v>
      </c>
      <c r="M120" s="15">
        <f t="shared" si="7"/>
        <v>-25.05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138.9752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ELAINE SUELEN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44197</v>
      </c>
      <c r="H121" s="14">
        <f>'[1]TCE - ANEXO III - Preencher'!I130</f>
        <v>0</v>
      </c>
      <c r="I121" s="14">
        <f>'[1]TCE - ANEXO III - Preencher'!J130</f>
        <v>156.1576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25.05</v>
      </c>
      <c r="M121" s="15">
        <f t="shared" si="7"/>
        <v>-25.05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133.11759999999998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ELAYNE CRISTINA DE ANDRADE B ALBUQUERQUE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44197</v>
      </c>
      <c r="H122" s="14">
        <f>'[1]TCE - ANEXO III - Preencher'!I131</f>
        <v>0</v>
      </c>
      <c r="I122" s="14">
        <f>'[1]TCE - ANEXO III - Preencher'!J131</f>
        <v>147.63679999999999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149.64679999999998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ELAYSE DANIELLE OLIVEIRA MERGULHAO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410105</v>
      </c>
      <c r="G123" s="13">
        <f>IF('[1]TCE - ANEXO III - Preencher'!H132="","",'[1]TCE - ANEXO III - Preencher'!H132)</f>
        <v>44197</v>
      </c>
      <c r="H123" s="14">
        <f>'[1]TCE - ANEXO III - Preencher'!I132</f>
        <v>0</v>
      </c>
      <c r="I123" s="14">
        <f>'[1]TCE - ANEXO III - Preencher'!J132</f>
        <v>240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240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ELISANGELA BEATRIZ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44197</v>
      </c>
      <c r="H124" s="14">
        <f>'[1]TCE - ANEXO III - Preencher'!I133</f>
        <v>0</v>
      </c>
      <c r="I124" s="14">
        <f>'[1]TCE - ANEXO III - Preencher'!J133</f>
        <v>160.8152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25.05</v>
      </c>
      <c r="M124" s="15">
        <f t="shared" si="7"/>
        <v>-25.05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105.6</v>
      </c>
      <c r="R124" s="15">
        <f>'[1]TCE - ANEXO III - Preencher'!S133</f>
        <v>75.150000000000006</v>
      </c>
      <c r="S124" s="16">
        <f t="shared" si="9"/>
        <v>30.449999999999989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168.22519999999997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ELIZABETH TUANE DE LIMA ALVES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44197</v>
      </c>
      <c r="H125" s="14">
        <f>'[1]TCE - ANEXO III - Preencher'!I134</f>
        <v>0</v>
      </c>
      <c r="I125" s="14">
        <f>'[1]TCE - ANEXO III - Preencher'!J134</f>
        <v>154.73760000000001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25.05</v>
      </c>
      <c r="M125" s="15">
        <f t="shared" si="7"/>
        <v>-25.05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105.6</v>
      </c>
      <c r="R125" s="15">
        <f>'[1]TCE - ANEXO III - Preencher'!S134</f>
        <v>75.150000000000006</v>
      </c>
      <c r="S125" s="16">
        <f t="shared" si="9"/>
        <v>30.449999999999989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162.14759999999998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ELIZIA VIVIANE MONTEIRO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44197</v>
      </c>
      <c r="H126" s="14">
        <f>'[1]TCE - ANEXO III - Preencher'!I135</f>
        <v>0</v>
      </c>
      <c r="I126" s="14">
        <f>'[1]TCE - ANEXO III - Preencher'!J135</f>
        <v>144.21280000000002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25.05</v>
      </c>
      <c r="M126" s="15">
        <f t="shared" si="7"/>
        <v>-25.05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121.17280000000002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ELLEN JOANA DE SOUZA VIANA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44197</v>
      </c>
      <c r="H127" s="14">
        <f>'[1]TCE - ANEXO III - Preencher'!I136</f>
        <v>0</v>
      </c>
      <c r="I127" s="14">
        <f>'[1]TCE - ANEXO III - Preencher'!J136</f>
        <v>158.58000000000001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25.05</v>
      </c>
      <c r="M127" s="15">
        <f t="shared" si="7"/>
        <v>-25.05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135.54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EMANOEL MESSIAS DE LIMA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515110</v>
      </c>
      <c r="G128" s="13">
        <f>IF('[1]TCE - ANEXO III - Preencher'!H137="","",'[1]TCE - ANEXO III - Preencher'!H137)</f>
        <v>44197</v>
      </c>
      <c r="H128" s="14">
        <f>'[1]TCE - ANEXO III - Preencher'!I137</f>
        <v>0</v>
      </c>
      <c r="I128" s="14">
        <f>'[1]TCE - ANEXO III - Preencher'!J137</f>
        <v>78.02640000000001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13.93</v>
      </c>
      <c r="M128" s="15">
        <f t="shared" si="7"/>
        <v>-13.93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66.106400000000022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EMANUELE SANTOS GOMES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44197</v>
      </c>
      <c r="H129" s="14">
        <f>'[1]TCE - ANEXO III - Preencher'!I138</f>
        <v>0</v>
      </c>
      <c r="I129" s="14">
        <f>'[1]TCE - ANEXO III - Preencher'!J138</f>
        <v>165.70400000000001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25.05</v>
      </c>
      <c r="M129" s="15">
        <f t="shared" si="7"/>
        <v>-25.05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211.2</v>
      </c>
      <c r="R129" s="15">
        <f>'[1]TCE - ANEXO III - Preencher'!S138</f>
        <v>75.150000000000006</v>
      </c>
      <c r="S129" s="16">
        <f t="shared" si="9"/>
        <v>136.04999999999998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278.71399999999994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ERASMO GOMES DA SILVA FILHO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225125</v>
      </c>
      <c r="G130" s="13">
        <f>IF('[1]TCE - ANEXO III - Preencher'!H139="","",'[1]TCE - ANEXO III - Preencher'!H139)</f>
        <v>44197</v>
      </c>
      <c r="H130" s="14">
        <f>'[1]TCE - ANEXO III - Preencher'!I139</f>
        <v>0</v>
      </c>
      <c r="I130" s="14">
        <f>'[1]TCE - ANEXO III - Preencher'!J139</f>
        <v>418.40640000000002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0.92</v>
      </c>
      <c r="M130" s="15">
        <f t="shared" si="7"/>
        <v>-0.92</v>
      </c>
      <c r="N130" s="15">
        <f>'[1]TCE - ANEXO III - Preencher'!O139</f>
        <v>6.13</v>
      </c>
      <c r="O130" s="15">
        <f>'[1]TCE - ANEXO III - Preencher'!P139</f>
        <v>1.23</v>
      </c>
      <c r="P130" s="16">
        <f t="shared" si="8"/>
        <v>4.9000000000000004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422.38639999999998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ERICA MARIA CINTRA DO NASCIMENTO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44197</v>
      </c>
      <c r="H131" s="14">
        <f>'[1]TCE - ANEXO III - Preencher'!I140</f>
        <v>0</v>
      </c>
      <c r="I131" s="14">
        <f>'[1]TCE - ANEXO III - Preencher'!J140</f>
        <v>331.24959999999999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3.53</v>
      </c>
      <c r="M131" s="15">
        <f t="shared" si="7"/>
        <v>-3.53</v>
      </c>
      <c r="N131" s="15">
        <f>'[1]TCE - ANEXO III - Preencher'!O140</f>
        <v>1.68</v>
      </c>
      <c r="O131" s="15">
        <f>'[1]TCE - ANEXO III - Preencher'!P140</f>
        <v>0</v>
      </c>
      <c r="P131" s="16">
        <f t="shared" si="8"/>
        <v>1.68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329.39960000000002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ERICK SALES BUCHEGGER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225150</v>
      </c>
      <c r="G132" s="13">
        <f>IF('[1]TCE - ANEXO III - Preencher'!H141="","",'[1]TCE - ANEXO III - Preencher'!H141)</f>
        <v>44197</v>
      </c>
      <c r="H132" s="14">
        <f>'[1]TCE - ANEXO III - Preencher'!I141</f>
        <v>0</v>
      </c>
      <c r="I132" s="14">
        <f>'[1]TCE - ANEXO III - Preencher'!J141</f>
        <v>919.72720000000004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2.38</v>
      </c>
      <c r="M132" s="15">
        <f t="shared" ref="M132:M195" si="13">K132-L132</f>
        <v>-2.38</v>
      </c>
      <c r="N132" s="15">
        <f>'[1]TCE - ANEXO III - Preencher'!O141</f>
        <v>6.13</v>
      </c>
      <c r="O132" s="15">
        <f>'[1]TCE - ANEXO III - Preencher'!P141</f>
        <v>1.23</v>
      </c>
      <c r="P132" s="16">
        <f t="shared" ref="P132:P195" si="14">N132-O132</f>
        <v>4.9000000000000004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922.24720000000002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ERICKSON MAGNO PEREIRA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225150</v>
      </c>
      <c r="G133" s="13">
        <f>IF('[1]TCE - ANEXO III - Preencher'!H142="","",'[1]TCE - ANEXO III - Preencher'!H142)</f>
        <v>44197</v>
      </c>
      <c r="H133" s="14">
        <f>'[1]TCE - ANEXO III - Preencher'!I142</f>
        <v>0</v>
      </c>
      <c r="I133" s="14">
        <f>'[1]TCE - ANEXO III - Preencher'!J142</f>
        <v>1196.2664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2.75</v>
      </c>
      <c r="M133" s="15">
        <f t="shared" si="13"/>
        <v>-2.75</v>
      </c>
      <c r="N133" s="15">
        <f>'[1]TCE - ANEXO III - Preencher'!O142</f>
        <v>0</v>
      </c>
      <c r="O133" s="15">
        <f>'[1]TCE - ANEXO III - Preencher'!P142</f>
        <v>1.23</v>
      </c>
      <c r="P133" s="16">
        <f t="shared" si="14"/>
        <v>-1.23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1192.2864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ERIKA ALVES COIMBRA LHERMITTE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225150</v>
      </c>
      <c r="G134" s="13">
        <f>IF('[1]TCE - ANEXO III - Preencher'!H143="","",'[1]TCE - ANEXO III - Preencher'!H143)</f>
        <v>44197</v>
      </c>
      <c r="H134" s="14">
        <f>'[1]TCE - ANEXO III - Preencher'!I143</f>
        <v>0</v>
      </c>
      <c r="I134" s="14">
        <f>'[1]TCE - ANEXO III - Preencher'!J143</f>
        <v>1628.5871999999999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2.11</v>
      </c>
      <c r="M134" s="15">
        <f t="shared" si="13"/>
        <v>-2.11</v>
      </c>
      <c r="N134" s="15">
        <f>'[1]TCE - ANEXO III - Preencher'!O143</f>
        <v>6.13</v>
      </c>
      <c r="O134" s="15">
        <f>'[1]TCE - ANEXO III - Preencher'!P143</f>
        <v>1.23</v>
      </c>
      <c r="P134" s="16">
        <f t="shared" si="14"/>
        <v>4.9000000000000004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1631.3772000000001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ERINETE VITAL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223505</v>
      </c>
      <c r="G135" s="13">
        <f>IF('[1]TCE - ANEXO III - Preencher'!H144="","",'[1]TCE - ANEXO III - Preencher'!H144)</f>
        <v>44197</v>
      </c>
      <c r="H135" s="14">
        <f>'[1]TCE - ANEXO III - Preencher'!I144</f>
        <v>0</v>
      </c>
      <c r="I135" s="14">
        <f>'[1]TCE - ANEXO III - Preencher'!J144</f>
        <v>236.19200000000001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2.66</v>
      </c>
      <c r="M135" s="15">
        <f t="shared" si="13"/>
        <v>-2.66</v>
      </c>
      <c r="N135" s="15">
        <f>'[1]TCE - ANEXO III - Preencher'!O144</f>
        <v>1.68</v>
      </c>
      <c r="O135" s="15">
        <f>'[1]TCE - ANEXO III - Preencher'!P144</f>
        <v>0</v>
      </c>
      <c r="P135" s="16">
        <f t="shared" si="14"/>
        <v>1.68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235.21200000000002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ERIVAN BELO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44197</v>
      </c>
      <c r="H136" s="14">
        <f>'[1]TCE - ANEXO III - Preencher'!I145</f>
        <v>0</v>
      </c>
      <c r="I136" s="14">
        <f>'[1]TCE - ANEXO III - Preencher'!J145</f>
        <v>90.592000000000013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25.05</v>
      </c>
      <c r="M136" s="15">
        <f t="shared" si="13"/>
        <v>-25.05</v>
      </c>
      <c r="N136" s="15">
        <f>'[1]TCE - ANEXO III - Preencher'!O145</f>
        <v>2.0099999999999998</v>
      </c>
      <c r="O136" s="15">
        <f>'[1]TCE - ANEXO III - Preencher'!P145</f>
        <v>0</v>
      </c>
      <c r="P136" s="16">
        <f t="shared" si="14"/>
        <v>2.0099999999999998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67.552000000000021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ERIVAN DE SOUSA ALVES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782320</v>
      </c>
      <c r="G137" s="13">
        <f>IF('[1]TCE - ANEXO III - Preencher'!H146="","",'[1]TCE - ANEXO III - Preencher'!H146)</f>
        <v>44197</v>
      </c>
      <c r="H137" s="14">
        <f>'[1]TCE - ANEXO III - Preencher'!I146</f>
        <v>0</v>
      </c>
      <c r="I137" s="14">
        <f>'[1]TCE - ANEXO III - Preencher'!J146</f>
        <v>206.46799999999999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38.049999999999997</v>
      </c>
      <c r="M137" s="15">
        <f t="shared" si="13"/>
        <v>-38.049999999999997</v>
      </c>
      <c r="N137" s="15">
        <f>'[1]TCE - ANEXO III - Preencher'!O146</f>
        <v>3.65</v>
      </c>
      <c r="O137" s="15">
        <f>'[1]TCE - ANEXO III - Preencher'!P146</f>
        <v>0</v>
      </c>
      <c r="P137" s="16">
        <f t="shared" si="14"/>
        <v>3.65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172.06800000000001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EVANDI JOAO DA LUZ JUNIOR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514320</v>
      </c>
      <c r="G138" s="13">
        <f>IF('[1]TCE - ANEXO III - Preencher'!H147="","",'[1]TCE - ANEXO III - Preencher'!H147)</f>
        <v>44197</v>
      </c>
      <c r="H138" s="14">
        <f>'[1]TCE - ANEXO III - Preencher'!I147</f>
        <v>0</v>
      </c>
      <c r="I138" s="14">
        <f>'[1]TCE - ANEXO III - Preencher'!J147</f>
        <v>128.80000000000001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22</v>
      </c>
      <c r="M138" s="15">
        <f t="shared" si="13"/>
        <v>-22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108.81000000000002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EVERTON ALVES DE OLIVEIRA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517410</v>
      </c>
      <c r="G139" s="13">
        <f>IF('[1]TCE - ANEXO III - Preencher'!H148="","",'[1]TCE - ANEXO III - Preencher'!H148)</f>
        <v>44197</v>
      </c>
      <c r="H139" s="14">
        <f>'[1]TCE - ANEXO III - Preencher'!I148</f>
        <v>0</v>
      </c>
      <c r="I139" s="14">
        <f>'[1]TCE - ANEXO III - Preencher'!J148</f>
        <v>142.84799999999998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144.85799999999998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EVERTON MONTEIRO DO NASCIMENTO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515110</v>
      </c>
      <c r="G140" s="13">
        <f>IF('[1]TCE - ANEXO III - Preencher'!H149="","",'[1]TCE - ANEXO III - Preencher'!H149)</f>
        <v>44197</v>
      </c>
      <c r="H140" s="14">
        <f>'[1]TCE - ANEXO III - Preencher'!I149</f>
        <v>0</v>
      </c>
      <c r="I140" s="14">
        <f>'[1]TCE - ANEXO III - Preencher'!J149</f>
        <v>135.744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22</v>
      </c>
      <c r="M140" s="15">
        <f t="shared" si="13"/>
        <v>-22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211.2</v>
      </c>
      <c r="R140" s="15">
        <f>'[1]TCE - ANEXO III - Preencher'!S149</f>
        <v>66</v>
      </c>
      <c r="S140" s="16">
        <f t="shared" si="15"/>
        <v>145.19999999999999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260.95400000000001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EVILA DANIELE SALES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44197</v>
      </c>
      <c r="H141" s="14">
        <f>'[1]TCE - ANEXO III - Preencher'!I150</f>
        <v>0</v>
      </c>
      <c r="I141" s="14">
        <f>'[1]TCE - ANEXO III - Preencher'!J150</f>
        <v>165.8432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25.05</v>
      </c>
      <c r="M141" s="15">
        <f t="shared" si="13"/>
        <v>-25.05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142.80319999999998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EVILLA MORGANNA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44197</v>
      </c>
      <c r="H142" s="14">
        <f>'[1]TCE - ANEXO III - Preencher'!I151</f>
        <v>0</v>
      </c>
      <c r="I142" s="14">
        <f>'[1]TCE - ANEXO III - Preencher'!J151</f>
        <v>157.95360000000002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159.96360000000001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EVILLA PATRICIA GOMES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324115</v>
      </c>
      <c r="G143" s="13">
        <f>IF('[1]TCE - ANEXO III - Preencher'!H152="","",'[1]TCE - ANEXO III - Preencher'!H152)</f>
        <v>44197</v>
      </c>
      <c r="H143" s="14">
        <f>'[1]TCE - ANEXO III - Preencher'!I152</f>
        <v>0</v>
      </c>
      <c r="I143" s="14">
        <f>'[1]TCE - ANEXO III - Preencher'!J152</f>
        <v>272.38639999999998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2.09</v>
      </c>
      <c r="M143" s="15">
        <f t="shared" si="13"/>
        <v>-2.09</v>
      </c>
      <c r="N143" s="15">
        <f>'[1]TCE - ANEXO III - Preencher'!O152</f>
        <v>10</v>
      </c>
      <c r="O143" s="15">
        <f>'[1]TCE - ANEXO III - Preencher'!P152</f>
        <v>0</v>
      </c>
      <c r="P143" s="16">
        <f t="shared" si="14"/>
        <v>10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280.29640000000001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EVODIA KAROLLINY DE LIMA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44197</v>
      </c>
      <c r="H144" s="14">
        <f>'[1]TCE - ANEXO III - Preencher'!I153</f>
        <v>0</v>
      </c>
      <c r="I144" s="14">
        <f>'[1]TCE - ANEXO III - Preencher'!J153</f>
        <v>126.34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20.87</v>
      </c>
      <c r="M144" s="15">
        <f t="shared" si="13"/>
        <v>-20.87</v>
      </c>
      <c r="N144" s="15">
        <f>'[1]TCE - ANEXO III - Preencher'!O153</f>
        <v>2.0099999999999998</v>
      </c>
      <c r="O144" s="15">
        <f>'[1]TCE - ANEXO III - Preencher'!P153</f>
        <v>0</v>
      </c>
      <c r="P144" s="16">
        <f t="shared" si="14"/>
        <v>2.0099999999999998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107.48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EWERTON ARMANDO FLORENCIO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521130</v>
      </c>
      <c r="G145" s="13">
        <f>IF('[1]TCE - ANEXO III - Preencher'!H154="","",'[1]TCE - ANEXO III - Preencher'!H154)</f>
        <v>44197</v>
      </c>
      <c r="H145" s="14">
        <f>'[1]TCE - ANEXO III - Preencher'!I154</f>
        <v>0</v>
      </c>
      <c r="I145" s="14">
        <f>'[1]TCE - ANEXO III - Preencher'!J154</f>
        <v>116.6096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118.61960000000001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FELIPE EMANUEL ORDONIO DE MELO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225125</v>
      </c>
      <c r="G146" s="13">
        <f>IF('[1]TCE - ANEXO III - Preencher'!H155="","",'[1]TCE - ANEXO III - Preencher'!H155)</f>
        <v>44197</v>
      </c>
      <c r="H146" s="14">
        <f>'[1]TCE - ANEXO III - Preencher'!I155</f>
        <v>0</v>
      </c>
      <c r="I146" s="14">
        <f>'[1]TCE - ANEXO III - Preencher'!J155</f>
        <v>949.0136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2.75</v>
      </c>
      <c r="M146" s="15">
        <f t="shared" si="13"/>
        <v>-2.75</v>
      </c>
      <c r="N146" s="15">
        <f>'[1]TCE - ANEXO III - Preencher'!O155</f>
        <v>6.13</v>
      </c>
      <c r="O146" s="15">
        <f>'[1]TCE - ANEXO III - Preencher'!P155</f>
        <v>1.23</v>
      </c>
      <c r="P146" s="16">
        <f t="shared" si="14"/>
        <v>4.9000000000000004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951.16359999999997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FELIPE NERI CORDEIRO XAVIER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411010</v>
      </c>
      <c r="G147" s="13">
        <f>IF('[1]TCE - ANEXO III - Preencher'!H156="","",'[1]TCE - ANEXO III - Preencher'!H156)</f>
        <v>44197</v>
      </c>
      <c r="H147" s="14">
        <f>'[1]TCE - ANEXO III - Preencher'!I156</f>
        <v>0</v>
      </c>
      <c r="I147" s="14">
        <f>'[1]TCE - ANEXO III - Preencher'!J156</f>
        <v>157.6808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23.18</v>
      </c>
      <c r="M147" s="15">
        <f t="shared" si="13"/>
        <v>-23.18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136.51079999999999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FERNANDA DANIELLE SOUZA RIBEIRO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225125</v>
      </c>
      <c r="G148" s="13">
        <f>IF('[1]TCE - ANEXO III - Preencher'!H157="","",'[1]TCE - ANEXO III - Preencher'!H157)</f>
        <v>44197</v>
      </c>
      <c r="H148" s="14">
        <f>'[1]TCE - ANEXO III - Preencher'!I157</f>
        <v>0</v>
      </c>
      <c r="I148" s="14">
        <f>'[1]TCE - ANEXO III - Preencher'!J157</f>
        <v>732.90480000000002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2.75</v>
      </c>
      <c r="M148" s="15">
        <f t="shared" si="13"/>
        <v>-2.75</v>
      </c>
      <c r="N148" s="15">
        <f>'[1]TCE - ANEXO III - Preencher'!O157</f>
        <v>6.13</v>
      </c>
      <c r="O148" s="15">
        <f>'[1]TCE - ANEXO III - Preencher'!P157</f>
        <v>1.23</v>
      </c>
      <c r="P148" s="16">
        <f t="shared" si="14"/>
        <v>4.9000000000000004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735.0548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FERNANDA GABRIELE DOS SANTOS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44197</v>
      </c>
      <c r="H149" s="14">
        <f>'[1]TCE - ANEXO III - Preencher'!I158</f>
        <v>0</v>
      </c>
      <c r="I149" s="14">
        <f>'[1]TCE - ANEXO III - Preencher'!J158</f>
        <v>155.91839999999999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25.05</v>
      </c>
      <c r="M149" s="15">
        <f t="shared" si="13"/>
        <v>-25.05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132.87839999999997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FERNANDA PEREIRA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44197</v>
      </c>
      <c r="H150" s="14">
        <f>'[1]TCE - ANEXO III - Preencher'!I159</f>
        <v>0</v>
      </c>
      <c r="I150" s="14">
        <f>'[1]TCE - ANEXO III - Preencher'!J159</f>
        <v>146.3792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25.05</v>
      </c>
      <c r="M150" s="15">
        <f t="shared" si="13"/>
        <v>-25.05</v>
      </c>
      <c r="N150" s="15">
        <f>'[1]TCE - ANEXO III - Preencher'!O159</f>
        <v>2.0099999999999998</v>
      </c>
      <c r="O150" s="15">
        <f>'[1]TCE - ANEXO III - Preencher'!P159</f>
        <v>0</v>
      </c>
      <c r="P150" s="16">
        <f t="shared" si="14"/>
        <v>2.0099999999999998</v>
      </c>
      <c r="Q150" s="15">
        <f>'[1]TCE - ANEXO III - Preencher'!R159</f>
        <v>264</v>
      </c>
      <c r="R150" s="15">
        <f>'[1]TCE - ANEXO III - Preencher'!S159</f>
        <v>75.150000000000006</v>
      </c>
      <c r="S150" s="16">
        <f t="shared" si="15"/>
        <v>188.85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312.18920000000003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FILIPE DE LIMA SALES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44197</v>
      </c>
      <c r="H151" s="14">
        <f>'[1]TCE - ANEXO III - Preencher'!I160</f>
        <v>0</v>
      </c>
      <c r="I151" s="14">
        <f>'[1]TCE - ANEXO III - Preencher'!J160</f>
        <v>166.7664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25.05</v>
      </c>
      <c r="M151" s="15">
        <f t="shared" si="13"/>
        <v>-25.05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143.72639999999998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FLAVIA MARIA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44197</v>
      </c>
      <c r="H152" s="14">
        <f>'[1]TCE - ANEXO III - Preencher'!I161</f>
        <v>0</v>
      </c>
      <c r="I152" s="14">
        <f>'[1]TCE - ANEXO III - Preencher'!J161</f>
        <v>172.26560000000001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25.05</v>
      </c>
      <c r="M152" s="15">
        <f t="shared" si="13"/>
        <v>-25.05</v>
      </c>
      <c r="N152" s="15">
        <f>'[1]TCE - ANEXO III - Preencher'!O161</f>
        <v>2.0099999999999998</v>
      </c>
      <c r="O152" s="15">
        <f>'[1]TCE - ANEXO III - Preencher'!P161</f>
        <v>0</v>
      </c>
      <c r="P152" s="16">
        <f t="shared" si="14"/>
        <v>2.0099999999999998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66.11</v>
      </c>
      <c r="U152" s="15">
        <f>'[1]TCE - ANEXO III - Preencher'!V161</f>
        <v>0</v>
      </c>
      <c r="V152" s="16">
        <f t="shared" si="16"/>
        <v>66.11</v>
      </c>
      <c r="W152" s="17" t="str">
        <f>IF('[1]TCE - ANEXO III - Preencher'!X161="","",'[1]TCE - ANEXO III - Preencher'!X161)</f>
        <v>AUX. CRECHE I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215.3356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FLAVIO HENRIQUE LOYOLA SANTOS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225150</v>
      </c>
      <c r="G153" s="13">
        <f>IF('[1]TCE - ANEXO III - Preencher'!H162="","",'[1]TCE - ANEXO III - Preencher'!H162)</f>
        <v>44197</v>
      </c>
      <c r="H153" s="14">
        <f>'[1]TCE - ANEXO III - Preencher'!I162</f>
        <v>0</v>
      </c>
      <c r="I153" s="14">
        <f>'[1]TCE - ANEXO III - Preencher'!J162</f>
        <v>1647.3735999999999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2.75</v>
      </c>
      <c r="M153" s="15">
        <f t="shared" si="13"/>
        <v>-2.75</v>
      </c>
      <c r="N153" s="15">
        <f>'[1]TCE - ANEXO III - Preencher'!O162</f>
        <v>0</v>
      </c>
      <c r="O153" s="15">
        <f>'[1]TCE - ANEXO III - Preencher'!P162</f>
        <v>1.23</v>
      </c>
      <c r="P153" s="16">
        <f t="shared" si="14"/>
        <v>-1.23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1643.3935999999999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GABRIELA GOMES PEREIRA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225125</v>
      </c>
      <c r="G154" s="13">
        <f>IF('[1]TCE - ANEXO III - Preencher'!H163="","",'[1]TCE - ANEXO III - Preencher'!H163)</f>
        <v>44197</v>
      </c>
      <c r="H154" s="14">
        <f>'[1]TCE - ANEXO III - Preencher'!I163</f>
        <v>0</v>
      </c>
      <c r="I154" s="14">
        <f>'[1]TCE - ANEXO III - Preencher'!J163</f>
        <v>1112.1104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2.75</v>
      </c>
      <c r="M154" s="15">
        <f t="shared" si="13"/>
        <v>-2.75</v>
      </c>
      <c r="N154" s="15">
        <f>'[1]TCE - ANEXO III - Preencher'!O163</f>
        <v>6.13</v>
      </c>
      <c r="O154" s="15">
        <f>'[1]TCE - ANEXO III - Preencher'!P163</f>
        <v>1.23</v>
      </c>
      <c r="P154" s="16">
        <f t="shared" si="14"/>
        <v>4.9000000000000004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1114.2604000000001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GABRIELLE OLIVEIRA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411010</v>
      </c>
      <c r="G155" s="13">
        <f>IF('[1]TCE - ANEXO III - Preencher'!H164="","",'[1]TCE - ANEXO III - Preencher'!H164)</f>
        <v>44197</v>
      </c>
      <c r="H155" s="14">
        <f>'[1]TCE - ANEXO III - Preencher'!I164</f>
        <v>0</v>
      </c>
      <c r="I155" s="14">
        <f>'[1]TCE - ANEXO III - Preencher'!J164</f>
        <v>92.734400000000008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23.18</v>
      </c>
      <c r="M155" s="15">
        <f t="shared" si="13"/>
        <v>-23.18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211.2</v>
      </c>
      <c r="R155" s="15">
        <f>'[1]TCE - ANEXO III - Preencher'!S164</f>
        <v>69.55</v>
      </c>
      <c r="S155" s="16">
        <f t="shared" si="15"/>
        <v>141.64999999999998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213.21440000000001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GABRYELE PEREIRA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521130</v>
      </c>
      <c r="G156" s="13">
        <f>IF('[1]TCE - ANEXO III - Preencher'!H165="","",'[1]TCE - ANEXO III - Preencher'!H165)</f>
        <v>44197</v>
      </c>
      <c r="H156" s="14">
        <f>'[1]TCE - ANEXO III - Preencher'!I165</f>
        <v>0</v>
      </c>
      <c r="I156" s="14">
        <f>'[1]TCE - ANEXO III - Preencher'!J165</f>
        <v>136.8912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22</v>
      </c>
      <c r="M156" s="15">
        <f t="shared" si="13"/>
        <v>-22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105.6</v>
      </c>
      <c r="R156" s="15">
        <f>'[1]TCE - ANEXO III - Preencher'!S165</f>
        <v>66</v>
      </c>
      <c r="S156" s="16">
        <f t="shared" si="15"/>
        <v>39.599999999999994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156.50119999999998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GERFFSON BARBOSA DE MELO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411010</v>
      </c>
      <c r="G157" s="13">
        <f>IF('[1]TCE - ANEXO III - Preencher'!H166="","",'[1]TCE - ANEXO III - Preencher'!H166)</f>
        <v>44197</v>
      </c>
      <c r="H157" s="14">
        <f>'[1]TCE - ANEXO III - Preencher'!I166</f>
        <v>0</v>
      </c>
      <c r="I157" s="14">
        <f>'[1]TCE - ANEXO III - Preencher'!J166</f>
        <v>149.2912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23.18</v>
      </c>
      <c r="M157" s="15">
        <f t="shared" si="13"/>
        <v>-23.18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211.2</v>
      </c>
      <c r="R157" s="15">
        <f>'[1]TCE - ANEXO III - Preencher'!S166</f>
        <v>69.55</v>
      </c>
      <c r="S157" s="16">
        <f t="shared" si="15"/>
        <v>141.64999999999998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269.77119999999996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GETULIO SILVA DE NARCISO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44197</v>
      </c>
      <c r="H158" s="14">
        <f>'[1]TCE - ANEXO III - Preencher'!I167</f>
        <v>0</v>
      </c>
      <c r="I158" s="14">
        <f>'[1]TCE - ANEXO III - Preencher'!J167</f>
        <v>128.80000000000001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22</v>
      </c>
      <c r="M158" s="15">
        <f t="shared" si="13"/>
        <v>-22</v>
      </c>
      <c r="N158" s="15">
        <f>'[1]TCE - ANEXO III - Preencher'!O167</f>
        <v>2.0099999999999998</v>
      </c>
      <c r="O158" s="15">
        <f>'[1]TCE - ANEXO III - Preencher'!P167</f>
        <v>0</v>
      </c>
      <c r="P158" s="16">
        <f t="shared" si="14"/>
        <v>2.0099999999999998</v>
      </c>
      <c r="Q158" s="15">
        <f>'[1]TCE - ANEXO III - Preencher'!R167</f>
        <v>211.2</v>
      </c>
      <c r="R158" s="15">
        <f>'[1]TCE - ANEXO III - Preencher'!S167</f>
        <v>66</v>
      </c>
      <c r="S158" s="16">
        <f t="shared" si="15"/>
        <v>145.19999999999999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254.01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GEYSA LARYSSA NUNES LOPES XAVIER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44197</v>
      </c>
      <c r="H159" s="14">
        <f>'[1]TCE - ANEXO III - Preencher'!I168</f>
        <v>0</v>
      </c>
      <c r="I159" s="14">
        <f>'[1]TCE - ANEXO III - Preencher'!J168</f>
        <v>238.50720000000001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2.66</v>
      </c>
      <c r="M159" s="15">
        <f t="shared" si="13"/>
        <v>-2.66</v>
      </c>
      <c r="N159" s="15">
        <f>'[1]TCE - ANEXO III - Preencher'!O168</f>
        <v>1.68</v>
      </c>
      <c r="O159" s="15">
        <f>'[1]TCE - ANEXO III - Preencher'!P168</f>
        <v>0</v>
      </c>
      <c r="P159" s="16">
        <f t="shared" si="14"/>
        <v>1.68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237.52720000000002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GILVANETE MARIA FAUSTINO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44197</v>
      </c>
      <c r="H160" s="14">
        <f>'[1]TCE - ANEXO III - Preencher'!I169</f>
        <v>0</v>
      </c>
      <c r="I160" s="14">
        <f>'[1]TCE - ANEXO III - Preencher'!J169</f>
        <v>133.69120000000001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20.87</v>
      </c>
      <c r="M160" s="15">
        <f t="shared" si="13"/>
        <v>-20.87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114.83120000000001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GISLAINE DANIELE DE AZEVEDO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44197</v>
      </c>
      <c r="H161" s="14">
        <f>'[1]TCE - ANEXO III - Preencher'!I170</f>
        <v>0</v>
      </c>
      <c r="I161" s="14">
        <f>'[1]TCE - ANEXO III - Preencher'!J170</f>
        <v>157.95360000000002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25.05</v>
      </c>
      <c r="M161" s="15">
        <f t="shared" si="13"/>
        <v>-25.05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134.9136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GISLAINE LOPES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763305</v>
      </c>
      <c r="G162" s="13">
        <f>IF('[1]TCE - ANEXO III - Preencher'!H171="","",'[1]TCE - ANEXO III - Preencher'!H171)</f>
        <v>44197</v>
      </c>
      <c r="H162" s="14">
        <f>'[1]TCE - ANEXO III - Preencher'!I171</f>
        <v>0</v>
      </c>
      <c r="I162" s="14">
        <f>'[1]TCE - ANEXO III - Preencher'!J171</f>
        <v>124.096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211.2</v>
      </c>
      <c r="R162" s="15">
        <f>'[1]TCE - ANEXO III - Preencher'!S171</f>
        <v>66</v>
      </c>
      <c r="S162" s="16">
        <f t="shared" si="15"/>
        <v>145.19999999999999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271.30599999999998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GISLANDIA JOSEFA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44197</v>
      </c>
      <c r="H163" s="14">
        <f>'[1]TCE - ANEXO III - Preencher'!I172</f>
        <v>0</v>
      </c>
      <c r="I163" s="14">
        <f>'[1]TCE - ANEXO III - Preencher'!J172</f>
        <v>159.56479999999999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25.05</v>
      </c>
      <c r="M163" s="15">
        <f t="shared" si="13"/>
        <v>-25.05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136.52479999999997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GLAUCEMBERG FLORENCIO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514320</v>
      </c>
      <c r="G164" s="13">
        <f>IF('[1]TCE - ANEXO III - Preencher'!H173="","",'[1]TCE - ANEXO III - Preencher'!H173)</f>
        <v>44197</v>
      </c>
      <c r="H164" s="14">
        <f>'[1]TCE - ANEXO III - Preencher'!I173</f>
        <v>0</v>
      </c>
      <c r="I164" s="14">
        <f>'[1]TCE - ANEXO III - Preencher'!J173</f>
        <v>12.54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14.549999999999999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GLAYDSON GALDINO DE AGUIAR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44197</v>
      </c>
      <c r="H165" s="14">
        <f>'[1]TCE - ANEXO III - Preencher'!I174</f>
        <v>0</v>
      </c>
      <c r="I165" s="14">
        <f>'[1]TCE - ANEXO III - Preencher'!J174</f>
        <v>170.64880000000002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25.05</v>
      </c>
      <c r="M165" s="15">
        <f t="shared" si="13"/>
        <v>-25.05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147.6088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GRAYCE BETANIA SILVA DE TORRES RODRIGUES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44197</v>
      </c>
      <c r="H166" s="14">
        <f>'[1]TCE - ANEXO III - Preencher'!I175</f>
        <v>0</v>
      </c>
      <c r="I166" s="14">
        <f>'[1]TCE - ANEXO III - Preencher'!J175</f>
        <v>149.81280000000001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25.05</v>
      </c>
      <c r="M166" s="15">
        <f t="shared" si="13"/>
        <v>-25.05</v>
      </c>
      <c r="N166" s="15">
        <f>'[1]TCE - ANEXO III - Preencher'!O175</f>
        <v>2.0099999999999998</v>
      </c>
      <c r="O166" s="15">
        <f>'[1]TCE - ANEXO III - Preencher'!P175</f>
        <v>0</v>
      </c>
      <c r="P166" s="16">
        <f t="shared" si="14"/>
        <v>2.0099999999999998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126.77280000000002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GUACYRA MAGALHAES PIRES BEZERRA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131210</v>
      </c>
      <c r="G167" s="13">
        <f>IF('[1]TCE - ANEXO III - Preencher'!H176="","",'[1]TCE - ANEXO III - Preencher'!H176)</f>
        <v>44197</v>
      </c>
      <c r="H167" s="14">
        <f>'[1]TCE - ANEXO III - Preencher'!I176</f>
        <v>0</v>
      </c>
      <c r="I167" s="14">
        <f>'[1]TCE - ANEXO III - Preencher'!J176</f>
        <v>1201.76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1201.76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GUSTAVO GONCALVES DA SILVA SANTOS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517410</v>
      </c>
      <c r="G168" s="13">
        <f>IF('[1]TCE - ANEXO III - Preencher'!H177="","",'[1]TCE - ANEXO III - Preencher'!H177)</f>
        <v>44197</v>
      </c>
      <c r="H168" s="14">
        <f>'[1]TCE - ANEXO III - Preencher'!I177</f>
        <v>0</v>
      </c>
      <c r="I168" s="14">
        <f>'[1]TCE - ANEXO III - Preencher'!J177</f>
        <v>131.19999999999999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22</v>
      </c>
      <c r="M168" s="15">
        <f t="shared" si="13"/>
        <v>-22</v>
      </c>
      <c r="N168" s="15">
        <f>'[1]TCE - ANEXO III - Preencher'!O177</f>
        <v>2.0099999999999998</v>
      </c>
      <c r="O168" s="15">
        <f>'[1]TCE - ANEXO III - Preencher'!P177</f>
        <v>0</v>
      </c>
      <c r="P168" s="16">
        <f t="shared" si="14"/>
        <v>2.0099999999999998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111.21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GUSTAVO PEREIRA DE LUCENA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223505</v>
      </c>
      <c r="G169" s="13">
        <f>IF('[1]TCE - ANEXO III - Preencher'!H178="","",'[1]TCE - ANEXO III - Preencher'!H178)</f>
        <v>44197</v>
      </c>
      <c r="H169" s="14">
        <f>'[1]TCE - ANEXO III - Preencher'!I178</f>
        <v>0</v>
      </c>
      <c r="I169" s="14">
        <f>'[1]TCE - ANEXO III - Preencher'!J178</f>
        <v>295.21520000000004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3.53</v>
      </c>
      <c r="M169" s="15">
        <f t="shared" si="13"/>
        <v>-3.53</v>
      </c>
      <c r="N169" s="15">
        <f>'[1]TCE - ANEXO III - Preencher'!O178</f>
        <v>1.68</v>
      </c>
      <c r="O169" s="15">
        <f>'[1]TCE - ANEXO III - Preencher'!P178</f>
        <v>0</v>
      </c>
      <c r="P169" s="16">
        <f t="shared" si="14"/>
        <v>1.68</v>
      </c>
      <c r="Q169" s="15">
        <f>'[1]TCE - ANEXO III - Preencher'!R178</f>
        <v>158.39999999999998</v>
      </c>
      <c r="R169" s="15">
        <f>'[1]TCE - ANEXO III - Preencher'!S178</f>
        <v>141.07</v>
      </c>
      <c r="S169" s="16">
        <f t="shared" si="15"/>
        <v>17.329999999999984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310.69520000000006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HELISSA DANIELLY BEZERRA TAVARES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223505</v>
      </c>
      <c r="G170" s="13">
        <f>IF('[1]TCE - ANEXO III - Preencher'!H179="","",'[1]TCE - ANEXO III - Preencher'!H179)</f>
        <v>44197</v>
      </c>
      <c r="H170" s="14">
        <f>'[1]TCE - ANEXO III - Preencher'!I179</f>
        <v>0</v>
      </c>
      <c r="I170" s="14">
        <f>'[1]TCE - ANEXO III - Preencher'!J179</f>
        <v>244.54240000000001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2.66</v>
      </c>
      <c r="M170" s="15">
        <f t="shared" si="13"/>
        <v>-2.66</v>
      </c>
      <c r="N170" s="15">
        <f>'[1]TCE - ANEXO III - Preencher'!O179</f>
        <v>1.68</v>
      </c>
      <c r="O170" s="15">
        <f>'[1]TCE - ANEXO III - Preencher'!P179</f>
        <v>0</v>
      </c>
      <c r="P170" s="16">
        <f t="shared" si="14"/>
        <v>1.68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243.56240000000003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HELMITON VIEIRA DE MOURA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225150</v>
      </c>
      <c r="G171" s="13">
        <f>IF('[1]TCE - ANEXO III - Preencher'!H180="","",'[1]TCE - ANEXO III - Preencher'!H180)</f>
        <v>44197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3111.9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3111.9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HENAGIO BATISTA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251605</v>
      </c>
      <c r="G172" s="13">
        <f>IF('[1]TCE - ANEXO III - Preencher'!H181="","",'[1]TCE - ANEXO III - Preencher'!H181)</f>
        <v>44197</v>
      </c>
      <c r="H172" s="14">
        <f>'[1]TCE - ANEXO III - Preencher'!I181</f>
        <v>0</v>
      </c>
      <c r="I172" s="14">
        <f>'[1]TCE - ANEXO III - Preencher'!J181</f>
        <v>186.49680000000001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37.82</v>
      </c>
      <c r="M172" s="15">
        <f t="shared" si="13"/>
        <v>-37.82</v>
      </c>
      <c r="N172" s="15">
        <f>'[1]TCE - ANEXO III - Preencher'!O181</f>
        <v>2.0099999999999998</v>
      </c>
      <c r="O172" s="15">
        <f>'[1]TCE - ANEXO III - Preencher'!P181</f>
        <v>0</v>
      </c>
      <c r="P172" s="16">
        <f t="shared" si="14"/>
        <v>2.0099999999999998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150.68680000000001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HENRIQUE AUGUSTO ALVES DA COSTA NETO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225125</v>
      </c>
      <c r="G173" s="13">
        <f>IF('[1]TCE - ANEXO III - Preencher'!H182="","",'[1]TCE - ANEXO III - Preencher'!H182)</f>
        <v>44197</v>
      </c>
      <c r="H173" s="14">
        <f>'[1]TCE - ANEXO III - Preencher'!I182</f>
        <v>0</v>
      </c>
      <c r="I173" s="14">
        <f>'[1]TCE - ANEXO III - Preencher'!J182</f>
        <v>949.0136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2.75</v>
      </c>
      <c r="M173" s="15">
        <f t="shared" si="13"/>
        <v>-2.75</v>
      </c>
      <c r="N173" s="15">
        <f>'[1]TCE - ANEXO III - Preencher'!O182</f>
        <v>6.13</v>
      </c>
      <c r="O173" s="15">
        <f>'[1]TCE - ANEXO III - Preencher'!P182</f>
        <v>1.23</v>
      </c>
      <c r="P173" s="16">
        <f t="shared" si="14"/>
        <v>4.9000000000000004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951.16359999999997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HENRIQUE CAVALCANTE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223605</v>
      </c>
      <c r="G174" s="13">
        <f>IF('[1]TCE - ANEXO III - Preencher'!H183="","",'[1]TCE - ANEXO III - Preencher'!H183)</f>
        <v>44197</v>
      </c>
      <c r="H174" s="14">
        <f>'[1]TCE - ANEXO III - Preencher'!I183</f>
        <v>0</v>
      </c>
      <c r="I174" s="14">
        <f>'[1]TCE - ANEXO III - Preencher'!J183</f>
        <v>226.51680000000002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2.3199999999999998</v>
      </c>
      <c r="M174" s="15">
        <f t="shared" si="13"/>
        <v>-2.3199999999999998</v>
      </c>
      <c r="N174" s="15">
        <f>'[1]TCE - ANEXO III - Preencher'!O183</f>
        <v>1.68</v>
      </c>
      <c r="O174" s="15">
        <f>'[1]TCE - ANEXO III - Preencher'!P183</f>
        <v>0</v>
      </c>
      <c r="P174" s="16">
        <f t="shared" si="14"/>
        <v>1.68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225.87680000000003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HOSABIA PEREIRA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513430</v>
      </c>
      <c r="G175" s="13">
        <f>IF('[1]TCE - ANEXO III - Preencher'!H184="","",'[1]TCE - ANEXO III - Preencher'!H184)</f>
        <v>44197</v>
      </c>
      <c r="H175" s="14">
        <f>'[1]TCE - ANEXO III - Preencher'!I184</f>
        <v>0</v>
      </c>
      <c r="I175" s="14">
        <f>'[1]TCE - ANEXO III - Preencher'!J184</f>
        <v>159.7208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22</v>
      </c>
      <c r="M175" s="15">
        <f t="shared" si="13"/>
        <v>-22</v>
      </c>
      <c r="N175" s="15">
        <f>'[1]TCE - ANEXO III - Preencher'!O184</f>
        <v>2.0099999999999998</v>
      </c>
      <c r="O175" s="15">
        <f>'[1]TCE - ANEXO III - Preencher'!P184</f>
        <v>0</v>
      </c>
      <c r="P175" s="16">
        <f t="shared" si="14"/>
        <v>2.0099999999999998</v>
      </c>
      <c r="Q175" s="15">
        <f>'[1]TCE - ANEXO III - Preencher'!R184</f>
        <v>211.2</v>
      </c>
      <c r="R175" s="15">
        <f>'[1]TCE - ANEXO III - Preencher'!S184</f>
        <v>66</v>
      </c>
      <c r="S175" s="16">
        <f t="shared" si="15"/>
        <v>145.19999999999999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284.93079999999998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HOSANA FERREIRA MARINHO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44197</v>
      </c>
      <c r="H176" s="14">
        <f>'[1]TCE - ANEXO III - Preencher'!I185</f>
        <v>0</v>
      </c>
      <c r="I176" s="14">
        <f>'[1]TCE - ANEXO III - Preencher'!J185</f>
        <v>164.93759999999997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25.05</v>
      </c>
      <c r="M176" s="15">
        <f t="shared" si="13"/>
        <v>-25.05</v>
      </c>
      <c r="N176" s="15">
        <f>'[1]TCE - ANEXO III - Preencher'!O185</f>
        <v>2.0099999999999998</v>
      </c>
      <c r="O176" s="15">
        <f>'[1]TCE - ANEXO III - Preencher'!P185</f>
        <v>0</v>
      </c>
      <c r="P176" s="16">
        <f t="shared" si="14"/>
        <v>2.0099999999999998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141.89759999999995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IGOR HENRIQUE SOARES DE LIMA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782320</v>
      </c>
      <c r="G177" s="13">
        <f>IF('[1]TCE - ANEXO III - Preencher'!H186="","",'[1]TCE - ANEXO III - Preencher'!H186)</f>
        <v>44197</v>
      </c>
      <c r="H177" s="14">
        <f>'[1]TCE - ANEXO III - Preencher'!I186</f>
        <v>0</v>
      </c>
      <c r="I177" s="14">
        <f>'[1]TCE - ANEXO III - Preencher'!J186</f>
        <v>187.3888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38.049999999999997</v>
      </c>
      <c r="M177" s="15">
        <f t="shared" si="13"/>
        <v>-38.049999999999997</v>
      </c>
      <c r="N177" s="15">
        <f>'[1]TCE - ANEXO III - Preencher'!O186</f>
        <v>3.65</v>
      </c>
      <c r="O177" s="15">
        <f>'[1]TCE - ANEXO III - Preencher'!P186</f>
        <v>0</v>
      </c>
      <c r="P177" s="16">
        <f t="shared" si="14"/>
        <v>3.65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152.9888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INGRID LOUISE DE MOURA ARRUDA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225125</v>
      </c>
      <c r="G178" s="13">
        <f>IF('[1]TCE - ANEXO III - Preencher'!H187="","",'[1]TCE - ANEXO III - Preencher'!H187)</f>
        <v>44197</v>
      </c>
      <c r="H178" s="14">
        <f>'[1]TCE - ANEXO III - Preencher'!I187</f>
        <v>0</v>
      </c>
      <c r="I178" s="14">
        <f>'[1]TCE - ANEXO III - Preencher'!J187</f>
        <v>2592.5151999999998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2.75</v>
      </c>
      <c r="M178" s="15">
        <f t="shared" si="13"/>
        <v>-2.75</v>
      </c>
      <c r="N178" s="15">
        <f>'[1]TCE - ANEXO III - Preencher'!O187</f>
        <v>6.13</v>
      </c>
      <c r="O178" s="15">
        <f>'[1]TCE - ANEXO III - Preencher'!P187</f>
        <v>1.23</v>
      </c>
      <c r="P178" s="16">
        <f t="shared" si="14"/>
        <v>4.9000000000000004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2594.6651999999999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IRANDIR MANOEL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521130</v>
      </c>
      <c r="G179" s="13">
        <f>IF('[1]TCE - ANEXO III - Preencher'!H188="","",'[1]TCE - ANEXO III - Preencher'!H188)</f>
        <v>44197</v>
      </c>
      <c r="H179" s="14">
        <f>'[1]TCE - ANEXO III - Preencher'!I188</f>
        <v>0</v>
      </c>
      <c r="I179" s="14">
        <f>'[1]TCE - ANEXO III - Preencher'!J188</f>
        <v>148.91839999999999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22</v>
      </c>
      <c r="M179" s="15">
        <f t="shared" si="13"/>
        <v>-22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128.92839999999998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IRANILDE MENDES DO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44197</v>
      </c>
      <c r="H180" s="14">
        <f>'[1]TCE - ANEXO III - Preencher'!I189</f>
        <v>0</v>
      </c>
      <c r="I180" s="14">
        <f>'[1]TCE - ANEXO III - Preencher'!J189</f>
        <v>158.58000000000001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25.05</v>
      </c>
      <c r="M180" s="15">
        <f t="shared" si="13"/>
        <v>-25.05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211.2</v>
      </c>
      <c r="R180" s="15">
        <f>'[1]TCE - ANEXO III - Preencher'!S189</f>
        <v>75.150000000000006</v>
      </c>
      <c r="S180" s="16">
        <f t="shared" si="15"/>
        <v>136.04999999999998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271.58999999999997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IRANILMA KARLA FERNANDES DE F LOPES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513430</v>
      </c>
      <c r="G181" s="13">
        <f>IF('[1]TCE - ANEXO III - Preencher'!H190="","",'[1]TCE - ANEXO III - Preencher'!H190)</f>
        <v>44197</v>
      </c>
      <c r="H181" s="14">
        <f>'[1]TCE - ANEXO III - Preencher'!I190</f>
        <v>0</v>
      </c>
      <c r="I181" s="14">
        <f>'[1]TCE - ANEXO III - Preencher'!J190</f>
        <v>141.34399999999999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22</v>
      </c>
      <c r="M181" s="15">
        <f t="shared" si="13"/>
        <v>-22</v>
      </c>
      <c r="N181" s="15">
        <f>'[1]TCE - ANEXO III - Preencher'!O190</f>
        <v>2.0099999999999998</v>
      </c>
      <c r="O181" s="15">
        <f>'[1]TCE - ANEXO III - Preencher'!P190</f>
        <v>0</v>
      </c>
      <c r="P181" s="16">
        <f t="shared" si="14"/>
        <v>2.0099999999999998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64</v>
      </c>
      <c r="U181" s="15">
        <f>'[1]TCE - ANEXO III - Preencher'!V190</f>
        <v>0</v>
      </c>
      <c r="V181" s="16">
        <f t="shared" si="16"/>
        <v>64</v>
      </c>
      <c r="W181" s="17" t="str">
        <f>IF('[1]TCE - ANEXO III - Preencher'!X190="","",'[1]TCE - ANEXO III - Preencher'!X190)</f>
        <v>AUX. CRECHE I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185.35399999999998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ISAIAS NARCISO DE OLIVEIRA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514320</v>
      </c>
      <c r="G182" s="13">
        <f>IF('[1]TCE - ANEXO III - Preencher'!H191="","",'[1]TCE - ANEXO III - Preencher'!H191)</f>
        <v>44197</v>
      </c>
      <c r="H182" s="14">
        <f>'[1]TCE - ANEXO III - Preencher'!I191</f>
        <v>0</v>
      </c>
      <c r="I182" s="14">
        <f>'[1]TCE - ANEXO III - Preencher'!J191</f>
        <v>141.34399999999999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22</v>
      </c>
      <c r="M182" s="15">
        <f t="shared" si="13"/>
        <v>-22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121.354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JACIANE TALITA DO NASCIMENTO FEITOZA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223605</v>
      </c>
      <c r="G183" s="13">
        <f>IF('[1]TCE - ANEXO III - Preencher'!H192="","",'[1]TCE - ANEXO III - Preencher'!H192)</f>
        <v>44197</v>
      </c>
      <c r="H183" s="14">
        <f>'[1]TCE - ANEXO III - Preencher'!I192</f>
        <v>0</v>
      </c>
      <c r="I183" s="14">
        <f>'[1]TCE - ANEXO III - Preencher'!J192</f>
        <v>220.70880000000002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2.3199999999999998</v>
      </c>
      <c r="M183" s="15">
        <f t="shared" si="13"/>
        <v>-2.3199999999999998</v>
      </c>
      <c r="N183" s="15">
        <f>'[1]TCE - ANEXO III - Preencher'!O192</f>
        <v>1.68</v>
      </c>
      <c r="O183" s="15">
        <f>'[1]TCE - ANEXO III - Preencher'!P192</f>
        <v>0</v>
      </c>
      <c r="P183" s="16">
        <f t="shared" si="14"/>
        <v>1.68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220.06880000000004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JAILSON JOSE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517410</v>
      </c>
      <c r="G184" s="13">
        <f>IF('[1]TCE - ANEXO III - Preencher'!H193="","",'[1]TCE - ANEXO III - Preencher'!H193)</f>
        <v>44197</v>
      </c>
      <c r="H184" s="14">
        <f>'[1]TCE - ANEXO III - Preencher'!I193</f>
        <v>0</v>
      </c>
      <c r="I184" s="14">
        <f>'[1]TCE - ANEXO III - Preencher'!J193</f>
        <v>144.64000000000001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22</v>
      </c>
      <c r="M184" s="15">
        <f t="shared" si="13"/>
        <v>-22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124.65000000000002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JAIR FERREIRA PEREIRA FILHO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515110</v>
      </c>
      <c r="G185" s="13">
        <f>IF('[1]TCE - ANEXO III - Preencher'!H194="","",'[1]TCE - ANEXO III - Preencher'!H194)</f>
        <v>44197</v>
      </c>
      <c r="H185" s="14">
        <f>'[1]TCE - ANEXO III - Preencher'!I194</f>
        <v>0</v>
      </c>
      <c r="I185" s="14">
        <f>'[1]TCE - ANEXO III - Preencher'!J194</f>
        <v>134.84799999999998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22</v>
      </c>
      <c r="M185" s="15">
        <f t="shared" si="13"/>
        <v>-22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114.85799999999999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JANAINA LARISSE DE MOURA BARROS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225150</v>
      </c>
      <c r="G186" s="13">
        <f>IF('[1]TCE - ANEXO III - Preencher'!H195="","",'[1]TCE - ANEXO III - Preencher'!H195)</f>
        <v>44197</v>
      </c>
      <c r="H186" s="14">
        <f>'[1]TCE - ANEXO III - Preencher'!I195</f>
        <v>0</v>
      </c>
      <c r="I186" s="14">
        <f>'[1]TCE - ANEXO III - Preencher'!J195</f>
        <v>896.34479999999996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2.29</v>
      </c>
      <c r="M186" s="15">
        <f t="shared" si="13"/>
        <v>-2.29</v>
      </c>
      <c r="N186" s="15">
        <f>'[1]TCE - ANEXO III - Preencher'!O195</f>
        <v>6.13</v>
      </c>
      <c r="O186" s="15">
        <f>'[1]TCE - ANEXO III - Preencher'!P195</f>
        <v>1.23</v>
      </c>
      <c r="P186" s="16">
        <f t="shared" si="14"/>
        <v>4.9000000000000004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898.95479999999998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JANILY ALVES DE MEDEIROS CORDEIRO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223505</v>
      </c>
      <c r="G187" s="13">
        <f>IF('[1]TCE - ANEXO III - Preencher'!H196="","",'[1]TCE - ANEXO III - Preencher'!H196)</f>
        <v>44197</v>
      </c>
      <c r="H187" s="14">
        <f>'[1]TCE - ANEXO III - Preencher'!I196</f>
        <v>0</v>
      </c>
      <c r="I187" s="14">
        <f>'[1]TCE - ANEXO III - Preencher'!J196</f>
        <v>283.5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2.66</v>
      </c>
      <c r="M187" s="15">
        <f t="shared" si="13"/>
        <v>-2.66</v>
      </c>
      <c r="N187" s="15">
        <f>'[1]TCE - ANEXO III - Preencher'!O196</f>
        <v>1.68</v>
      </c>
      <c r="O187" s="15">
        <f>'[1]TCE - ANEXO III - Preencher'!P196</f>
        <v>0</v>
      </c>
      <c r="P187" s="16">
        <f t="shared" si="14"/>
        <v>1.68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282.52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JANYELLE MARIA DE ANDRADE TEOTONIO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223505</v>
      </c>
      <c r="G188" s="13">
        <f>IF('[1]TCE - ANEXO III - Preencher'!H197="","",'[1]TCE - ANEXO III - Preencher'!H197)</f>
        <v>44197</v>
      </c>
      <c r="H188" s="14">
        <f>'[1]TCE - ANEXO III - Preencher'!I197</f>
        <v>0</v>
      </c>
      <c r="I188" s="14">
        <f>'[1]TCE - ANEXO III - Preencher'!J197</f>
        <v>207.68799999999999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2.13</v>
      </c>
      <c r="M188" s="15">
        <f t="shared" si="13"/>
        <v>-2.13</v>
      </c>
      <c r="N188" s="15">
        <f>'[1]TCE - ANEXO III - Preencher'!O197</f>
        <v>1.68</v>
      </c>
      <c r="O188" s="15">
        <f>'[1]TCE - ANEXO III - Preencher'!P197</f>
        <v>0</v>
      </c>
      <c r="P188" s="16">
        <f t="shared" si="14"/>
        <v>1.68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207.238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JARDIAEL ITALO DE OLIVEIRA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223605</v>
      </c>
      <c r="G189" s="13">
        <f>IF('[1]TCE - ANEXO III - Preencher'!H198="","",'[1]TCE - ANEXO III - Preencher'!H198)</f>
        <v>44197</v>
      </c>
      <c r="H189" s="14">
        <f>'[1]TCE - ANEXO III - Preencher'!I198</f>
        <v>0</v>
      </c>
      <c r="I189" s="14">
        <f>'[1]TCE - ANEXO III - Preencher'!J198</f>
        <v>193.78880000000001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2.3199999999999998</v>
      </c>
      <c r="M189" s="15">
        <f t="shared" si="13"/>
        <v>-2.3199999999999998</v>
      </c>
      <c r="N189" s="15">
        <f>'[1]TCE - ANEXO III - Preencher'!O198</f>
        <v>1.68</v>
      </c>
      <c r="O189" s="15">
        <f>'[1]TCE - ANEXO III - Preencher'!P198</f>
        <v>0</v>
      </c>
      <c r="P189" s="16">
        <f t="shared" si="14"/>
        <v>1.68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193.14880000000002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JARLAN BENEVIDES RODRIGUES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514320</v>
      </c>
      <c r="G190" s="13">
        <f>IF('[1]TCE - ANEXO III - Preencher'!H199="","",'[1]TCE - ANEXO III - Preencher'!H199)</f>
        <v>44197</v>
      </c>
      <c r="H190" s="14">
        <f>'[1]TCE - ANEXO III - Preencher'!I199</f>
        <v>0</v>
      </c>
      <c r="I190" s="14">
        <f>'[1]TCE - ANEXO III - Preencher'!J199</f>
        <v>53.746400000000001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8.7899999999999991</v>
      </c>
      <c r="M190" s="15">
        <f t="shared" si="13"/>
        <v>-8.7899999999999991</v>
      </c>
      <c r="N190" s="15">
        <f>'[1]TCE - ANEXO III - Preencher'!O199</f>
        <v>2.0099999999999998</v>
      </c>
      <c r="O190" s="15">
        <f>'[1]TCE - ANEXO III - Preencher'!P199</f>
        <v>0</v>
      </c>
      <c r="P190" s="16">
        <f t="shared" si="14"/>
        <v>2.0099999999999998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46.9664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JECILANIA CONCEICAO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514320</v>
      </c>
      <c r="G191" s="13">
        <f>IF('[1]TCE - ANEXO III - Preencher'!H200="","",'[1]TCE - ANEXO III - Preencher'!H200)</f>
        <v>44197</v>
      </c>
      <c r="H191" s="14">
        <f>'[1]TCE - ANEXO III - Preencher'!I200</f>
        <v>0</v>
      </c>
      <c r="I191" s="14">
        <f>'[1]TCE - ANEXO III - Preencher'!J200</f>
        <v>81.572800000000001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13.93</v>
      </c>
      <c r="M191" s="15">
        <f t="shared" si="13"/>
        <v>-13.93</v>
      </c>
      <c r="N191" s="15">
        <f>'[1]TCE - ANEXO III - Preencher'!O200</f>
        <v>2.0099999999999998</v>
      </c>
      <c r="O191" s="15">
        <f>'[1]TCE - ANEXO III - Preencher'!P200</f>
        <v>0</v>
      </c>
      <c r="P191" s="16">
        <f t="shared" si="14"/>
        <v>2.0099999999999998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69.652799999999999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JECKSON ANTONIO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514320</v>
      </c>
      <c r="G192" s="13">
        <f>IF('[1]TCE - ANEXO III - Preencher'!H201="","",'[1]TCE - ANEXO III - Preencher'!H201)</f>
        <v>44197</v>
      </c>
      <c r="H192" s="14">
        <f>'[1]TCE - ANEXO III - Preencher'!I201</f>
        <v>0</v>
      </c>
      <c r="I192" s="14">
        <f>'[1]TCE - ANEXO III - Preencher'!J201</f>
        <v>77.279200000000003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13.19</v>
      </c>
      <c r="M192" s="15">
        <f t="shared" si="13"/>
        <v>-13.19</v>
      </c>
      <c r="N192" s="15">
        <f>'[1]TCE - ANEXO III - Preencher'!O201</f>
        <v>2.0099999999999998</v>
      </c>
      <c r="O192" s="15">
        <f>'[1]TCE - ANEXO III - Preencher'!P201</f>
        <v>0</v>
      </c>
      <c r="P192" s="16">
        <f t="shared" si="14"/>
        <v>2.0099999999999998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66.09920000000001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JELSON MOURA DE FARIAS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517410</v>
      </c>
      <c r="G193" s="13">
        <f>IF('[1]TCE - ANEXO III - Preencher'!H202="","",'[1]TCE - ANEXO III - Preencher'!H202)</f>
        <v>44197</v>
      </c>
      <c r="H193" s="14">
        <f>'[1]TCE - ANEXO III - Preencher'!I202</f>
        <v>0</v>
      </c>
      <c r="I193" s="14">
        <f>'[1]TCE - ANEXO III - Preencher'!J202</f>
        <v>131.19999999999999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22</v>
      </c>
      <c r="M193" s="15">
        <f t="shared" si="13"/>
        <v>-22</v>
      </c>
      <c r="N193" s="15">
        <f>'[1]TCE - ANEXO III - Preencher'!O202</f>
        <v>2.0099999999999998</v>
      </c>
      <c r="O193" s="15">
        <f>'[1]TCE - ANEXO III - Preencher'!P202</f>
        <v>0</v>
      </c>
      <c r="P193" s="16">
        <f t="shared" si="14"/>
        <v>2.0099999999999998</v>
      </c>
      <c r="Q193" s="15">
        <f>'[1]TCE - ANEXO III - Preencher'!R202</f>
        <v>211.2</v>
      </c>
      <c r="R193" s="15">
        <f>'[1]TCE - ANEXO III - Preencher'!S202</f>
        <v>66</v>
      </c>
      <c r="S193" s="16">
        <f t="shared" si="15"/>
        <v>145.19999999999999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256.40999999999997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JESSICA DRESIANE FERREIRA RIBEIRO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44197</v>
      </c>
      <c r="H194" s="14">
        <f>'[1]TCE - ANEXO III - Preencher'!I203</f>
        <v>0</v>
      </c>
      <c r="I194" s="14">
        <f>'[1]TCE - ANEXO III - Preencher'!J203</f>
        <v>265.7792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2.66</v>
      </c>
      <c r="M194" s="15">
        <f t="shared" si="13"/>
        <v>-2.66</v>
      </c>
      <c r="N194" s="15">
        <f>'[1]TCE - ANEXO III - Preencher'!O203</f>
        <v>1.68</v>
      </c>
      <c r="O194" s="15">
        <f>'[1]TCE - ANEXO III - Preencher'!P203</f>
        <v>0</v>
      </c>
      <c r="P194" s="16">
        <f t="shared" si="14"/>
        <v>1.68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264.79919999999998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JESSICA LAIS DA SILVA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225125</v>
      </c>
      <c r="G195" s="13">
        <f>IF('[1]TCE - ANEXO III - Preencher'!H204="","",'[1]TCE - ANEXO III - Preencher'!H204)</f>
        <v>44197</v>
      </c>
      <c r="H195" s="14">
        <f>'[1]TCE - ANEXO III - Preencher'!I204</f>
        <v>0</v>
      </c>
      <c r="I195" s="14">
        <f>'[1]TCE - ANEXO III - Preencher'!J204</f>
        <v>354.12080000000003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0.82</v>
      </c>
      <c r="M195" s="15">
        <f t="shared" si="13"/>
        <v>-0.82</v>
      </c>
      <c r="N195" s="15">
        <f>'[1]TCE - ANEXO III - Preencher'!O204</f>
        <v>6.13</v>
      </c>
      <c r="O195" s="15">
        <f>'[1]TCE - ANEXO III - Preencher'!P204</f>
        <v>1.23</v>
      </c>
      <c r="P195" s="16">
        <f t="shared" si="14"/>
        <v>4.9000000000000004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358.20080000000002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JESSICA MARQUES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44197</v>
      </c>
      <c r="H196" s="14">
        <f>'[1]TCE - ANEXO III - Preencher'!I205</f>
        <v>0</v>
      </c>
      <c r="I196" s="14">
        <f>'[1]TCE - ANEXO III - Preencher'!J205</f>
        <v>150.98080000000002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1.33</v>
      </c>
      <c r="M196" s="15">
        <f t="shared" ref="M196:M259" si="19">K196-L196</f>
        <v>-1.33</v>
      </c>
      <c r="N196" s="15">
        <f>'[1]TCE - ANEXO III - Preencher'!O205</f>
        <v>1.68</v>
      </c>
      <c r="O196" s="15">
        <f>'[1]TCE - ANEXO III - Preencher'!P205</f>
        <v>0</v>
      </c>
      <c r="P196" s="16">
        <f t="shared" ref="P196:P259" si="20">N196-O196</f>
        <v>1.68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65.41</v>
      </c>
      <c r="U196" s="15">
        <f>'[1]TCE - ANEXO III - Preencher'!V205</f>
        <v>0</v>
      </c>
      <c r="V196" s="16">
        <f t="shared" ref="V196:V259" si="22">T196-U196</f>
        <v>65.41</v>
      </c>
      <c r="W196" s="17" t="str">
        <f>IF('[1]TCE - ANEXO III - Preencher'!X205="","",'[1]TCE - ANEXO III - Preencher'!X205)</f>
        <v>AUX. CRECHE I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216.74080000000001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JESSYCA PALOMA DA SILVA BEZERRA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513430</v>
      </c>
      <c r="G197" s="13">
        <f>IF('[1]TCE - ANEXO III - Preencher'!H206="","",'[1]TCE - ANEXO III - Preencher'!H206)</f>
        <v>44197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2.0099999999999998</v>
      </c>
      <c r="O197" s="15">
        <f>'[1]TCE - ANEXO III - Preencher'!P206</f>
        <v>0</v>
      </c>
      <c r="P197" s="16">
        <f t="shared" si="20"/>
        <v>2.0099999999999998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2.0099999999999998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JEU DELMONDES DE CARVALHO JUNIOR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225150</v>
      </c>
      <c r="G198" s="13">
        <f>IF('[1]TCE - ANEXO III - Preencher'!H207="","",'[1]TCE - ANEXO III - Preencher'!H207)</f>
        <v>44197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JOAO GABRIEL ALCOFORADO SOUZA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225150</v>
      </c>
      <c r="G199" s="13">
        <f>IF('[1]TCE - ANEXO III - Preencher'!H208="","",'[1]TCE - ANEXO III - Preencher'!H208)</f>
        <v>44197</v>
      </c>
      <c r="H199" s="14">
        <f>'[1]TCE - ANEXO III - Preencher'!I208</f>
        <v>0</v>
      </c>
      <c r="I199" s="14">
        <f>'[1]TCE - ANEXO III - Preencher'!J208</f>
        <v>989.01199999999994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2.75</v>
      </c>
      <c r="M199" s="15">
        <f t="shared" si="19"/>
        <v>-2.75</v>
      </c>
      <c r="N199" s="15">
        <f>'[1]TCE - ANEXO III - Preencher'!O208</f>
        <v>6.13</v>
      </c>
      <c r="O199" s="15">
        <f>'[1]TCE - ANEXO III - Preencher'!P208</f>
        <v>1.23</v>
      </c>
      <c r="P199" s="16">
        <f t="shared" si="20"/>
        <v>4.9000000000000004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991.16199999999992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JOAO JOSE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44197</v>
      </c>
      <c r="H200" s="14">
        <f>'[1]TCE - ANEXO III - Preencher'!I209</f>
        <v>0</v>
      </c>
      <c r="I200" s="14">
        <f>'[1]TCE - ANEXO III - Preencher'!J209</f>
        <v>156.79760000000002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25.05</v>
      </c>
      <c r="M200" s="15">
        <f t="shared" si="19"/>
        <v>-25.05</v>
      </c>
      <c r="N200" s="15">
        <f>'[1]TCE - ANEXO III - Preencher'!O209</f>
        <v>2.0099999999999998</v>
      </c>
      <c r="O200" s="15">
        <f>'[1]TCE - ANEXO III - Preencher'!P209</f>
        <v>0</v>
      </c>
      <c r="P200" s="16">
        <f t="shared" si="20"/>
        <v>2.0099999999999998</v>
      </c>
      <c r="Q200" s="15">
        <f>'[1]TCE - ANEXO III - Preencher'!R209</f>
        <v>211.2</v>
      </c>
      <c r="R200" s="15">
        <f>'[1]TCE - ANEXO III - Preencher'!S209</f>
        <v>75.150000000000006</v>
      </c>
      <c r="S200" s="16">
        <f t="shared" si="21"/>
        <v>136.04999999999998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269.80759999999998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JOCKSON NIGEL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517410</v>
      </c>
      <c r="G201" s="13">
        <f>IF('[1]TCE - ANEXO III - Preencher'!H210="","",'[1]TCE - ANEXO III - Preencher'!H210)</f>
        <v>44197</v>
      </c>
      <c r="H201" s="14">
        <f>'[1]TCE - ANEXO III - Preencher'!I210</f>
        <v>0</v>
      </c>
      <c r="I201" s="14">
        <f>'[1]TCE - ANEXO III - Preencher'!J210</f>
        <v>131.19999999999999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22</v>
      </c>
      <c r="M201" s="15">
        <f t="shared" si="19"/>
        <v>-22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111.21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JOELIANE DO NASCIMENTO PACHECO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521130</v>
      </c>
      <c r="G202" s="13">
        <f>IF('[1]TCE - ANEXO III - Preencher'!H211="","",'[1]TCE - ANEXO III - Preencher'!H211)</f>
        <v>44197</v>
      </c>
      <c r="H202" s="14">
        <f>'[1]TCE - ANEXO III - Preencher'!I211</f>
        <v>0</v>
      </c>
      <c r="I202" s="14">
        <f>'[1]TCE - ANEXO III - Preencher'!J211</f>
        <v>131.19999999999999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22</v>
      </c>
      <c r="M202" s="15">
        <f t="shared" si="19"/>
        <v>-22</v>
      </c>
      <c r="N202" s="15">
        <f>'[1]TCE - ANEXO III - Preencher'!O211</f>
        <v>2.0099999999999998</v>
      </c>
      <c r="O202" s="15">
        <f>'[1]TCE - ANEXO III - Preencher'!P211</f>
        <v>0</v>
      </c>
      <c r="P202" s="16">
        <f t="shared" si="20"/>
        <v>2.0099999999999998</v>
      </c>
      <c r="Q202" s="15">
        <f>'[1]TCE - ANEXO III - Preencher'!R211</f>
        <v>264</v>
      </c>
      <c r="R202" s="15">
        <f>'[1]TCE - ANEXO III - Preencher'!S211</f>
        <v>66</v>
      </c>
      <c r="S202" s="16">
        <f t="shared" si="21"/>
        <v>198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309.20999999999998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JOICE CLEIDE PAULINO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44197</v>
      </c>
      <c r="H203" s="14">
        <f>'[1]TCE - ANEXO III - Preencher'!I212</f>
        <v>0</v>
      </c>
      <c r="I203" s="14">
        <f>'[1]TCE - ANEXO III - Preencher'!J212</f>
        <v>170.86959999999999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25.05</v>
      </c>
      <c r="M203" s="15">
        <f t="shared" si="19"/>
        <v>-25.05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147.82959999999997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JONAS RODRIGUES OZORIO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223605</v>
      </c>
      <c r="G204" s="13">
        <f>IF('[1]TCE - ANEXO III - Preencher'!H213="","",'[1]TCE - ANEXO III - Preencher'!H213)</f>
        <v>44197</v>
      </c>
      <c r="H204" s="14">
        <f>'[1]TCE - ANEXO III - Preencher'!I213</f>
        <v>0</v>
      </c>
      <c r="I204" s="14">
        <f>'[1]TCE - ANEXO III - Preencher'!J213</f>
        <v>218.06560000000002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2.3199999999999998</v>
      </c>
      <c r="M204" s="15">
        <f t="shared" si="19"/>
        <v>-2.3199999999999998</v>
      </c>
      <c r="N204" s="15">
        <f>'[1]TCE - ANEXO III - Preencher'!O213</f>
        <v>1.68</v>
      </c>
      <c r="O204" s="15">
        <f>'[1]TCE - ANEXO III - Preencher'!P213</f>
        <v>0</v>
      </c>
      <c r="P204" s="16">
        <f t="shared" si="20"/>
        <v>1.68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217.42560000000003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JORGE ALVES MARINHO FILHO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225150</v>
      </c>
      <c r="G205" s="13">
        <f>IF('[1]TCE - ANEXO III - Preencher'!H214="","",'[1]TCE - ANEXO III - Preencher'!H214)</f>
        <v>44197</v>
      </c>
      <c r="H205" s="14">
        <f>'[1]TCE - ANEXO III - Preencher'!I214</f>
        <v>0</v>
      </c>
      <c r="I205" s="14">
        <f>'[1]TCE - ANEXO III - Preencher'!J214</f>
        <v>949.0136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6.13</v>
      </c>
      <c r="O205" s="15">
        <f>'[1]TCE - ANEXO III - Preencher'!P214</f>
        <v>0</v>
      </c>
      <c r="P205" s="16">
        <f t="shared" si="20"/>
        <v>6.13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955.14359999999999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JORGE AUGUSTO BEZERRA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763305</v>
      </c>
      <c r="G206" s="13">
        <f>IF('[1]TCE - ANEXO III - Preencher'!H215="","",'[1]TCE - ANEXO III - Preencher'!H215)</f>
        <v>44197</v>
      </c>
      <c r="H206" s="14">
        <f>'[1]TCE - ANEXO III - Preencher'!I215</f>
        <v>0</v>
      </c>
      <c r="I206" s="14">
        <f>'[1]TCE - ANEXO III - Preencher'!J215</f>
        <v>184.50240000000002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22</v>
      </c>
      <c r="M206" s="15">
        <f t="shared" si="19"/>
        <v>-22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211.2</v>
      </c>
      <c r="R206" s="15">
        <f>'[1]TCE - ANEXO III - Preencher'!S215</f>
        <v>66</v>
      </c>
      <c r="S206" s="16">
        <f t="shared" si="21"/>
        <v>145.19999999999999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309.7124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JOSE ADEMILSON DA SILVA RAPOSO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44197</v>
      </c>
      <c r="H207" s="14">
        <f>'[1]TCE - ANEXO III - Preencher'!I216</f>
        <v>0</v>
      </c>
      <c r="I207" s="14">
        <f>'[1]TCE - ANEXO III - Preencher'!J216</f>
        <v>172.65279999999998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25.05</v>
      </c>
      <c r="M207" s="15">
        <f t="shared" si="19"/>
        <v>-25.05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149.61279999999996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JOSE ADRIANO LAURENTINO TORRES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763305</v>
      </c>
      <c r="G208" s="13">
        <f>IF('[1]TCE - ANEXO III - Preencher'!H217="","",'[1]TCE - ANEXO III - Preencher'!H217)</f>
        <v>44197</v>
      </c>
      <c r="H208" s="14">
        <f>'[1]TCE - ANEXO III - Preencher'!I217</f>
        <v>0</v>
      </c>
      <c r="I208" s="14">
        <f>'[1]TCE - ANEXO III - Preencher'!J217</f>
        <v>123.2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22</v>
      </c>
      <c r="M208" s="15">
        <f t="shared" si="19"/>
        <v>-22</v>
      </c>
      <c r="N208" s="15">
        <f>'[1]TCE - ANEXO III - Preencher'!O217</f>
        <v>2.0099999999999998</v>
      </c>
      <c r="O208" s="15">
        <f>'[1]TCE - ANEXO III - Preencher'!P217</f>
        <v>0</v>
      </c>
      <c r="P208" s="16">
        <f t="shared" si="20"/>
        <v>2.0099999999999998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103.21000000000001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JOSE ALBERTO SIMEAO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514320</v>
      </c>
      <c r="G209" s="13">
        <f>IF('[1]TCE - ANEXO III - Preencher'!H218="","",'[1]TCE - ANEXO III - Preencher'!H218)</f>
        <v>44197</v>
      </c>
      <c r="H209" s="14">
        <f>'[1]TCE - ANEXO III - Preencher'!I218</f>
        <v>0</v>
      </c>
      <c r="I209" s="14">
        <f>'[1]TCE - ANEXO III - Preencher'!J218</f>
        <v>87.187999999999988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13.93</v>
      </c>
      <c r="M209" s="15">
        <f t="shared" si="19"/>
        <v>-13.93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75.267999999999986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JOSE ALYSSON DE OLIVEIRA SANTOS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782320</v>
      </c>
      <c r="G210" s="13">
        <f>IF('[1]TCE - ANEXO III - Preencher'!H219="","",'[1]TCE - ANEXO III - Preencher'!H219)</f>
        <v>44197</v>
      </c>
      <c r="H210" s="14">
        <f>'[1]TCE - ANEXO III - Preencher'!I219</f>
        <v>0</v>
      </c>
      <c r="I210" s="14">
        <f>'[1]TCE - ANEXO III - Preencher'!J219</f>
        <v>207.8312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38.049999999999997</v>
      </c>
      <c r="M210" s="15">
        <f t="shared" si="19"/>
        <v>-38.049999999999997</v>
      </c>
      <c r="N210" s="15">
        <f>'[1]TCE - ANEXO III - Preencher'!O219</f>
        <v>3.65</v>
      </c>
      <c r="O210" s="15">
        <f>'[1]TCE - ANEXO III - Preencher'!P219</f>
        <v>0</v>
      </c>
      <c r="P210" s="16">
        <f t="shared" si="20"/>
        <v>3.65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173.43120000000002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JOSE CAMILO DA SILVA FILHO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44197</v>
      </c>
      <c r="H211" s="14">
        <f>'[1]TCE - ANEXO III - Preencher'!I220</f>
        <v>0</v>
      </c>
      <c r="I211" s="14">
        <f>'[1]TCE - ANEXO III - Preencher'!J220</f>
        <v>160.8176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162.82759999999999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JOSE DARIO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521130</v>
      </c>
      <c r="G212" s="13">
        <f>IF('[1]TCE - ANEXO III - Preencher'!H221="","",'[1]TCE - ANEXO III - Preencher'!H221)</f>
        <v>44197</v>
      </c>
      <c r="H212" s="14">
        <f>'[1]TCE - ANEXO III - Preencher'!I221</f>
        <v>0</v>
      </c>
      <c r="I212" s="14">
        <f>'[1]TCE - ANEXO III - Preencher'!J221</f>
        <v>138.55680000000001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22</v>
      </c>
      <c r="M212" s="15">
        <f t="shared" si="19"/>
        <v>-22</v>
      </c>
      <c r="N212" s="15">
        <f>'[1]TCE - ANEXO III - Preencher'!O221</f>
        <v>2.0099999999999998</v>
      </c>
      <c r="O212" s="15">
        <f>'[1]TCE - ANEXO III - Preencher'!P221</f>
        <v>0</v>
      </c>
      <c r="P212" s="16">
        <f t="shared" si="20"/>
        <v>2.0099999999999998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118.56680000000001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JOSE EDILSON DE LIMA JUNIOR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44197</v>
      </c>
      <c r="H213" s="14">
        <f>'[1]TCE - ANEXO III - Preencher'!I222</f>
        <v>0</v>
      </c>
      <c r="I213" s="14">
        <f>'[1]TCE - ANEXO III - Preencher'!J222</f>
        <v>128.91120000000001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20.87</v>
      </c>
      <c r="M213" s="15">
        <f t="shared" si="19"/>
        <v>-20.87</v>
      </c>
      <c r="N213" s="15">
        <f>'[1]TCE - ANEXO III - Preencher'!O222</f>
        <v>2.0099999999999998</v>
      </c>
      <c r="O213" s="15">
        <f>'[1]TCE - ANEXO III - Preencher'!P222</f>
        <v>0</v>
      </c>
      <c r="P213" s="16">
        <f t="shared" si="20"/>
        <v>2.0099999999999998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110.05120000000001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JOSE EDVALDO ALVES DOS SANTOS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514320</v>
      </c>
      <c r="G214" s="13">
        <f>IF('[1]TCE - ANEXO III - Preencher'!H223="","",'[1]TCE - ANEXO III - Preencher'!H223)</f>
        <v>44197</v>
      </c>
      <c r="H214" s="14">
        <f>'[1]TCE - ANEXO III - Preencher'!I223</f>
        <v>0</v>
      </c>
      <c r="I214" s="14">
        <f>'[1]TCE - ANEXO III - Preencher'!J223</f>
        <v>77.279200000000003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13.19</v>
      </c>
      <c r="M214" s="15">
        <f t="shared" si="19"/>
        <v>-13.19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66.09920000000001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JOSE FABIO DA SILVA FILHO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514320</v>
      </c>
      <c r="G215" s="13">
        <f>IF('[1]TCE - ANEXO III - Preencher'!H224="","",'[1]TCE - ANEXO III - Preencher'!H224)</f>
        <v>44197</v>
      </c>
      <c r="H215" s="14">
        <f>'[1]TCE - ANEXO III - Preencher'!I224</f>
        <v>0</v>
      </c>
      <c r="I215" s="14">
        <f>'[1]TCE - ANEXO III - Preencher'!J224</f>
        <v>141.34399999999999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22</v>
      </c>
      <c r="M215" s="15">
        <f t="shared" si="19"/>
        <v>-22</v>
      </c>
      <c r="N215" s="15">
        <f>'[1]TCE - ANEXO III - Preencher'!O224</f>
        <v>2.0099999999999998</v>
      </c>
      <c r="O215" s="15">
        <f>'[1]TCE - ANEXO III - Preencher'!P224</f>
        <v>0</v>
      </c>
      <c r="P215" s="16">
        <f t="shared" si="20"/>
        <v>2.0099999999999998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121.354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JOSE FRANCISCO PEREIRA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521130</v>
      </c>
      <c r="G216" s="13">
        <f>IF('[1]TCE - ANEXO III - Preencher'!H225="","",'[1]TCE - ANEXO III - Preencher'!H225)</f>
        <v>44197</v>
      </c>
      <c r="H216" s="14">
        <f>'[1]TCE - ANEXO III - Preencher'!I225</f>
        <v>0</v>
      </c>
      <c r="I216" s="14">
        <f>'[1]TCE - ANEXO III - Preencher'!J225</f>
        <v>168.04640000000001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22</v>
      </c>
      <c r="M216" s="15">
        <f t="shared" si="19"/>
        <v>-22</v>
      </c>
      <c r="N216" s="15">
        <f>'[1]TCE - ANEXO III - Preencher'!O225</f>
        <v>2.0099999999999998</v>
      </c>
      <c r="O216" s="15">
        <f>'[1]TCE - ANEXO III - Preencher'!P225</f>
        <v>0</v>
      </c>
      <c r="P216" s="16">
        <f t="shared" si="20"/>
        <v>2.0099999999999998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148.0564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JOSE IVO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517410</v>
      </c>
      <c r="G217" s="13">
        <f>IF('[1]TCE - ANEXO III - Preencher'!H226="","",'[1]TCE - ANEXO III - Preencher'!H226)</f>
        <v>44197</v>
      </c>
      <c r="H217" s="14">
        <f>'[1]TCE - ANEXO III - Preencher'!I226</f>
        <v>0</v>
      </c>
      <c r="I217" s="14">
        <f>'[1]TCE - ANEXO III - Preencher'!J226</f>
        <v>143.744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22</v>
      </c>
      <c r="M217" s="15">
        <f t="shared" si="19"/>
        <v>-22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123.754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JOSE JONATAS FREIRE DE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223605</v>
      </c>
      <c r="G218" s="13">
        <f>IF('[1]TCE - ANEXO III - Preencher'!H227="","",'[1]TCE - ANEXO III - Preencher'!H227)</f>
        <v>44197</v>
      </c>
      <c r="H218" s="14">
        <f>'[1]TCE - ANEXO III - Preencher'!I227</f>
        <v>0</v>
      </c>
      <c r="I218" s="14">
        <f>'[1]TCE - ANEXO III - Preencher'!J227</f>
        <v>201.99200000000002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2.3199999999999998</v>
      </c>
      <c r="M218" s="15">
        <f t="shared" si="19"/>
        <v>-2.3199999999999998</v>
      </c>
      <c r="N218" s="15">
        <f>'[1]TCE - ANEXO III - Preencher'!O227</f>
        <v>1.68</v>
      </c>
      <c r="O218" s="15">
        <f>'[1]TCE - ANEXO III - Preencher'!P227</f>
        <v>0</v>
      </c>
      <c r="P218" s="16">
        <f t="shared" si="20"/>
        <v>1.68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201.35200000000003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JOSE LEMOS NEVES JUNIOR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225150</v>
      </c>
      <c r="G219" s="13">
        <f>IF('[1]TCE - ANEXO III - Preencher'!H228="","",'[1]TCE - ANEXO III - Preencher'!H228)</f>
        <v>44197</v>
      </c>
      <c r="H219" s="14">
        <f>'[1]TCE - ANEXO III - Preencher'!I228</f>
        <v>0</v>
      </c>
      <c r="I219" s="14">
        <f>'[1]TCE - ANEXO III - Preencher'!J228</f>
        <v>240.51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0.73</v>
      </c>
      <c r="M219" s="15">
        <f t="shared" si="19"/>
        <v>-0.73</v>
      </c>
      <c r="N219" s="15">
        <f>'[1]TCE - ANEXO III - Preencher'!O228</f>
        <v>6.13</v>
      </c>
      <c r="O219" s="15">
        <f>'[1]TCE - ANEXO III - Preencher'!P228</f>
        <v>1.23</v>
      </c>
      <c r="P219" s="16">
        <f t="shared" si="20"/>
        <v>4.9000000000000004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244.68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JOSE PAIXAO DE OLIVEIRA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312105</v>
      </c>
      <c r="G220" s="13">
        <f>IF('[1]TCE - ANEXO III - Preencher'!H229="","",'[1]TCE - ANEXO III - Preencher'!H229)</f>
        <v>44197</v>
      </c>
      <c r="H220" s="14">
        <f>'[1]TCE - ANEXO III - Preencher'!I229</f>
        <v>0</v>
      </c>
      <c r="I220" s="14">
        <f>'[1]TCE - ANEXO III - Preencher'!J229</f>
        <v>159.55520000000001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28.31</v>
      </c>
      <c r="M220" s="15">
        <f t="shared" si="19"/>
        <v>-28.31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39.340000000000003</v>
      </c>
      <c r="U220" s="15">
        <f>'[1]TCE - ANEXO III - Preencher'!V229</f>
        <v>0</v>
      </c>
      <c r="V220" s="16">
        <f t="shared" si="22"/>
        <v>39.340000000000003</v>
      </c>
      <c r="W220" s="17" t="str">
        <f>IF('[1]TCE - ANEXO III - Preencher'!X229="","",'[1]TCE - ANEXO III - Preencher'!X229)</f>
        <v>AUX DE FERRAMENTA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172.59520000000001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JOSE PAULO DE ALMEIDA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44197</v>
      </c>
      <c r="H221" s="14">
        <f>'[1]TCE - ANEXO III - Preencher'!I230</f>
        <v>0</v>
      </c>
      <c r="I221" s="14">
        <f>'[1]TCE - ANEXO III - Preencher'!J230</f>
        <v>174.94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25.05</v>
      </c>
      <c r="M221" s="15">
        <f t="shared" si="19"/>
        <v>-25.05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151.89999999999998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JOSE ROBERTO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44197</v>
      </c>
      <c r="H222" s="14">
        <f>'[1]TCE - ANEXO III - Preencher'!I231</f>
        <v>0</v>
      </c>
      <c r="I222" s="14">
        <f>'[1]TCE - ANEXO III - Preencher'!J231</f>
        <v>159.38640000000001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25.05</v>
      </c>
      <c r="M222" s="15">
        <f t="shared" si="19"/>
        <v>-25.05</v>
      </c>
      <c r="N222" s="15">
        <f>'[1]TCE - ANEXO III - Preencher'!O231</f>
        <v>2.0099999999999998</v>
      </c>
      <c r="O222" s="15">
        <f>'[1]TCE - ANEXO III - Preencher'!P231</f>
        <v>0</v>
      </c>
      <c r="P222" s="16">
        <f t="shared" si="20"/>
        <v>2.0099999999999998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136.34639999999999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JOSE WEMERSON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514320</v>
      </c>
      <c r="G223" s="13">
        <f>IF('[1]TCE - ANEXO III - Preencher'!H232="","",'[1]TCE - ANEXO III - Preencher'!H232)</f>
        <v>44197</v>
      </c>
      <c r="H223" s="14">
        <f>'[1]TCE - ANEXO III - Preencher'!I232</f>
        <v>0</v>
      </c>
      <c r="I223" s="14">
        <f>'[1]TCE - ANEXO III - Preencher'!J232</f>
        <v>141.34399999999999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22</v>
      </c>
      <c r="M223" s="15">
        <f t="shared" si="19"/>
        <v>-22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121.354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JOSEANE MARIA DE MORAES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44197</v>
      </c>
      <c r="H224" s="14">
        <f>'[1]TCE - ANEXO III - Preencher'!I233</f>
        <v>0</v>
      </c>
      <c r="I224" s="14">
        <f>'[1]TCE - ANEXO III - Preencher'!J233</f>
        <v>144.5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25.05</v>
      </c>
      <c r="M224" s="15">
        <f t="shared" si="19"/>
        <v>-25.05</v>
      </c>
      <c r="N224" s="15">
        <f>'[1]TCE - ANEXO III - Preencher'!O233</f>
        <v>2.0099999999999998</v>
      </c>
      <c r="O224" s="15">
        <f>'[1]TCE - ANEXO III - Preencher'!P233</f>
        <v>0</v>
      </c>
      <c r="P224" s="16">
        <f t="shared" si="20"/>
        <v>2.0099999999999998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121.46000000000001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JOSIVAN JOAQUIM PAULO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763305</v>
      </c>
      <c r="G225" s="13">
        <f>IF('[1]TCE - ANEXO III - Preencher'!H234="","",'[1]TCE - ANEXO III - Preencher'!H234)</f>
        <v>44197</v>
      </c>
      <c r="H225" s="14">
        <f>'[1]TCE - ANEXO III - Preencher'!I234</f>
        <v>0</v>
      </c>
      <c r="I225" s="14">
        <f>'[1]TCE - ANEXO III - Preencher'!J234</f>
        <v>131.26400000000001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22</v>
      </c>
      <c r="M225" s="15">
        <f t="shared" si="19"/>
        <v>-22</v>
      </c>
      <c r="N225" s="15">
        <f>'[1]TCE - ANEXO III - Preencher'!O234</f>
        <v>2.0099999999999998</v>
      </c>
      <c r="O225" s="15">
        <f>'[1]TCE - ANEXO III - Preencher'!P234</f>
        <v>0</v>
      </c>
      <c r="P225" s="16">
        <f t="shared" si="20"/>
        <v>2.0099999999999998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111.27400000000002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JOYCE ARAUJO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44197</v>
      </c>
      <c r="H226" s="14">
        <f>'[1]TCE - ANEXO III - Preencher'!I235</f>
        <v>0</v>
      </c>
      <c r="I226" s="14">
        <f>'[1]TCE - ANEXO III - Preencher'!J235</f>
        <v>158.83200000000002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25.05</v>
      </c>
      <c r="M226" s="15">
        <f t="shared" si="19"/>
        <v>-25.05</v>
      </c>
      <c r="N226" s="15">
        <f>'[1]TCE - ANEXO III - Preencher'!O235</f>
        <v>2.0099999999999998</v>
      </c>
      <c r="O226" s="15">
        <f>'[1]TCE - ANEXO III - Preencher'!P235</f>
        <v>0</v>
      </c>
      <c r="P226" s="16">
        <f t="shared" si="20"/>
        <v>2.0099999999999998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135.792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JUANA GRAZIELA PEREIRA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44197</v>
      </c>
      <c r="H227" s="14">
        <f>'[1]TCE - ANEXO III - Preencher'!I236</f>
        <v>0</v>
      </c>
      <c r="I227" s="14">
        <f>'[1]TCE - ANEXO III - Preencher'!J236</f>
        <v>147.78960000000001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25.05</v>
      </c>
      <c r="M227" s="15">
        <f t="shared" si="19"/>
        <v>-25.05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124.74960000000002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JUCIANE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44197</v>
      </c>
      <c r="H228" s="14">
        <f>'[1]TCE - ANEXO III - Preencher'!I237</f>
        <v>0</v>
      </c>
      <c r="I228" s="14">
        <f>'[1]TCE - ANEXO III - Preencher'!J237</f>
        <v>129.2192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20.87</v>
      </c>
      <c r="M228" s="15">
        <f t="shared" si="19"/>
        <v>-20.87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110.3592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JUCIELMA MARIA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44197</v>
      </c>
      <c r="H229" s="14">
        <f>'[1]TCE - ANEXO III - Preencher'!I238</f>
        <v>0</v>
      </c>
      <c r="I229" s="14">
        <f>'[1]TCE - ANEXO III - Preencher'!J238</f>
        <v>149.22239999999999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25.05</v>
      </c>
      <c r="M229" s="15">
        <f t="shared" si="19"/>
        <v>-25.05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126.1824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JULIANA ANDRESSA DA SILVA MOURA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44197</v>
      </c>
      <c r="H230" s="14">
        <f>'[1]TCE - ANEXO III - Preencher'!I239</f>
        <v>0</v>
      </c>
      <c r="I230" s="14">
        <f>'[1]TCE - ANEXO III - Preencher'!J239</f>
        <v>148.39760000000001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150.4076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JULIANA APOLINARIA DE MORAIS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44197</v>
      </c>
      <c r="H231" s="14">
        <f>'[1]TCE - ANEXO III - Preencher'!I240</f>
        <v>0</v>
      </c>
      <c r="I231" s="14">
        <f>'[1]TCE - ANEXO III - Preencher'!J240</f>
        <v>172.3664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25.05</v>
      </c>
      <c r="M231" s="15">
        <f t="shared" si="19"/>
        <v>-25.05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149.32639999999998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JULIANA CANDIDA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44197</v>
      </c>
      <c r="H232" s="14">
        <f>'[1]TCE - ANEXO III - Preencher'!I241</f>
        <v>0</v>
      </c>
      <c r="I232" s="14">
        <f>'[1]TCE - ANEXO III - Preencher'!J241</f>
        <v>165.92240000000001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25.05</v>
      </c>
      <c r="M232" s="15">
        <f t="shared" si="19"/>
        <v>-25.05</v>
      </c>
      <c r="N232" s="15">
        <f>'[1]TCE - ANEXO III - Preencher'!O241</f>
        <v>2.0099999999999998</v>
      </c>
      <c r="O232" s="15">
        <f>'[1]TCE - ANEXO III - Preencher'!P241</f>
        <v>0</v>
      </c>
      <c r="P232" s="16">
        <f t="shared" si="20"/>
        <v>2.0099999999999998</v>
      </c>
      <c r="Q232" s="15">
        <f>'[1]TCE - ANEXO III - Preencher'!R241</f>
        <v>211.2</v>
      </c>
      <c r="R232" s="15">
        <f>'[1]TCE - ANEXO III - Preencher'!S241</f>
        <v>75.150000000000006</v>
      </c>
      <c r="S232" s="16">
        <f t="shared" si="21"/>
        <v>136.04999999999998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278.93239999999997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JULIANA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44197</v>
      </c>
      <c r="H233" s="14">
        <f>'[1]TCE - ANEXO III - Preencher'!I242</f>
        <v>0</v>
      </c>
      <c r="I233" s="14">
        <f>'[1]TCE - ANEXO III - Preencher'!J242</f>
        <v>155.80719999999999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25.05</v>
      </c>
      <c r="M233" s="15">
        <f t="shared" si="19"/>
        <v>-25.05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132.76719999999997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JULIANA GUEDES SILVA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225125</v>
      </c>
      <c r="G234" s="13">
        <f>IF('[1]TCE - ANEXO III - Preencher'!H243="","",'[1]TCE - ANEXO III - Preencher'!H243)</f>
        <v>44197</v>
      </c>
      <c r="H234" s="14">
        <f>'[1]TCE - ANEXO III - Preencher'!I243</f>
        <v>0</v>
      </c>
      <c r="I234" s="14">
        <f>'[1]TCE - ANEXO III - Preencher'!J243</f>
        <v>1318.3096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2.75</v>
      </c>
      <c r="M234" s="15">
        <f t="shared" si="19"/>
        <v>-2.75</v>
      </c>
      <c r="N234" s="15">
        <f>'[1]TCE - ANEXO III - Preencher'!O243</f>
        <v>6.13</v>
      </c>
      <c r="O234" s="15">
        <f>'[1]TCE - ANEXO III - Preencher'!P243</f>
        <v>1.23</v>
      </c>
      <c r="P234" s="16">
        <f t="shared" si="20"/>
        <v>4.9000000000000004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1320.4596000000001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KAROLENY FERREIRA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223605</v>
      </c>
      <c r="G235" s="13">
        <f>IF('[1]TCE - ANEXO III - Preencher'!H244="","",'[1]TCE - ANEXO III - Preencher'!H244)</f>
        <v>44197</v>
      </c>
      <c r="H235" s="14">
        <f>'[1]TCE - ANEXO III - Preencher'!I244</f>
        <v>0</v>
      </c>
      <c r="I235" s="14">
        <f>'[1]TCE - ANEXO III - Preencher'!J244</f>
        <v>197.77119999999999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2.3199999999999998</v>
      </c>
      <c r="M235" s="15">
        <f t="shared" si="19"/>
        <v>-2.3199999999999998</v>
      </c>
      <c r="N235" s="15">
        <f>'[1]TCE - ANEXO III - Preencher'!O244</f>
        <v>1.68</v>
      </c>
      <c r="O235" s="15">
        <f>'[1]TCE - ANEXO III - Preencher'!P244</f>
        <v>0</v>
      </c>
      <c r="P235" s="16">
        <f t="shared" si="20"/>
        <v>1.68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92.64</v>
      </c>
      <c r="U235" s="15">
        <f>'[1]TCE - ANEXO III - Preencher'!V244</f>
        <v>0</v>
      </c>
      <c r="V235" s="16">
        <f t="shared" si="22"/>
        <v>92.64</v>
      </c>
      <c r="W235" s="17" t="str">
        <f>IF('[1]TCE - ANEXO III - Preencher'!X244="","",'[1]TCE - ANEXO III - Preencher'!X244)</f>
        <v>AUX. CRECHE I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289.77120000000002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KATHARYNA SORAYA BRAZ DE LUCENA SOARES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44197</v>
      </c>
      <c r="H236" s="14">
        <f>'[1]TCE - ANEXO III - Preencher'!I245</f>
        <v>0</v>
      </c>
      <c r="I236" s="14">
        <f>'[1]TCE - ANEXO III - Preencher'!J245</f>
        <v>153.9648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25.05</v>
      </c>
      <c r="M236" s="15">
        <f t="shared" si="19"/>
        <v>-25.05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211.2</v>
      </c>
      <c r="R236" s="15">
        <f>'[1]TCE - ANEXO III - Preencher'!S245</f>
        <v>75.150000000000006</v>
      </c>
      <c r="S236" s="16">
        <f t="shared" si="21"/>
        <v>136.04999999999998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266.97479999999996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KERRYAN SAULO DE MORAIS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514320</v>
      </c>
      <c r="G237" s="13">
        <f>IF('[1]TCE - ANEXO III - Preencher'!H246="","",'[1]TCE - ANEXO III - Preencher'!H246)</f>
        <v>44197</v>
      </c>
      <c r="H237" s="14">
        <f>'[1]TCE - ANEXO III - Preencher'!I246</f>
        <v>0</v>
      </c>
      <c r="I237" s="14">
        <f>'[1]TCE - ANEXO III - Preencher'!J246</f>
        <v>141.34399999999999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2.0099999999999998</v>
      </c>
      <c r="O237" s="15">
        <f>'[1]TCE - ANEXO III - Preencher'!P246</f>
        <v>0</v>
      </c>
      <c r="P237" s="16">
        <f t="shared" si="20"/>
        <v>2.0099999999999998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143.35399999999998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KESIA ALMEIDA LIMA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410105</v>
      </c>
      <c r="G238" s="13">
        <f>IF('[1]TCE - ANEXO III - Preencher'!H247="","",'[1]TCE - ANEXO III - Preencher'!H247)</f>
        <v>44197</v>
      </c>
      <c r="H238" s="14">
        <f>'[1]TCE - ANEXO III - Preencher'!I247</f>
        <v>0</v>
      </c>
      <c r="I238" s="14">
        <f>'[1]TCE - ANEXO III - Preencher'!J247</f>
        <v>240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240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KLARY GHEORGIA SILVEIRA MEDEIROS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223605</v>
      </c>
      <c r="G239" s="13">
        <f>IF('[1]TCE - ANEXO III - Preencher'!H248="","",'[1]TCE - ANEXO III - Preencher'!H248)</f>
        <v>44197</v>
      </c>
      <c r="H239" s="14">
        <f>'[1]TCE - ANEXO III - Preencher'!I248</f>
        <v>0</v>
      </c>
      <c r="I239" s="14">
        <f>'[1]TCE - ANEXO III - Preencher'!J248</f>
        <v>222.49599999999998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2.3199999999999998</v>
      </c>
      <c r="M239" s="15">
        <f t="shared" si="19"/>
        <v>-2.3199999999999998</v>
      </c>
      <c r="N239" s="15">
        <f>'[1]TCE - ANEXO III - Preencher'!O248</f>
        <v>1.68</v>
      </c>
      <c r="O239" s="15">
        <f>'[1]TCE - ANEXO III - Preencher'!P248</f>
        <v>0</v>
      </c>
      <c r="P239" s="16">
        <f t="shared" si="20"/>
        <v>1.68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221.85599999999999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LACE FABIANA DE MORAES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44197</v>
      </c>
      <c r="H240" s="14">
        <f>'[1]TCE - ANEXO III - Preencher'!I249</f>
        <v>0</v>
      </c>
      <c r="I240" s="14">
        <f>'[1]TCE - ANEXO III - Preencher'!J249</f>
        <v>176.25839999999999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25.05</v>
      </c>
      <c r="M240" s="15">
        <f t="shared" si="19"/>
        <v>-25.05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153.21839999999997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LAEDSON VIEIRA SOARES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324115</v>
      </c>
      <c r="G241" s="13">
        <f>IF('[1]TCE - ANEXO III - Preencher'!H250="","",'[1]TCE - ANEXO III - Preencher'!H250)</f>
        <v>44197</v>
      </c>
      <c r="H241" s="14">
        <f>'[1]TCE - ANEXO III - Preencher'!I250</f>
        <v>0</v>
      </c>
      <c r="I241" s="14">
        <f>'[1]TCE - ANEXO III - Preencher'!J250</f>
        <v>264.0256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2.09</v>
      </c>
      <c r="M241" s="15">
        <f t="shared" si="19"/>
        <v>-2.09</v>
      </c>
      <c r="N241" s="15">
        <f>'[1]TCE - ANEXO III - Preencher'!O250</f>
        <v>10</v>
      </c>
      <c r="O241" s="15">
        <f>'[1]TCE - ANEXO III - Preencher'!P250</f>
        <v>0</v>
      </c>
      <c r="P241" s="16">
        <f t="shared" si="20"/>
        <v>10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271.93560000000002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LAERCIO BRANDAO DE ARRUDA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223405</v>
      </c>
      <c r="G242" s="13">
        <f>IF('[1]TCE - ANEXO III - Preencher'!H251="","",'[1]TCE - ANEXO III - Preencher'!H251)</f>
        <v>44197</v>
      </c>
      <c r="H242" s="14">
        <f>'[1]TCE - ANEXO III - Preencher'!I251</f>
        <v>0</v>
      </c>
      <c r="I242" s="14">
        <f>'[1]TCE - ANEXO III - Preencher'!J251</f>
        <v>301.2192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16.05</v>
      </c>
      <c r="M242" s="15">
        <f t="shared" si="19"/>
        <v>-16.05</v>
      </c>
      <c r="N242" s="15">
        <f>'[1]TCE - ANEXO III - Preencher'!O251</f>
        <v>2.0099999999999998</v>
      </c>
      <c r="O242" s="15">
        <f>'[1]TCE - ANEXO III - Preencher'!P251</f>
        <v>0</v>
      </c>
      <c r="P242" s="16">
        <f t="shared" si="20"/>
        <v>2.0099999999999998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287.17919999999998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LAERTE FRANCISCO SOARES DE LIMA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514320</v>
      </c>
      <c r="G243" s="13">
        <f>IF('[1]TCE - ANEXO III - Preencher'!H252="","",'[1]TCE - ANEXO III - Preencher'!H252)</f>
        <v>44197</v>
      </c>
      <c r="H243" s="14">
        <f>'[1]TCE - ANEXO III - Preencher'!I252</f>
        <v>0</v>
      </c>
      <c r="I243" s="14">
        <f>'[1]TCE - ANEXO III - Preencher'!J252</f>
        <v>128.80000000000001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22</v>
      </c>
      <c r="M243" s="15">
        <f t="shared" si="19"/>
        <v>-22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108.81000000000002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LARISSA MARIA DOS SANTOS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513430</v>
      </c>
      <c r="G244" s="13">
        <f>IF('[1]TCE - ANEXO III - Preencher'!H253="","",'[1]TCE - ANEXO III - Preencher'!H253)</f>
        <v>44197</v>
      </c>
      <c r="H244" s="14">
        <f>'[1]TCE - ANEXO III - Preencher'!I253</f>
        <v>0</v>
      </c>
      <c r="I244" s="14">
        <f>'[1]TCE - ANEXO III - Preencher'!J253</f>
        <v>141.34399999999999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22</v>
      </c>
      <c r="M244" s="15">
        <f t="shared" si="19"/>
        <v>-22</v>
      </c>
      <c r="N244" s="15">
        <f>'[1]TCE - ANEXO III - Preencher'!O253</f>
        <v>2.0099999999999998</v>
      </c>
      <c r="O244" s="15">
        <f>'[1]TCE - ANEXO III - Preencher'!P253</f>
        <v>0</v>
      </c>
      <c r="P244" s="16">
        <f t="shared" si="20"/>
        <v>2.0099999999999998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121.354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LARISSA ROBERTA DE ANDRADE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322205</v>
      </c>
      <c r="G245" s="13">
        <f>IF('[1]TCE - ANEXO III - Preencher'!H254="","",'[1]TCE - ANEXO III - Preencher'!H254)</f>
        <v>44197</v>
      </c>
      <c r="H245" s="14">
        <f>'[1]TCE - ANEXO III - Preencher'!I254</f>
        <v>0</v>
      </c>
      <c r="I245" s="14">
        <f>'[1]TCE - ANEXO III - Preencher'!J254</f>
        <v>152.97999999999999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25.05</v>
      </c>
      <c r="M245" s="15">
        <f t="shared" si="19"/>
        <v>-25.05</v>
      </c>
      <c r="N245" s="15">
        <f>'[1]TCE - ANEXO III - Preencher'!O254</f>
        <v>2.0099999999999998</v>
      </c>
      <c r="O245" s="15">
        <f>'[1]TCE - ANEXO III - Preencher'!P254</f>
        <v>0</v>
      </c>
      <c r="P245" s="16">
        <f t="shared" si="20"/>
        <v>2.0099999999999998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129.94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LARISSA THAIS SILVA DE SOUZA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44197</v>
      </c>
      <c r="H246" s="14">
        <f>'[1]TCE - ANEXO III - Preencher'!I255</f>
        <v>0</v>
      </c>
      <c r="I246" s="14">
        <f>'[1]TCE - ANEXO III - Preencher'!J255</f>
        <v>259.55119999999999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2.66</v>
      </c>
      <c r="M246" s="15">
        <f t="shared" si="19"/>
        <v>-2.66</v>
      </c>
      <c r="N246" s="15">
        <f>'[1]TCE - ANEXO III - Preencher'!O255</f>
        <v>1.68</v>
      </c>
      <c r="O246" s="15">
        <f>'[1]TCE - ANEXO III - Preencher'!P255</f>
        <v>0</v>
      </c>
      <c r="P246" s="16">
        <f t="shared" si="20"/>
        <v>1.68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258.57119999999998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LAURO VINICIUS MACHADO DA SILVA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225125</v>
      </c>
      <c r="G247" s="13">
        <f>IF('[1]TCE - ANEXO III - Preencher'!H256="","",'[1]TCE - ANEXO III - Preencher'!H256)</f>
        <v>44197</v>
      </c>
      <c r="H247" s="14">
        <f>'[1]TCE - ANEXO III - Preencher'!I256</f>
        <v>0</v>
      </c>
      <c r="I247" s="14">
        <f>'[1]TCE - ANEXO III - Preencher'!J256</f>
        <v>1758.8896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2.75</v>
      </c>
      <c r="M247" s="15">
        <f t="shared" si="19"/>
        <v>-2.75</v>
      </c>
      <c r="N247" s="15">
        <f>'[1]TCE - ANEXO III - Preencher'!O256</f>
        <v>6.13</v>
      </c>
      <c r="O247" s="15">
        <f>'[1]TCE - ANEXO III - Preencher'!P256</f>
        <v>1.23</v>
      </c>
      <c r="P247" s="16">
        <f t="shared" si="20"/>
        <v>4.9000000000000004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1761.0396000000001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LEANDRO ANDRADE ROSA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420125</v>
      </c>
      <c r="G248" s="13">
        <f>IF('[1]TCE - ANEXO III - Preencher'!H257="","",'[1]TCE - ANEXO III - Preencher'!H257)</f>
        <v>44197</v>
      </c>
      <c r="H248" s="14">
        <f>'[1]TCE - ANEXO III - Preencher'!I257</f>
        <v>0</v>
      </c>
      <c r="I248" s="14">
        <f>'[1]TCE - ANEXO III - Preencher'!J257</f>
        <v>240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240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LEILA MARIA GALVAO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324115</v>
      </c>
      <c r="G249" s="13">
        <f>IF('[1]TCE - ANEXO III - Preencher'!H258="","",'[1]TCE - ANEXO III - Preencher'!H258)</f>
        <v>44197</v>
      </c>
      <c r="H249" s="14">
        <f>'[1]TCE - ANEXO III - Preencher'!I258</f>
        <v>0</v>
      </c>
      <c r="I249" s="14">
        <f>'[1]TCE - ANEXO III - Preencher'!J258</f>
        <v>264.0256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2.09</v>
      </c>
      <c r="M249" s="15">
        <f t="shared" si="19"/>
        <v>-2.09</v>
      </c>
      <c r="N249" s="15">
        <f>'[1]TCE - ANEXO III - Preencher'!O258</f>
        <v>10</v>
      </c>
      <c r="O249" s="15">
        <f>'[1]TCE - ANEXO III - Preencher'!P258</f>
        <v>0</v>
      </c>
      <c r="P249" s="16">
        <f t="shared" si="20"/>
        <v>10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271.93560000000002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LEONA VALQUIRIA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514320</v>
      </c>
      <c r="G250" s="13">
        <f>IF('[1]TCE - ANEXO III - Preencher'!H259="","",'[1]TCE - ANEXO III - Preencher'!H259)</f>
        <v>44197</v>
      </c>
      <c r="H250" s="14">
        <f>'[1]TCE - ANEXO III - Preencher'!I259</f>
        <v>0</v>
      </c>
      <c r="I250" s="14">
        <f>'[1]TCE - ANEXO III - Preencher'!J259</f>
        <v>144.8544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22</v>
      </c>
      <c r="M250" s="15">
        <f t="shared" si="19"/>
        <v>-22</v>
      </c>
      <c r="N250" s="15">
        <f>'[1]TCE - ANEXO III - Preencher'!O259</f>
        <v>2.0099999999999998</v>
      </c>
      <c r="O250" s="15">
        <f>'[1]TCE - ANEXO III - Preencher'!P259</f>
        <v>0</v>
      </c>
      <c r="P250" s="16">
        <f t="shared" si="20"/>
        <v>2.0099999999999998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124.8644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LIARA PEREIRA DE LIMA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44197</v>
      </c>
      <c r="H251" s="14">
        <f>'[1]TCE - ANEXO III - Preencher'!I260</f>
        <v>0</v>
      </c>
      <c r="I251" s="14">
        <f>'[1]TCE - ANEXO III - Preencher'!J260</f>
        <v>149.81280000000001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25.05</v>
      </c>
      <c r="M251" s="15">
        <f t="shared" si="19"/>
        <v>-25.05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66.11</v>
      </c>
      <c r="U251" s="15">
        <f>'[1]TCE - ANEXO III - Preencher'!V260</f>
        <v>0</v>
      </c>
      <c r="V251" s="16">
        <f t="shared" si="22"/>
        <v>66.11</v>
      </c>
      <c r="W251" s="17" t="str">
        <f>IF('[1]TCE - ANEXO III - Preencher'!X260="","",'[1]TCE - ANEXO III - Preencher'!X260)</f>
        <v>AUX. CRECHE I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192.88280000000003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LIDIANE SANTANA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44197</v>
      </c>
      <c r="H252" s="14">
        <f>'[1]TCE - ANEXO III - Preencher'!I261</f>
        <v>0</v>
      </c>
      <c r="I252" s="14">
        <f>'[1]TCE - ANEXO III - Preencher'!J261</f>
        <v>172.90959999999998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25.05</v>
      </c>
      <c r="M252" s="15">
        <f t="shared" si="19"/>
        <v>-25.05</v>
      </c>
      <c r="N252" s="15">
        <f>'[1]TCE - ANEXO III - Preencher'!O261</f>
        <v>2.0099999999999998</v>
      </c>
      <c r="O252" s="15">
        <f>'[1]TCE - ANEXO III - Preencher'!P261</f>
        <v>0</v>
      </c>
      <c r="P252" s="16">
        <f t="shared" si="20"/>
        <v>2.0099999999999998</v>
      </c>
      <c r="Q252" s="15">
        <f>'[1]TCE - ANEXO III - Preencher'!R261</f>
        <v>105.6</v>
      </c>
      <c r="R252" s="15">
        <f>'[1]TCE - ANEXO III - Preencher'!S261</f>
        <v>75.150000000000006</v>
      </c>
      <c r="S252" s="16">
        <f t="shared" si="21"/>
        <v>30.449999999999989</v>
      </c>
      <c r="T252" s="15">
        <f>'[1]TCE - ANEXO III - Preencher'!U261</f>
        <v>66.11</v>
      </c>
      <c r="U252" s="15">
        <f>'[1]TCE - ANEXO III - Preencher'!V261</f>
        <v>0</v>
      </c>
      <c r="V252" s="16">
        <f t="shared" si="22"/>
        <v>66.11</v>
      </c>
      <c r="W252" s="17" t="str">
        <f>IF('[1]TCE - ANEXO III - Preencher'!X261="","",'[1]TCE - ANEXO III - Preencher'!X261)</f>
        <v>AUX. CRECHE I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246.42959999999994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LINDALVA SIMAO DA SILVA BARROS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44197</v>
      </c>
      <c r="H253" s="14">
        <f>'[1]TCE - ANEXO III - Preencher'!I262</f>
        <v>0</v>
      </c>
      <c r="I253" s="14">
        <f>'[1]TCE - ANEXO III - Preencher'!J262</f>
        <v>170.04400000000001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25.05</v>
      </c>
      <c r="M253" s="15">
        <f t="shared" si="19"/>
        <v>-25.05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147.00399999999999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LIVIO AMARO PEREIRA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225125</v>
      </c>
      <c r="G254" s="13">
        <f>IF('[1]TCE - ANEXO III - Preencher'!H263="","",'[1]TCE - ANEXO III - Preencher'!H263)</f>
        <v>44197</v>
      </c>
      <c r="H254" s="14">
        <f>'[1]TCE - ANEXO III - Preencher'!I263</f>
        <v>0</v>
      </c>
      <c r="I254" s="14">
        <f>'[1]TCE - ANEXO III - Preencher'!J263</f>
        <v>938.82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2.75</v>
      </c>
      <c r="M254" s="15">
        <f t="shared" si="19"/>
        <v>-2.75</v>
      </c>
      <c r="N254" s="15">
        <f>'[1]TCE - ANEXO III - Preencher'!O263</f>
        <v>6.13</v>
      </c>
      <c r="O254" s="15">
        <f>'[1]TCE - ANEXO III - Preencher'!P263</f>
        <v>1.23</v>
      </c>
      <c r="P254" s="16">
        <f t="shared" si="20"/>
        <v>4.9000000000000004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940.97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LOREANE MARIA DA SILVA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223605</v>
      </c>
      <c r="G255" s="13">
        <f>IF('[1]TCE - ANEXO III - Preencher'!H264="","",'[1]TCE - ANEXO III - Preencher'!H264)</f>
        <v>44197</v>
      </c>
      <c r="H255" s="14">
        <f>'[1]TCE - ANEXO III - Preencher'!I264</f>
        <v>0</v>
      </c>
      <c r="I255" s="14">
        <f>'[1]TCE - ANEXO III - Preencher'!J264</f>
        <v>222.59439999999998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2.3199999999999998</v>
      </c>
      <c r="M255" s="15">
        <f t="shared" si="19"/>
        <v>-2.3199999999999998</v>
      </c>
      <c r="N255" s="15">
        <f>'[1]TCE - ANEXO III - Preencher'!O264</f>
        <v>1.68</v>
      </c>
      <c r="O255" s="15">
        <f>'[1]TCE - ANEXO III - Preencher'!P264</f>
        <v>0</v>
      </c>
      <c r="P255" s="16">
        <f t="shared" si="20"/>
        <v>1.68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221.95439999999999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LORENNA MAYRA DE SANTANA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44197</v>
      </c>
      <c r="H256" s="14">
        <f>'[1]TCE - ANEXO III - Preencher'!I265</f>
        <v>0</v>
      </c>
      <c r="I256" s="14">
        <f>'[1]TCE - ANEXO III - Preencher'!J265</f>
        <v>249.16560000000001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2.66</v>
      </c>
      <c r="M256" s="15">
        <f t="shared" si="19"/>
        <v>-2.66</v>
      </c>
      <c r="N256" s="15">
        <f>'[1]TCE - ANEXO III - Preencher'!O265</f>
        <v>1.68</v>
      </c>
      <c r="O256" s="15">
        <f>'[1]TCE - ANEXO III - Preencher'!P265</f>
        <v>0</v>
      </c>
      <c r="P256" s="16">
        <f t="shared" si="20"/>
        <v>1.68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248.18560000000002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LOURDES ADRIANA DOS SANTOS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514320</v>
      </c>
      <c r="G257" s="13">
        <f>IF('[1]TCE - ANEXO III - Preencher'!H266="","",'[1]TCE - ANEXO III - Preencher'!H266)</f>
        <v>44197</v>
      </c>
      <c r="H257" s="14">
        <f>'[1]TCE - ANEXO III - Preencher'!I266</f>
        <v>0</v>
      </c>
      <c r="I257" s="14">
        <f>'[1]TCE - ANEXO III - Preencher'!J266</f>
        <v>128.80000000000001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211.2</v>
      </c>
      <c r="R257" s="15">
        <f>'[1]TCE - ANEXO III - Preencher'!S266</f>
        <v>66</v>
      </c>
      <c r="S257" s="16">
        <f t="shared" si="21"/>
        <v>145.19999999999999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276.01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LUANA CRISTINA ALBUQUERQUE BARBOSA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223605</v>
      </c>
      <c r="G258" s="13">
        <f>IF('[1]TCE - ANEXO III - Preencher'!H267="","",'[1]TCE - ANEXO III - Preencher'!H267)</f>
        <v>44197</v>
      </c>
      <c r="H258" s="14">
        <f>'[1]TCE - ANEXO III - Preencher'!I267</f>
        <v>0</v>
      </c>
      <c r="I258" s="14">
        <f>'[1]TCE - ANEXO III - Preencher'!J267</f>
        <v>213.14720000000003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1.68</v>
      </c>
      <c r="O258" s="15">
        <f>'[1]TCE - ANEXO III - Preencher'!P267</f>
        <v>0</v>
      </c>
      <c r="P258" s="16">
        <f t="shared" si="20"/>
        <v>1.68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95.41</v>
      </c>
      <c r="U258" s="15">
        <f>'[1]TCE - ANEXO III - Preencher'!V267</f>
        <v>0</v>
      </c>
      <c r="V258" s="16">
        <f t="shared" si="22"/>
        <v>95.41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310.23720000000003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LUANA CRISTINA ALVES DA SILVA BARBOSA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44197</v>
      </c>
      <c r="H259" s="14">
        <f>'[1]TCE - ANEXO III - Preencher'!I268</f>
        <v>0</v>
      </c>
      <c r="I259" s="14">
        <f>'[1]TCE - ANEXO III - Preencher'!J268</f>
        <v>168.6088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25.05</v>
      </c>
      <c r="M259" s="15">
        <f t="shared" si="19"/>
        <v>-25.05</v>
      </c>
      <c r="N259" s="15">
        <f>'[1]TCE - ANEXO III - Preencher'!O268</f>
        <v>2.0099999999999998</v>
      </c>
      <c r="O259" s="15">
        <f>'[1]TCE - ANEXO III - Preencher'!P268</f>
        <v>0</v>
      </c>
      <c r="P259" s="16">
        <f t="shared" si="20"/>
        <v>2.0099999999999998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145.56879999999998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LUCAS MARCOS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514320</v>
      </c>
      <c r="G260" s="13">
        <f>IF('[1]TCE - ANEXO III - Preencher'!H269="","",'[1]TCE - ANEXO III - Preencher'!H269)</f>
        <v>44197</v>
      </c>
      <c r="H260" s="14">
        <f>'[1]TCE - ANEXO III - Preencher'!I269</f>
        <v>0</v>
      </c>
      <c r="I260" s="14">
        <f>'[1]TCE - ANEXO III - Preencher'!J269</f>
        <v>128.80000000000001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22</v>
      </c>
      <c r="M260" s="15">
        <f t="shared" ref="M260:M323" si="25">K260-L260</f>
        <v>-22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108.81000000000002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LUCIANA CLAUDINO ALVES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44197</v>
      </c>
      <c r="H261" s="14">
        <f>'[1]TCE - ANEXO III - Preencher'!I270</f>
        <v>0</v>
      </c>
      <c r="I261" s="14">
        <f>'[1]TCE - ANEXO III - Preencher'!J270</f>
        <v>172.3664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25.05</v>
      </c>
      <c r="M261" s="15">
        <f t="shared" si="25"/>
        <v>-25.05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149.32639999999998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LUCILENE MARIA DOS SANTOS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44197</v>
      </c>
      <c r="H262" s="14">
        <f>'[1]TCE - ANEXO III - Preencher'!I271</f>
        <v>0</v>
      </c>
      <c r="I262" s="14">
        <f>'[1]TCE - ANEXO III - Preencher'!J271</f>
        <v>164.31119999999999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25.05</v>
      </c>
      <c r="M262" s="15">
        <f t="shared" si="25"/>
        <v>-25.05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141.27119999999996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LUCINEIDE HELENA DA SILVA CAMPOS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223505</v>
      </c>
      <c r="G263" s="13">
        <f>IF('[1]TCE - ANEXO III - Preencher'!H272="","",'[1]TCE - ANEXO III - Preencher'!H272)</f>
        <v>44197</v>
      </c>
      <c r="H263" s="14">
        <f>'[1]TCE - ANEXO III - Preencher'!I272</f>
        <v>0</v>
      </c>
      <c r="I263" s="14">
        <f>'[1]TCE - ANEXO III - Preencher'!J272</f>
        <v>175.38080000000002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2.13</v>
      </c>
      <c r="M263" s="15">
        <f t="shared" si="25"/>
        <v>-2.13</v>
      </c>
      <c r="N263" s="15">
        <f>'[1]TCE - ANEXO III - Preencher'!O272</f>
        <v>1.68</v>
      </c>
      <c r="O263" s="15">
        <f>'[1]TCE - ANEXO III - Preencher'!P272</f>
        <v>0</v>
      </c>
      <c r="P263" s="16">
        <f t="shared" si="26"/>
        <v>1.68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174.93080000000003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LUDMILA GODINHO DA SILVEIRA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225125</v>
      </c>
      <c r="G264" s="13">
        <f>IF('[1]TCE - ANEXO III - Preencher'!H273="","",'[1]TCE - ANEXO III - Preencher'!H273)</f>
        <v>44197</v>
      </c>
      <c r="H264" s="14">
        <f>'[1]TCE - ANEXO III - Preencher'!I273</f>
        <v>0</v>
      </c>
      <c r="I264" s="14">
        <f>'[1]TCE - ANEXO III - Preencher'!J273</f>
        <v>2173.2368000000001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2.75</v>
      </c>
      <c r="M264" s="15">
        <f t="shared" si="25"/>
        <v>-2.75</v>
      </c>
      <c r="N264" s="15">
        <f>'[1]TCE - ANEXO III - Preencher'!O273</f>
        <v>6.13</v>
      </c>
      <c r="O264" s="15">
        <f>'[1]TCE - ANEXO III - Preencher'!P273</f>
        <v>1.23</v>
      </c>
      <c r="P264" s="16">
        <f t="shared" si="26"/>
        <v>4.9000000000000004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2175.3868000000002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LUZANIRA PATRICIA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413105</v>
      </c>
      <c r="G265" s="13">
        <f>IF('[1]TCE - ANEXO III - Preencher'!H274="","",'[1]TCE - ANEXO III - Preencher'!H274)</f>
        <v>44197</v>
      </c>
      <c r="H265" s="14">
        <f>'[1]TCE - ANEXO III - Preencher'!I274</f>
        <v>0</v>
      </c>
      <c r="I265" s="14">
        <f>'[1]TCE - ANEXO III - Preencher'!J274</f>
        <v>127.57040000000001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2.0099999999999998</v>
      </c>
      <c r="O265" s="15">
        <f>'[1]TCE - ANEXO III - Preencher'!P274</f>
        <v>0</v>
      </c>
      <c r="P265" s="16">
        <f t="shared" si="26"/>
        <v>2.0099999999999998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129.5804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LUZINETE CORREIA DE LIMA GOUVEIA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513430</v>
      </c>
      <c r="G266" s="13">
        <f>IF('[1]TCE - ANEXO III - Preencher'!H275="","",'[1]TCE - ANEXO III - Preencher'!H275)</f>
        <v>44197</v>
      </c>
      <c r="H266" s="14">
        <f>'[1]TCE - ANEXO III - Preencher'!I275</f>
        <v>0</v>
      </c>
      <c r="I266" s="14">
        <f>'[1]TCE - ANEXO III - Preencher'!J275</f>
        <v>128.80000000000001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22</v>
      </c>
      <c r="M266" s="15">
        <f t="shared" si="25"/>
        <v>-22</v>
      </c>
      <c r="N266" s="15">
        <f>'[1]TCE - ANEXO III - Preencher'!O275</f>
        <v>2.0099999999999998</v>
      </c>
      <c r="O266" s="15">
        <f>'[1]TCE - ANEXO III - Preencher'!P275</f>
        <v>0</v>
      </c>
      <c r="P266" s="16">
        <f t="shared" si="26"/>
        <v>2.0099999999999998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108.81000000000002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MANASSES MONTEIRO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514320</v>
      </c>
      <c r="G267" s="13">
        <f>IF('[1]TCE - ANEXO III - Preencher'!H276="","",'[1]TCE - ANEXO III - Preencher'!H276)</f>
        <v>44197</v>
      </c>
      <c r="H267" s="14">
        <f>'[1]TCE - ANEXO III - Preencher'!I276</f>
        <v>0</v>
      </c>
      <c r="I267" s="14">
        <f>'[1]TCE - ANEXO III - Preencher'!J276</f>
        <v>128.80000000000001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22</v>
      </c>
      <c r="M267" s="15">
        <f t="shared" si="25"/>
        <v>-22</v>
      </c>
      <c r="N267" s="15">
        <f>'[1]TCE - ANEXO III - Preencher'!O276</f>
        <v>2.0099999999999998</v>
      </c>
      <c r="O267" s="15">
        <f>'[1]TCE - ANEXO III - Preencher'!P276</f>
        <v>0</v>
      </c>
      <c r="P267" s="16">
        <f t="shared" si="26"/>
        <v>2.0099999999999998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108.81000000000002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MANUEL ALEXANDRE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223505</v>
      </c>
      <c r="G268" s="13">
        <f>IF('[1]TCE - ANEXO III - Preencher'!H277="","",'[1]TCE - ANEXO III - Preencher'!H277)</f>
        <v>44197</v>
      </c>
      <c r="H268" s="14">
        <f>'[1]TCE - ANEXO III - Preencher'!I277</f>
        <v>0</v>
      </c>
      <c r="I268" s="14">
        <f>'[1]TCE - ANEXO III - Preencher'!J277</f>
        <v>248.29520000000002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2.66</v>
      </c>
      <c r="M268" s="15">
        <f t="shared" si="25"/>
        <v>-2.66</v>
      </c>
      <c r="N268" s="15">
        <f>'[1]TCE - ANEXO III - Preencher'!O277</f>
        <v>1.68</v>
      </c>
      <c r="O268" s="15">
        <f>'[1]TCE - ANEXO III - Preencher'!P277</f>
        <v>0</v>
      </c>
      <c r="P268" s="16">
        <f t="shared" si="26"/>
        <v>1.68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247.31520000000003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MARCEL ARAUJO DE ARRUDA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225125</v>
      </c>
      <c r="G269" s="13">
        <f>IF('[1]TCE - ANEXO III - Preencher'!H278="","",'[1]TCE - ANEXO III - Preencher'!H278)</f>
        <v>44197</v>
      </c>
      <c r="H269" s="14">
        <f>'[1]TCE - ANEXO III - Preencher'!I278</f>
        <v>0</v>
      </c>
      <c r="I269" s="14">
        <f>'[1]TCE - ANEXO III - Preencher'!J278</f>
        <v>949.0136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2.75</v>
      </c>
      <c r="M269" s="15">
        <f t="shared" si="25"/>
        <v>-2.75</v>
      </c>
      <c r="N269" s="15">
        <f>'[1]TCE - ANEXO III - Preencher'!O278</f>
        <v>6.13</v>
      </c>
      <c r="O269" s="15">
        <f>'[1]TCE - ANEXO III - Preencher'!P278</f>
        <v>1.23</v>
      </c>
      <c r="P269" s="16">
        <f t="shared" si="26"/>
        <v>4.9000000000000004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951.16359999999997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MARCELA DE OLIVEIRA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44197</v>
      </c>
      <c r="H270" s="14">
        <f>'[1]TCE - ANEXO III - Preencher'!I279</f>
        <v>0</v>
      </c>
      <c r="I270" s="14">
        <f>'[1]TCE - ANEXO III - Preencher'!J279</f>
        <v>162.05280000000002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2.0099999999999998</v>
      </c>
      <c r="O270" s="15">
        <f>'[1]TCE - ANEXO III - Preencher'!P279</f>
        <v>0</v>
      </c>
      <c r="P270" s="16">
        <f t="shared" si="26"/>
        <v>2.0099999999999998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164.06280000000001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MARCELO BARBOSA CAVALCANTI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410105</v>
      </c>
      <c r="G271" s="13">
        <f>IF('[1]TCE - ANEXO III - Preencher'!H280="","",'[1]TCE - ANEXO III - Preencher'!H280)</f>
        <v>44197</v>
      </c>
      <c r="H271" s="14">
        <f>'[1]TCE - ANEXO III - Preencher'!I280</f>
        <v>0</v>
      </c>
      <c r="I271" s="14">
        <f>'[1]TCE - ANEXO III - Preencher'!J280</f>
        <v>640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640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MARCELO JARDSON PEDRO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223405</v>
      </c>
      <c r="G272" s="13">
        <f>IF('[1]TCE - ANEXO III - Preencher'!H281="","",'[1]TCE - ANEXO III - Preencher'!H281)</f>
        <v>44197</v>
      </c>
      <c r="H272" s="14">
        <f>'[1]TCE - ANEXO III - Preencher'!I281</f>
        <v>0</v>
      </c>
      <c r="I272" s="14">
        <f>'[1]TCE - ANEXO III - Preencher'!J281</f>
        <v>252.95200000000003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252.95200000000003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MARCIA APARECIDA DOS SANTOS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763305</v>
      </c>
      <c r="G273" s="13">
        <f>IF('[1]TCE - ANEXO III - Preencher'!H282="","",'[1]TCE - ANEXO III - Preencher'!H282)</f>
        <v>44197</v>
      </c>
      <c r="H273" s="14">
        <f>'[1]TCE - ANEXO III - Preencher'!I282</f>
        <v>0</v>
      </c>
      <c r="I273" s="14">
        <f>'[1]TCE - ANEXO III - Preencher'!J282</f>
        <v>133.952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22</v>
      </c>
      <c r="M273" s="15">
        <f t="shared" si="25"/>
        <v>-22</v>
      </c>
      <c r="N273" s="15">
        <f>'[1]TCE - ANEXO III - Preencher'!O282</f>
        <v>2.0099999999999998</v>
      </c>
      <c r="O273" s="15">
        <f>'[1]TCE - ANEXO III - Preencher'!P282</f>
        <v>0</v>
      </c>
      <c r="P273" s="16">
        <f t="shared" si="26"/>
        <v>2.0099999999999998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113.962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MARCIA APARECIDA SANTOS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44197</v>
      </c>
      <c r="H274" s="14">
        <f>'[1]TCE - ANEXO III - Preencher'!I283</f>
        <v>0</v>
      </c>
      <c r="I274" s="14">
        <f>'[1]TCE - ANEXO III - Preencher'!J283</f>
        <v>33.299999999999997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9.18</v>
      </c>
      <c r="M274" s="15">
        <f t="shared" si="25"/>
        <v>-9.18</v>
      </c>
      <c r="N274" s="15">
        <f>'[1]TCE - ANEXO III - Preencher'!O283</f>
        <v>2.0099999999999998</v>
      </c>
      <c r="O274" s="15">
        <f>'[1]TCE - ANEXO III - Preencher'!P283</f>
        <v>0</v>
      </c>
      <c r="P274" s="16">
        <f t="shared" si="26"/>
        <v>2.0099999999999998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26.129999999999995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MARCIA PATRICIA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513430</v>
      </c>
      <c r="G275" s="13">
        <f>IF('[1]TCE - ANEXO III - Preencher'!H284="","",'[1]TCE - ANEXO III - Preencher'!H284)</f>
        <v>44197</v>
      </c>
      <c r="H275" s="14">
        <f>'[1]TCE - ANEXO III - Preencher'!I284</f>
        <v>0</v>
      </c>
      <c r="I275" s="14">
        <f>'[1]TCE - ANEXO III - Preencher'!J284</f>
        <v>123.2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22</v>
      </c>
      <c r="M275" s="15">
        <f t="shared" si="25"/>
        <v>-22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103.21000000000001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MARCIANO MENDES ALEXANDRE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44197</v>
      </c>
      <c r="H276" s="14">
        <f>'[1]TCE - ANEXO III - Preencher'!I285</f>
        <v>0</v>
      </c>
      <c r="I276" s="14">
        <f>'[1]TCE - ANEXO III - Preencher'!J285</f>
        <v>172.3664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25.05</v>
      </c>
      <c r="M276" s="15">
        <f t="shared" si="25"/>
        <v>-25.05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211.2</v>
      </c>
      <c r="R276" s="15">
        <f>'[1]TCE - ANEXO III - Preencher'!S285</f>
        <v>75.150000000000006</v>
      </c>
      <c r="S276" s="16">
        <f t="shared" si="27"/>
        <v>136.04999999999998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285.37639999999999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MARCIO FERNANDES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514320</v>
      </c>
      <c r="G277" s="13">
        <f>IF('[1]TCE - ANEXO III - Preencher'!H286="","",'[1]TCE - ANEXO III - Preencher'!H286)</f>
        <v>44197</v>
      </c>
      <c r="H277" s="14">
        <f>'[1]TCE - ANEXO III - Preencher'!I286</f>
        <v>0</v>
      </c>
      <c r="I277" s="14">
        <f>'[1]TCE - ANEXO III - Preencher'!J286</f>
        <v>128.80000000000001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22</v>
      </c>
      <c r="M277" s="15">
        <f t="shared" si="25"/>
        <v>-22</v>
      </c>
      <c r="N277" s="15">
        <f>'[1]TCE - ANEXO III - Preencher'!O286</f>
        <v>2.0099999999999998</v>
      </c>
      <c r="O277" s="15">
        <f>'[1]TCE - ANEXO III - Preencher'!P286</f>
        <v>0</v>
      </c>
      <c r="P277" s="16">
        <f t="shared" si="26"/>
        <v>2.0099999999999998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108.81000000000002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MARCO AURELIO PAVAO DA SILVA JUNIOR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225150</v>
      </c>
      <c r="G278" s="13">
        <f>IF('[1]TCE - ANEXO III - Preencher'!H287="","",'[1]TCE - ANEXO III - Preencher'!H287)</f>
        <v>44197</v>
      </c>
      <c r="H278" s="14">
        <f>'[1]TCE - ANEXO III - Preencher'!I287</f>
        <v>0</v>
      </c>
      <c r="I278" s="14">
        <f>'[1]TCE - ANEXO III - Preencher'!J287</f>
        <v>949.0136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2.75</v>
      </c>
      <c r="M278" s="15">
        <f t="shared" si="25"/>
        <v>-2.75</v>
      </c>
      <c r="N278" s="15">
        <f>'[1]TCE - ANEXO III - Preencher'!O287</f>
        <v>6.13</v>
      </c>
      <c r="O278" s="15">
        <f>'[1]TCE - ANEXO III - Preencher'!P287</f>
        <v>1.23</v>
      </c>
      <c r="P278" s="16">
        <f t="shared" si="26"/>
        <v>4.9000000000000004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951.16359999999997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MARCOS ANTONIO DA SILVA JUNIOR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44197</v>
      </c>
      <c r="H279" s="14">
        <f>'[1]TCE - ANEXO III - Preencher'!I288</f>
        <v>0</v>
      </c>
      <c r="I279" s="14">
        <f>'[1]TCE - ANEXO III - Preencher'!J288</f>
        <v>172.3664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25.05</v>
      </c>
      <c r="M279" s="15">
        <f t="shared" si="25"/>
        <v>-25.05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149.32639999999998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MARCOS SOUSA DE PAULO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44197</v>
      </c>
      <c r="H280" s="14">
        <f>'[1]TCE - ANEXO III - Preencher'!I289</f>
        <v>0</v>
      </c>
      <c r="I280" s="14">
        <f>'[1]TCE - ANEXO III - Preencher'!J289</f>
        <v>244.34880000000001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2.66</v>
      </c>
      <c r="M280" s="15">
        <f t="shared" si="25"/>
        <v>-2.66</v>
      </c>
      <c r="N280" s="15">
        <f>'[1]TCE - ANEXO III - Preencher'!O289</f>
        <v>1.68</v>
      </c>
      <c r="O280" s="15">
        <f>'[1]TCE - ANEXO III - Preencher'!P289</f>
        <v>0</v>
      </c>
      <c r="P280" s="16">
        <f t="shared" si="26"/>
        <v>1.68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243.36880000000002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MARIA ALICE SOUZA ARAUJO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44197</v>
      </c>
      <c r="H281" s="14">
        <f>'[1]TCE - ANEXO III - Preencher'!I290</f>
        <v>0</v>
      </c>
      <c r="I281" s="14">
        <f>'[1]TCE - ANEXO III - Preencher'!J290</f>
        <v>160.49440000000001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25.05</v>
      </c>
      <c r="M281" s="15">
        <f t="shared" si="25"/>
        <v>-25.05</v>
      </c>
      <c r="N281" s="15">
        <f>'[1]TCE - ANEXO III - Preencher'!O290</f>
        <v>2.0099999999999998</v>
      </c>
      <c r="O281" s="15">
        <f>'[1]TCE - ANEXO III - Preencher'!P290</f>
        <v>0</v>
      </c>
      <c r="P281" s="16">
        <f t="shared" si="26"/>
        <v>2.0099999999999998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137.45439999999999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MARIA ANDREA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411010</v>
      </c>
      <c r="G282" s="13">
        <f>IF('[1]TCE - ANEXO III - Preencher'!H291="","",'[1]TCE - ANEXO III - Preencher'!H291)</f>
        <v>44197</v>
      </c>
      <c r="H282" s="14">
        <f>'[1]TCE - ANEXO III - Preencher'!I291</f>
        <v>0</v>
      </c>
      <c r="I282" s="14">
        <f>'[1]TCE - ANEXO III - Preencher'!J291</f>
        <v>176.22240000000002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23.18</v>
      </c>
      <c r="M282" s="15">
        <f t="shared" si="25"/>
        <v>-23.18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155.05240000000001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MARIA ANGELICA DE AZEVEDO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513430</v>
      </c>
      <c r="G283" s="13">
        <f>IF('[1]TCE - ANEXO III - Preencher'!H292="","",'[1]TCE - ANEXO III - Preencher'!H292)</f>
        <v>44197</v>
      </c>
      <c r="H283" s="14">
        <f>'[1]TCE - ANEXO III - Preencher'!I292</f>
        <v>0</v>
      </c>
      <c r="I283" s="14">
        <f>'[1]TCE - ANEXO III - Preencher'!J292</f>
        <v>111.2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22</v>
      </c>
      <c r="M283" s="15">
        <f t="shared" si="25"/>
        <v>-22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91.210000000000008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MARIA APARECIDA COELHO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514320</v>
      </c>
      <c r="G284" s="13">
        <f>IF('[1]TCE - ANEXO III - Preencher'!H293="","",'[1]TCE - ANEXO III - Preencher'!H293)</f>
        <v>44197</v>
      </c>
      <c r="H284" s="14">
        <f>'[1]TCE - ANEXO III - Preencher'!I293</f>
        <v>0</v>
      </c>
      <c r="I284" s="14">
        <f>'[1]TCE - ANEXO III - Preencher'!J293</f>
        <v>141.34399999999999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22</v>
      </c>
      <c r="M284" s="15">
        <f t="shared" si="25"/>
        <v>-22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211.2</v>
      </c>
      <c r="R284" s="15">
        <f>'[1]TCE - ANEXO III - Preencher'!S293</f>
        <v>66</v>
      </c>
      <c r="S284" s="16">
        <f t="shared" si="27"/>
        <v>145.19999999999999</v>
      </c>
      <c r="T284" s="15">
        <f>'[1]TCE - ANEXO III - Preencher'!U293</f>
        <v>64</v>
      </c>
      <c r="U284" s="15">
        <f>'[1]TCE - ANEXO III - Preencher'!V293</f>
        <v>0</v>
      </c>
      <c r="V284" s="16">
        <f t="shared" si="28"/>
        <v>64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330.55399999999997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MARIA APARECIDA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44197</v>
      </c>
      <c r="H285" s="14">
        <f>'[1]TCE - ANEXO III - Preencher'!I294</f>
        <v>0</v>
      </c>
      <c r="I285" s="14">
        <f>'[1]TCE - ANEXO III - Preencher'!J294</f>
        <v>141.34399999999999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22</v>
      </c>
      <c r="M285" s="15">
        <f t="shared" si="25"/>
        <v>-22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211.2</v>
      </c>
      <c r="R285" s="15">
        <f>'[1]TCE - ANEXO III - Preencher'!S294</f>
        <v>66</v>
      </c>
      <c r="S285" s="16">
        <f t="shared" si="27"/>
        <v>145.19999999999999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266.55399999999997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MARIA AUDENICE BEZERRA DE CARVALHO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44197</v>
      </c>
      <c r="H286" s="14">
        <f>'[1]TCE - ANEXO III - Preencher'!I295</f>
        <v>0</v>
      </c>
      <c r="I286" s="14">
        <f>'[1]TCE - ANEXO III - Preencher'!J295</f>
        <v>172.3664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25.05</v>
      </c>
      <c r="M286" s="15">
        <f t="shared" si="25"/>
        <v>-25.05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149.32639999999998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MARIA CARLA MILLENA MONTEIRO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514320</v>
      </c>
      <c r="G287" s="13">
        <f>IF('[1]TCE - ANEXO III - Preencher'!H296="","",'[1]TCE - ANEXO III - Preencher'!H296)</f>
        <v>44197</v>
      </c>
      <c r="H287" s="14">
        <f>'[1]TCE - ANEXO III - Preencher'!I296</f>
        <v>0</v>
      </c>
      <c r="I287" s="14">
        <f>'[1]TCE - ANEXO III - Preencher'!J296</f>
        <v>128.80000000000001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22</v>
      </c>
      <c r="M287" s="15">
        <f t="shared" si="25"/>
        <v>-22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105.6</v>
      </c>
      <c r="R287" s="15">
        <f>'[1]TCE - ANEXO III - Preencher'!S296</f>
        <v>66</v>
      </c>
      <c r="S287" s="16">
        <f t="shared" si="27"/>
        <v>39.599999999999994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148.41000000000003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MARIA CELIA DE OLIVEIRA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513430</v>
      </c>
      <c r="G288" s="13">
        <f>IF('[1]TCE - ANEXO III - Preencher'!H297="","",'[1]TCE - ANEXO III - Preencher'!H297)</f>
        <v>44197</v>
      </c>
      <c r="H288" s="14">
        <f>'[1]TCE - ANEXO III - Preencher'!I297</f>
        <v>0</v>
      </c>
      <c r="I288" s="14">
        <f>'[1]TCE - ANEXO III - Preencher'!J297</f>
        <v>160.91040000000001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22</v>
      </c>
      <c r="M288" s="15">
        <f t="shared" si="25"/>
        <v>-22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140.9204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MARIA DAISE ALVES BEZERRA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514320</v>
      </c>
      <c r="G289" s="13">
        <f>IF('[1]TCE - ANEXO III - Preencher'!H298="","",'[1]TCE - ANEXO III - Preencher'!H298)</f>
        <v>44197</v>
      </c>
      <c r="H289" s="14">
        <f>'[1]TCE - ANEXO III - Preencher'!I298</f>
        <v>0</v>
      </c>
      <c r="I289" s="14">
        <f>'[1]TCE - ANEXO III - Preencher'!J298</f>
        <v>140.44800000000001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22</v>
      </c>
      <c r="M289" s="15">
        <f t="shared" si="25"/>
        <v>-22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64</v>
      </c>
      <c r="U289" s="15">
        <f>'[1]TCE - ANEXO III - Preencher'!V298</f>
        <v>0</v>
      </c>
      <c r="V289" s="16">
        <f t="shared" si="28"/>
        <v>64</v>
      </c>
      <c r="W289" s="17" t="str">
        <f>IF('[1]TCE - ANEXO III - Preencher'!X298="","",'[1]TCE - ANEXO III - Preencher'!X298)</f>
        <v>AUX. CRECHE I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184.45800000000003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MARIA DIONEIA FERREIRA DE MEDEIROS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223505</v>
      </c>
      <c r="G290" s="13">
        <f>IF('[1]TCE - ANEXO III - Preencher'!H299="","",'[1]TCE - ANEXO III - Preencher'!H299)</f>
        <v>44197</v>
      </c>
      <c r="H290" s="14">
        <f>'[1]TCE - ANEXO III - Preencher'!I299</f>
        <v>0</v>
      </c>
      <c r="I290" s="14">
        <f>'[1]TCE - ANEXO III - Preencher'!J299</f>
        <v>280.05040000000002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3.41</v>
      </c>
      <c r="M290" s="15">
        <f t="shared" si="25"/>
        <v>-3.41</v>
      </c>
      <c r="N290" s="15">
        <f>'[1]TCE - ANEXO III - Preencher'!O299</f>
        <v>1.68</v>
      </c>
      <c r="O290" s="15">
        <f>'[1]TCE - ANEXO III - Preencher'!P299</f>
        <v>0</v>
      </c>
      <c r="P290" s="16">
        <f t="shared" si="26"/>
        <v>1.68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278.32040000000001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MARIA EDUARDA BEZERRA SANTOS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44197</v>
      </c>
      <c r="H291" s="14">
        <f>'[1]TCE - ANEXO III - Preencher'!I300</f>
        <v>0</v>
      </c>
      <c r="I291" s="14">
        <f>'[1]TCE - ANEXO III - Preencher'!J300</f>
        <v>158.58000000000001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25.05</v>
      </c>
      <c r="M291" s="15">
        <f t="shared" si="25"/>
        <v>-25.05</v>
      </c>
      <c r="N291" s="15">
        <f>'[1]TCE - ANEXO III - Preencher'!O300</f>
        <v>2.0099999999999998</v>
      </c>
      <c r="O291" s="15">
        <f>'[1]TCE - ANEXO III - Preencher'!P300</f>
        <v>0</v>
      </c>
      <c r="P291" s="16">
        <f t="shared" si="26"/>
        <v>2.0099999999999998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135.54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MARIA EDUARDA MARINHO ALVES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514320</v>
      </c>
      <c r="G292" s="13">
        <f>IF('[1]TCE - ANEXO III - Preencher'!H301="","",'[1]TCE - ANEXO III - Preencher'!H301)</f>
        <v>44197</v>
      </c>
      <c r="H292" s="14">
        <f>'[1]TCE - ANEXO III - Preencher'!I301</f>
        <v>0</v>
      </c>
      <c r="I292" s="14">
        <f>'[1]TCE - ANEXO III - Preencher'!J301</f>
        <v>141.34399999999999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22</v>
      </c>
      <c r="M292" s="15">
        <f t="shared" si="25"/>
        <v>-22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121.354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MARIA FABIANA PEREIRA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44197</v>
      </c>
      <c r="H293" s="14">
        <f>'[1]TCE - ANEXO III - Preencher'!I302</f>
        <v>0</v>
      </c>
      <c r="I293" s="14">
        <f>'[1]TCE - ANEXO III - Preencher'!J302</f>
        <v>172.99279999999999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25.05</v>
      </c>
      <c r="M293" s="15">
        <f t="shared" si="25"/>
        <v>-25.05</v>
      </c>
      <c r="N293" s="15">
        <f>'[1]TCE - ANEXO III - Preencher'!O302</f>
        <v>2.0099999999999998</v>
      </c>
      <c r="O293" s="15">
        <f>'[1]TCE - ANEXO III - Preencher'!P302</f>
        <v>0</v>
      </c>
      <c r="P293" s="16">
        <f t="shared" si="26"/>
        <v>2.0099999999999998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149.95279999999997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MARIA HIETE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514320</v>
      </c>
      <c r="G294" s="13">
        <f>IF('[1]TCE - ANEXO III - Preencher'!H303="","",'[1]TCE - ANEXO III - Preencher'!H303)</f>
        <v>44197</v>
      </c>
      <c r="H294" s="14">
        <f>'[1]TCE - ANEXO III - Preencher'!I303</f>
        <v>0</v>
      </c>
      <c r="I294" s="14">
        <f>'[1]TCE - ANEXO III - Preencher'!J303</f>
        <v>72.986400000000003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12.46</v>
      </c>
      <c r="M294" s="15">
        <f t="shared" si="25"/>
        <v>-12.46</v>
      </c>
      <c r="N294" s="15">
        <f>'[1]TCE - ANEXO III - Preencher'!O303</f>
        <v>2.0099999999999998</v>
      </c>
      <c r="O294" s="15">
        <f>'[1]TCE - ANEXO III - Preencher'!P303</f>
        <v>0</v>
      </c>
      <c r="P294" s="16">
        <f t="shared" si="26"/>
        <v>2.0099999999999998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62.5364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MARIA ISABEL BARBOSA BEZERRA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225125</v>
      </c>
      <c r="G295" s="13">
        <f>IF('[1]TCE - ANEXO III - Preencher'!H304="","",'[1]TCE - ANEXO III - Preencher'!H304)</f>
        <v>44197</v>
      </c>
      <c r="H295" s="14">
        <f>'[1]TCE - ANEXO III - Preencher'!I304</f>
        <v>0</v>
      </c>
      <c r="I295" s="14">
        <f>'[1]TCE - ANEXO III - Preencher'!J304</f>
        <v>989.01199999999994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2.75</v>
      </c>
      <c r="M295" s="15">
        <f t="shared" si="25"/>
        <v>-2.75</v>
      </c>
      <c r="N295" s="15">
        <f>'[1]TCE - ANEXO III - Preencher'!O304</f>
        <v>6.13</v>
      </c>
      <c r="O295" s="15">
        <f>'[1]TCE - ANEXO III - Preencher'!P304</f>
        <v>1.23</v>
      </c>
      <c r="P295" s="16">
        <f t="shared" si="26"/>
        <v>4.9000000000000004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991.16199999999992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MARIA JESSICA DOS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223505</v>
      </c>
      <c r="G296" s="13">
        <f>IF('[1]TCE - ANEXO III - Preencher'!H305="","",'[1]TCE - ANEXO III - Preencher'!H305)</f>
        <v>44197</v>
      </c>
      <c r="H296" s="14">
        <f>'[1]TCE - ANEXO III - Preencher'!I305</f>
        <v>0</v>
      </c>
      <c r="I296" s="14">
        <f>'[1]TCE - ANEXO III - Preencher'!J305</f>
        <v>215.16159999999999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0.83</v>
      </c>
      <c r="M296" s="15">
        <f t="shared" si="25"/>
        <v>-0.83</v>
      </c>
      <c r="N296" s="15">
        <f>'[1]TCE - ANEXO III - Preencher'!O305</f>
        <v>1.68</v>
      </c>
      <c r="O296" s="15">
        <f>'[1]TCE - ANEXO III - Preencher'!P305</f>
        <v>0</v>
      </c>
      <c r="P296" s="16">
        <f t="shared" si="26"/>
        <v>1.68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216.01159999999999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MARIA JOSE DA CONCEICAO FILHA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44197</v>
      </c>
      <c r="H297" s="14">
        <f>'[1]TCE - ANEXO III - Preencher'!I306</f>
        <v>0</v>
      </c>
      <c r="I297" s="14">
        <f>'[1]TCE - ANEXO III - Preencher'!J306</f>
        <v>118.16799999999999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20.04</v>
      </c>
      <c r="M297" s="15">
        <f t="shared" si="25"/>
        <v>-20.04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100.13799999999999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MARIA JOSE DOS SANTOS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514320</v>
      </c>
      <c r="G298" s="13">
        <f>IF('[1]TCE - ANEXO III - Preencher'!H307="","",'[1]TCE - ANEXO III - Preencher'!H307)</f>
        <v>44197</v>
      </c>
      <c r="H298" s="14">
        <f>'[1]TCE - ANEXO III - Preencher'!I307</f>
        <v>0</v>
      </c>
      <c r="I298" s="14">
        <f>'[1]TCE - ANEXO III - Preencher'!J307</f>
        <v>128.80000000000001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22</v>
      </c>
      <c r="M298" s="15">
        <f t="shared" si="25"/>
        <v>-22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108.81000000000002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MARIA LAURA RODRIGUES GOMES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223605</v>
      </c>
      <c r="G299" s="13">
        <f>IF('[1]TCE - ANEXO III - Preencher'!H308="","",'[1]TCE - ANEXO III - Preencher'!H308)</f>
        <v>44197</v>
      </c>
      <c r="H299" s="14">
        <f>'[1]TCE - ANEXO III - Preencher'!I308</f>
        <v>0</v>
      </c>
      <c r="I299" s="14">
        <f>'[1]TCE - ANEXO III - Preencher'!J308</f>
        <v>152.4272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1.93</v>
      </c>
      <c r="M299" s="15">
        <f t="shared" si="25"/>
        <v>-1.93</v>
      </c>
      <c r="N299" s="15">
        <f>'[1]TCE - ANEXO III - Preencher'!O308</f>
        <v>1.68</v>
      </c>
      <c r="O299" s="15">
        <f>'[1]TCE - ANEXO III - Preencher'!P308</f>
        <v>0</v>
      </c>
      <c r="P299" s="16">
        <f t="shared" si="26"/>
        <v>1.68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152.1772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MARIA LEIDIANE BEZERRA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513430</v>
      </c>
      <c r="G300" s="13">
        <f>IF('[1]TCE - ANEXO III - Preencher'!H309="","",'[1]TCE - ANEXO III - Preencher'!H309)</f>
        <v>44197</v>
      </c>
      <c r="H300" s="14">
        <f>'[1]TCE - ANEXO III - Preencher'!I309</f>
        <v>0</v>
      </c>
      <c r="I300" s="14">
        <f>'[1]TCE - ANEXO III - Preencher'!J309</f>
        <v>128.80000000000001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22</v>
      </c>
      <c r="M300" s="15">
        <f t="shared" si="25"/>
        <v>-22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108.81000000000002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MARIA LUCIA DA CONCEICAO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44197</v>
      </c>
      <c r="H301" s="14">
        <f>'[1]TCE - ANEXO III - Preencher'!I310</f>
        <v>0</v>
      </c>
      <c r="I301" s="14">
        <f>'[1]TCE - ANEXO III - Preencher'!J310</f>
        <v>171.09360000000001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25.05</v>
      </c>
      <c r="M301" s="15">
        <f t="shared" si="25"/>
        <v>-25.05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148.05359999999999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MARIA MADALENA ATAIDE DE SANTANA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44197</v>
      </c>
      <c r="H302" s="14">
        <f>'[1]TCE - ANEXO III - Preencher'!I311</f>
        <v>0</v>
      </c>
      <c r="I302" s="14">
        <f>'[1]TCE - ANEXO III - Preencher'!J311</f>
        <v>173.22800000000001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25.05</v>
      </c>
      <c r="M302" s="15">
        <f t="shared" si="25"/>
        <v>-25.05</v>
      </c>
      <c r="N302" s="15">
        <f>'[1]TCE - ANEXO III - Preencher'!O311</f>
        <v>2.0099999999999998</v>
      </c>
      <c r="O302" s="15">
        <f>'[1]TCE - ANEXO III - Preencher'!P311</f>
        <v>0</v>
      </c>
      <c r="P302" s="16">
        <f t="shared" si="26"/>
        <v>2.0099999999999998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150.18799999999999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MARIA MECIA ROCHA DE ANDRADE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44197</v>
      </c>
      <c r="H303" s="14">
        <f>'[1]TCE - ANEXO III - Preencher'!I312</f>
        <v>0</v>
      </c>
      <c r="I303" s="14">
        <f>'[1]TCE - ANEXO III - Preencher'!J312</f>
        <v>172.62959999999998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25.05</v>
      </c>
      <c r="M303" s="15">
        <f t="shared" si="25"/>
        <v>-25.05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149.58959999999996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MARIA RAFAELLA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223505</v>
      </c>
      <c r="G304" s="13">
        <f>IF('[1]TCE - ANEXO III - Preencher'!H313="","",'[1]TCE - ANEXO III - Preencher'!H313)</f>
        <v>44197</v>
      </c>
      <c r="H304" s="14">
        <f>'[1]TCE - ANEXO III - Preencher'!I313</f>
        <v>0</v>
      </c>
      <c r="I304" s="14">
        <f>'[1]TCE - ANEXO III - Preencher'!J313</f>
        <v>240.33919999999998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2.66</v>
      </c>
      <c r="M304" s="15">
        <f t="shared" si="25"/>
        <v>-2.66</v>
      </c>
      <c r="N304" s="15">
        <f>'[1]TCE - ANEXO III - Preencher'!O313</f>
        <v>1.68</v>
      </c>
      <c r="O304" s="15">
        <f>'[1]TCE - ANEXO III - Preencher'!P313</f>
        <v>0</v>
      </c>
      <c r="P304" s="16">
        <f t="shared" si="26"/>
        <v>1.68</v>
      </c>
      <c r="Q304" s="15">
        <f>'[1]TCE - ANEXO III - Preencher'!R313</f>
        <v>158.39999999999998</v>
      </c>
      <c r="R304" s="15">
        <f>'[1]TCE - ANEXO III - Preencher'!S313</f>
        <v>106.3</v>
      </c>
      <c r="S304" s="16">
        <f t="shared" si="27"/>
        <v>52.09999999999998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291.45919999999995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MARIA REGIELLE SOARES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223605</v>
      </c>
      <c r="G305" s="13">
        <f>IF('[1]TCE - ANEXO III - Preencher'!H314="","",'[1]TCE - ANEXO III - Preencher'!H314)</f>
        <v>44197</v>
      </c>
      <c r="H305" s="14">
        <f>'[1]TCE - ANEXO III - Preencher'!I314</f>
        <v>0</v>
      </c>
      <c r="I305" s="14">
        <f>'[1]TCE - ANEXO III - Preencher'!J314</f>
        <v>210.56400000000002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2.3199999999999998</v>
      </c>
      <c r="M305" s="15">
        <f t="shared" si="25"/>
        <v>-2.3199999999999998</v>
      </c>
      <c r="N305" s="15">
        <f>'[1]TCE - ANEXO III - Preencher'!O314</f>
        <v>1.68</v>
      </c>
      <c r="O305" s="15">
        <f>'[1]TCE - ANEXO III - Preencher'!P314</f>
        <v>0</v>
      </c>
      <c r="P305" s="16">
        <f t="shared" si="26"/>
        <v>1.68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209.92400000000004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MARIA RUBIANA BEZERRA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411010</v>
      </c>
      <c r="G306" s="13">
        <f>IF('[1]TCE - ANEXO III - Preencher'!H315="","",'[1]TCE - ANEXO III - Preencher'!H315)</f>
        <v>44197</v>
      </c>
      <c r="H306" s="14">
        <f>'[1]TCE - ANEXO III - Preencher'!I315</f>
        <v>0</v>
      </c>
      <c r="I306" s="14">
        <f>'[1]TCE - ANEXO III - Preencher'!J315</f>
        <v>98.334400000000002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23.18</v>
      </c>
      <c r="M306" s="15">
        <f t="shared" si="25"/>
        <v>-23.18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77.164400000000015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MARINA BARBOSA E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44197</v>
      </c>
      <c r="H307" s="14">
        <f>'[1]TCE - ANEXO III - Preencher'!I316</f>
        <v>0</v>
      </c>
      <c r="I307" s="14">
        <f>'[1]TCE - ANEXO III - Preencher'!J316</f>
        <v>271.12400000000002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2.66</v>
      </c>
      <c r="M307" s="15">
        <f t="shared" si="25"/>
        <v>-2.66</v>
      </c>
      <c r="N307" s="15">
        <f>'[1]TCE - ANEXO III - Preencher'!O316</f>
        <v>1.68</v>
      </c>
      <c r="O307" s="15">
        <f>'[1]TCE - ANEXO III - Preencher'!P316</f>
        <v>0</v>
      </c>
      <c r="P307" s="16">
        <f t="shared" si="26"/>
        <v>1.68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270.14400000000001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MARINA SANTALIZ DE GODOY MORENO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44197</v>
      </c>
      <c r="H308" s="14">
        <f>'[1]TCE - ANEXO III - Preencher'!I317</f>
        <v>0</v>
      </c>
      <c r="I308" s="14">
        <f>'[1]TCE - ANEXO III - Preencher'!J317</f>
        <v>989.01199999999994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2.75</v>
      </c>
      <c r="M308" s="15">
        <f t="shared" si="25"/>
        <v>-2.75</v>
      </c>
      <c r="N308" s="15">
        <f>'[1]TCE - ANEXO III - Preencher'!O317</f>
        <v>6.13</v>
      </c>
      <c r="O308" s="15">
        <f>'[1]TCE - ANEXO III - Preencher'!P317</f>
        <v>1.23</v>
      </c>
      <c r="P308" s="16">
        <f t="shared" si="26"/>
        <v>4.9000000000000004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991.16199999999992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MARINALVA MARIA VIEIRA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44197</v>
      </c>
      <c r="H309" s="14">
        <f>'[1]TCE - ANEXO III - Preencher'!I318</f>
        <v>0</v>
      </c>
      <c r="I309" s="14">
        <f>'[1]TCE - ANEXO III - Preencher'!J318</f>
        <v>156.70160000000001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25.05</v>
      </c>
      <c r="M309" s="15">
        <f t="shared" si="25"/>
        <v>-25.05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133.66159999999999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MARLON LEANDRO BOTELHO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223505</v>
      </c>
      <c r="G310" s="13">
        <f>IF('[1]TCE - ANEXO III - Preencher'!H319="","",'[1]TCE - ANEXO III - Preencher'!H319)</f>
        <v>44197</v>
      </c>
      <c r="H310" s="14">
        <f>'[1]TCE - ANEXO III - Preencher'!I319</f>
        <v>0</v>
      </c>
      <c r="I310" s="14">
        <f>'[1]TCE - ANEXO III - Preencher'!J319</f>
        <v>240.42000000000002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2.66</v>
      </c>
      <c r="M310" s="15">
        <f t="shared" si="25"/>
        <v>-2.66</v>
      </c>
      <c r="N310" s="15">
        <f>'[1]TCE - ANEXO III - Preencher'!O319</f>
        <v>1.68</v>
      </c>
      <c r="O310" s="15">
        <f>'[1]TCE - ANEXO III - Preencher'!P319</f>
        <v>0</v>
      </c>
      <c r="P310" s="16">
        <f t="shared" si="26"/>
        <v>1.68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239.44000000000003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MATIAS CORREIA DO AMARAL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515110</v>
      </c>
      <c r="G311" s="13">
        <f>IF('[1]TCE - ANEXO III - Preencher'!H320="","",'[1]TCE - ANEXO III - Preencher'!H320)</f>
        <v>44197</v>
      </c>
      <c r="H311" s="14">
        <f>'[1]TCE - ANEXO III - Preencher'!I320</f>
        <v>0</v>
      </c>
      <c r="I311" s="14">
        <f>'[1]TCE - ANEXO III - Preencher'!J320</f>
        <v>123.2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22</v>
      </c>
      <c r="M311" s="15">
        <f t="shared" si="25"/>
        <v>-22</v>
      </c>
      <c r="N311" s="15">
        <f>'[1]TCE - ANEXO III - Preencher'!O320</f>
        <v>2.0099999999999998</v>
      </c>
      <c r="O311" s="15">
        <f>'[1]TCE - ANEXO III - Preencher'!P320</f>
        <v>0</v>
      </c>
      <c r="P311" s="16">
        <f t="shared" si="26"/>
        <v>2.0099999999999998</v>
      </c>
      <c r="Q311" s="15">
        <f>'[1]TCE - ANEXO III - Preencher'!R320</f>
        <v>105.6</v>
      </c>
      <c r="R311" s="15">
        <f>'[1]TCE - ANEXO III - Preencher'!S320</f>
        <v>66</v>
      </c>
      <c r="S311" s="16">
        <f t="shared" si="27"/>
        <v>39.599999999999994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142.81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MAURA DANIELY PEREIRA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44197</v>
      </c>
      <c r="H312" s="14">
        <f>'[1]TCE - ANEXO III - Preencher'!I321</f>
        <v>0</v>
      </c>
      <c r="I312" s="14">
        <f>'[1]TCE - ANEXO III - Preencher'!J321</f>
        <v>162.45840000000001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25.05</v>
      </c>
      <c r="M312" s="15">
        <f t="shared" si="25"/>
        <v>-25.05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139.41839999999999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MAYARA COUTO PIMENTEL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223405</v>
      </c>
      <c r="G313" s="13">
        <f>IF('[1]TCE - ANEXO III - Preencher'!H322="","",'[1]TCE - ANEXO III - Preencher'!H322)</f>
        <v>44197</v>
      </c>
      <c r="H313" s="14">
        <f>'[1]TCE - ANEXO III - Preencher'!I322</f>
        <v>0</v>
      </c>
      <c r="I313" s="14">
        <f>'[1]TCE - ANEXO III - Preencher'!J322</f>
        <v>253.55360000000002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13.49</v>
      </c>
      <c r="M313" s="15">
        <f t="shared" si="25"/>
        <v>-13.49</v>
      </c>
      <c r="N313" s="15">
        <f>'[1]TCE - ANEXO III - Preencher'!O322</f>
        <v>2.0099999999999998</v>
      </c>
      <c r="O313" s="15">
        <f>'[1]TCE - ANEXO III - Preencher'!P322</f>
        <v>0</v>
      </c>
      <c r="P313" s="16">
        <f t="shared" si="26"/>
        <v>2.0099999999999998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242.0736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MAYARA MARLENE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44197</v>
      </c>
      <c r="H314" s="14">
        <f>'[1]TCE - ANEXO III - Preencher'!I323</f>
        <v>0</v>
      </c>
      <c r="I314" s="14">
        <f>'[1]TCE - ANEXO III - Preencher'!J323</f>
        <v>138.8184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25.05</v>
      </c>
      <c r="M314" s="15">
        <f t="shared" si="25"/>
        <v>-25.05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115.7784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MELYSSA RODRIGUES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44197</v>
      </c>
      <c r="H315" s="14">
        <f>'[1]TCE - ANEXO III - Preencher'!I324</f>
        <v>0</v>
      </c>
      <c r="I315" s="14">
        <f>'[1]TCE - ANEXO III - Preencher'!J324</f>
        <v>172.3664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25.05</v>
      </c>
      <c r="M315" s="15">
        <f t="shared" si="25"/>
        <v>-25.05</v>
      </c>
      <c r="N315" s="15">
        <f>'[1]TCE - ANEXO III - Preencher'!O324</f>
        <v>2.0099999999999998</v>
      </c>
      <c r="O315" s="15">
        <f>'[1]TCE - ANEXO III - Preencher'!P324</f>
        <v>0</v>
      </c>
      <c r="P315" s="16">
        <f t="shared" si="26"/>
        <v>2.0099999999999998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149.32639999999998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MILCA SILICIA MORAIS PESSOA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223505</v>
      </c>
      <c r="G316" s="13">
        <f>IF('[1]TCE - ANEXO III - Preencher'!H325="","",'[1]TCE - ANEXO III - Preencher'!H325)</f>
        <v>44197</v>
      </c>
      <c r="H316" s="14">
        <f>'[1]TCE - ANEXO III - Preencher'!I325</f>
        <v>0</v>
      </c>
      <c r="I316" s="14">
        <f>'[1]TCE - ANEXO III - Preencher'!J325</f>
        <v>347.04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1.68</v>
      </c>
      <c r="O316" s="15">
        <f>'[1]TCE - ANEXO III - Preencher'!P325</f>
        <v>0</v>
      </c>
      <c r="P316" s="16">
        <f t="shared" si="26"/>
        <v>1.68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348.72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MILTON JOSE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517410</v>
      </c>
      <c r="G317" s="13">
        <f>IF('[1]TCE - ANEXO III - Preencher'!H326="","",'[1]TCE - ANEXO III - Preencher'!H326)</f>
        <v>44197</v>
      </c>
      <c r="H317" s="14">
        <f>'[1]TCE - ANEXO III - Preencher'!I326</f>
        <v>0</v>
      </c>
      <c r="I317" s="14">
        <f>'[1]TCE - ANEXO III - Preencher'!J326</f>
        <v>143.744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22</v>
      </c>
      <c r="M317" s="15">
        <f t="shared" si="25"/>
        <v>-22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211.2</v>
      </c>
      <c r="R317" s="15">
        <f>'[1]TCE - ANEXO III - Preencher'!S326</f>
        <v>66</v>
      </c>
      <c r="S317" s="16">
        <f t="shared" si="27"/>
        <v>145.19999999999999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268.95400000000001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MIRELLE VILAR DE QUEIROSZ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223605</v>
      </c>
      <c r="G318" s="13">
        <f>IF('[1]TCE - ANEXO III - Preencher'!H327="","",'[1]TCE - ANEXO III - Preencher'!H327)</f>
        <v>44197</v>
      </c>
      <c r="H318" s="14">
        <f>'[1]TCE - ANEXO III - Preencher'!I327</f>
        <v>0</v>
      </c>
      <c r="I318" s="14">
        <f>'[1]TCE - ANEXO III - Preencher'!J327</f>
        <v>216.92959999999999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2.3199999999999998</v>
      </c>
      <c r="M318" s="15">
        <f t="shared" si="25"/>
        <v>-2.3199999999999998</v>
      </c>
      <c r="N318" s="15">
        <f>'[1]TCE - ANEXO III - Preencher'!O327</f>
        <v>1.68</v>
      </c>
      <c r="O318" s="15">
        <f>'[1]TCE - ANEXO III - Preencher'!P327</f>
        <v>0</v>
      </c>
      <c r="P318" s="16">
        <f t="shared" si="26"/>
        <v>1.68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216.28960000000001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MOISES AMARO GOMES DE LIMA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517410</v>
      </c>
      <c r="G319" s="13">
        <f>IF('[1]TCE - ANEXO III - Preencher'!H328="","",'[1]TCE - ANEXO III - Preencher'!H328)</f>
        <v>44197</v>
      </c>
      <c r="H319" s="14">
        <f>'[1]TCE - ANEXO III - Preencher'!I328</f>
        <v>0</v>
      </c>
      <c r="I319" s="14">
        <f>'[1]TCE - ANEXO III - Preencher'!J328</f>
        <v>135.744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22</v>
      </c>
      <c r="M319" s="15">
        <f t="shared" si="25"/>
        <v>-22</v>
      </c>
      <c r="N319" s="15">
        <f>'[1]TCE - ANEXO III - Preencher'!O328</f>
        <v>2.0099999999999998</v>
      </c>
      <c r="O319" s="15">
        <f>'[1]TCE - ANEXO III - Preencher'!P328</f>
        <v>0</v>
      </c>
      <c r="P319" s="16">
        <f t="shared" si="26"/>
        <v>2.0099999999999998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115.754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MONALISA VITORIA ALVES DE AQUINO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223605</v>
      </c>
      <c r="G320" s="13">
        <f>IF('[1]TCE - ANEXO III - Preencher'!H329="","",'[1]TCE - ANEXO III - Preencher'!H329)</f>
        <v>44197</v>
      </c>
      <c r="H320" s="14">
        <f>'[1]TCE - ANEXO III - Preencher'!I329</f>
        <v>0</v>
      </c>
      <c r="I320" s="14">
        <f>'[1]TCE - ANEXO III - Preencher'!J329</f>
        <v>128.12639999999999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1.54</v>
      </c>
      <c r="M320" s="15">
        <f t="shared" si="25"/>
        <v>-1.54</v>
      </c>
      <c r="N320" s="15">
        <f>'[1]TCE - ANEXO III - Preencher'!O329</f>
        <v>1.68</v>
      </c>
      <c r="O320" s="15">
        <f>'[1]TCE - ANEXO III - Preencher'!P329</f>
        <v>0</v>
      </c>
      <c r="P320" s="16">
        <f t="shared" si="26"/>
        <v>1.68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128.26639999999998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MONICA BARBOSA DE MELO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44197</v>
      </c>
      <c r="H321" s="14">
        <f>'[1]TCE - ANEXO III - Preencher'!I330</f>
        <v>0</v>
      </c>
      <c r="I321" s="14">
        <f>'[1]TCE - ANEXO III - Preencher'!J330</f>
        <v>162.51760000000002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25.05</v>
      </c>
      <c r="M321" s="15">
        <f t="shared" si="25"/>
        <v>-25.05</v>
      </c>
      <c r="N321" s="15">
        <f>'[1]TCE - ANEXO III - Preencher'!O330</f>
        <v>2.0099999999999998</v>
      </c>
      <c r="O321" s="15">
        <f>'[1]TCE - ANEXO III - Preencher'!P330</f>
        <v>0</v>
      </c>
      <c r="P321" s="16">
        <f t="shared" si="26"/>
        <v>2.0099999999999998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139.4776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MONICA RUFINO ALVES MATIAS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225150</v>
      </c>
      <c r="G322" s="13">
        <f>IF('[1]TCE - ANEXO III - Preencher'!H331="","",'[1]TCE - ANEXO III - Preencher'!H331)</f>
        <v>44197</v>
      </c>
      <c r="H322" s="14">
        <f>'[1]TCE - ANEXO III - Preencher'!I331</f>
        <v>0</v>
      </c>
      <c r="I322" s="14">
        <f>'[1]TCE - ANEXO III - Preencher'!J331</f>
        <v>949.0136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2.75</v>
      </c>
      <c r="M322" s="15">
        <f t="shared" si="25"/>
        <v>-2.75</v>
      </c>
      <c r="N322" s="15">
        <f>'[1]TCE - ANEXO III - Preencher'!O331</f>
        <v>6.13</v>
      </c>
      <c r="O322" s="15">
        <f>'[1]TCE - ANEXO III - Preencher'!P331</f>
        <v>1.23</v>
      </c>
      <c r="P322" s="16">
        <f t="shared" si="26"/>
        <v>4.9000000000000004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951.16359999999997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MONIQUE COSTA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223710</v>
      </c>
      <c r="G323" s="13">
        <f>IF('[1]TCE - ANEXO III - Preencher'!H332="","",'[1]TCE - ANEXO III - Preencher'!H332)</f>
        <v>44197</v>
      </c>
      <c r="H323" s="14">
        <f>'[1]TCE - ANEXO III - Preencher'!I332</f>
        <v>0</v>
      </c>
      <c r="I323" s="14">
        <f>'[1]TCE - ANEXO III - Preencher'!J332</f>
        <v>269.94880000000001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2.0099999999999998</v>
      </c>
      <c r="O323" s="15">
        <f>'[1]TCE - ANEXO III - Preencher'!P332</f>
        <v>0</v>
      </c>
      <c r="P323" s="16">
        <f t="shared" si="26"/>
        <v>2.0099999999999998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271.9588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NAIANA DOS ANJOS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223505</v>
      </c>
      <c r="G324" s="13">
        <f>IF('[1]TCE - ANEXO III - Preencher'!H333="","",'[1]TCE - ANEXO III - Preencher'!H333)</f>
        <v>44197</v>
      </c>
      <c r="H324" s="14">
        <f>'[1]TCE - ANEXO III - Preencher'!I333</f>
        <v>0</v>
      </c>
      <c r="I324" s="14">
        <f>'[1]TCE - ANEXO III - Preencher'!J333</f>
        <v>201.06720000000001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2.2999999999999998</v>
      </c>
      <c r="M324" s="15">
        <f t="shared" ref="M324:M387" si="31">K324-L324</f>
        <v>-2.2999999999999998</v>
      </c>
      <c r="N324" s="15">
        <f>'[1]TCE - ANEXO III - Preencher'!O333</f>
        <v>1.68</v>
      </c>
      <c r="O324" s="15">
        <f>'[1]TCE - ANEXO III - Preencher'!P333</f>
        <v>0</v>
      </c>
      <c r="P324" s="16">
        <f t="shared" ref="P324:P387" si="32">N324-O324</f>
        <v>1.68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200.44720000000001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NATALIA CATALINY DA SILVA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251605</v>
      </c>
      <c r="G325" s="13">
        <f>IF('[1]TCE - ANEXO III - Preencher'!H334="","",'[1]TCE - ANEXO III - Preencher'!H334)</f>
        <v>44197</v>
      </c>
      <c r="H325" s="14">
        <f>'[1]TCE - ANEXO III - Preencher'!I334</f>
        <v>0</v>
      </c>
      <c r="I325" s="14">
        <f>'[1]TCE - ANEXO III - Preencher'!J334</f>
        <v>186.49680000000001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37.82</v>
      </c>
      <c r="M325" s="15">
        <f t="shared" si="31"/>
        <v>-37.82</v>
      </c>
      <c r="N325" s="15">
        <f>'[1]TCE - ANEXO III - Preencher'!O334</f>
        <v>2.0099999999999998</v>
      </c>
      <c r="O325" s="15">
        <f>'[1]TCE - ANEXO III - Preencher'!P334</f>
        <v>0</v>
      </c>
      <c r="P325" s="16">
        <f t="shared" si="32"/>
        <v>2.0099999999999998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150.68680000000001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NATALIA LUANA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44197</v>
      </c>
      <c r="H326" s="14">
        <f>'[1]TCE - ANEXO III - Preencher'!I335</f>
        <v>0</v>
      </c>
      <c r="I326" s="14">
        <f>'[1]TCE - ANEXO III - Preencher'!J335</f>
        <v>149.81280000000001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25.05</v>
      </c>
      <c r="M326" s="15">
        <f t="shared" si="31"/>
        <v>-25.05</v>
      </c>
      <c r="N326" s="15">
        <f>'[1]TCE - ANEXO III - Preencher'!O335</f>
        <v>2.0099999999999998</v>
      </c>
      <c r="O326" s="15">
        <f>'[1]TCE - ANEXO III - Preencher'!P335</f>
        <v>0</v>
      </c>
      <c r="P326" s="16">
        <f t="shared" si="32"/>
        <v>2.0099999999999998</v>
      </c>
      <c r="Q326" s="15">
        <f>'[1]TCE - ANEXO III - Preencher'!R335</f>
        <v>211.2</v>
      </c>
      <c r="R326" s="15">
        <f>'[1]TCE - ANEXO III - Preencher'!S335</f>
        <v>75.150000000000006</v>
      </c>
      <c r="S326" s="16">
        <f t="shared" si="33"/>
        <v>136.04999999999998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262.82280000000003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NATHALIA BEATRIZ DE ANDRADE OLIVEIRA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513430</v>
      </c>
      <c r="G327" s="13">
        <f>IF('[1]TCE - ANEXO III - Preencher'!H336="","",'[1]TCE - ANEXO III - Preencher'!H336)</f>
        <v>44197</v>
      </c>
      <c r="H327" s="14">
        <f>'[1]TCE - ANEXO III - Preencher'!I336</f>
        <v>0</v>
      </c>
      <c r="I327" s="14">
        <f>'[1]TCE - ANEXO III - Preencher'!J336</f>
        <v>128.80000000000001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22</v>
      </c>
      <c r="M327" s="15">
        <f t="shared" si="31"/>
        <v>-22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64</v>
      </c>
      <c r="U327" s="15">
        <f>'[1]TCE - ANEXO III - Preencher'!V336</f>
        <v>0</v>
      </c>
      <c r="V327" s="16">
        <f t="shared" si="34"/>
        <v>64</v>
      </c>
      <c r="W327" s="17" t="str">
        <f>IF('[1]TCE - ANEXO III - Preencher'!X336="","",'[1]TCE - ANEXO III - Preencher'!X336)</f>
        <v>AUX. CRECHE I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172.81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NATHALIA MARTINS DA COSTA E SILVA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225150</v>
      </c>
      <c r="G328" s="13">
        <f>IF('[1]TCE - ANEXO III - Preencher'!H337="","",'[1]TCE - ANEXO III - Preencher'!H337)</f>
        <v>44197</v>
      </c>
      <c r="H328" s="14">
        <f>'[1]TCE - ANEXO III - Preencher'!I337</f>
        <v>0</v>
      </c>
      <c r="I328" s="14">
        <f>'[1]TCE - ANEXO III - Preencher'!J337</f>
        <v>989.01199999999994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2.75</v>
      </c>
      <c r="M328" s="15">
        <f t="shared" si="31"/>
        <v>-2.75</v>
      </c>
      <c r="N328" s="15">
        <f>'[1]TCE - ANEXO III - Preencher'!O337</f>
        <v>6.13</v>
      </c>
      <c r="O328" s="15">
        <f>'[1]TCE - ANEXO III - Preencher'!P337</f>
        <v>1.23</v>
      </c>
      <c r="P328" s="16">
        <f t="shared" si="32"/>
        <v>4.9000000000000004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991.16199999999992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NAYALA ANATALIA DE LOURDES GALINDO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44197</v>
      </c>
      <c r="H329" s="14">
        <f>'[1]TCE - ANEXO III - Preencher'!I338</f>
        <v>0</v>
      </c>
      <c r="I329" s="14">
        <f>'[1]TCE - ANEXO III - Preencher'!J338</f>
        <v>180.03439999999998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2.0299999999999998</v>
      </c>
      <c r="M329" s="15">
        <f t="shared" si="31"/>
        <v>-2.0299999999999998</v>
      </c>
      <c r="N329" s="15">
        <f>'[1]TCE - ANEXO III - Preencher'!O338</f>
        <v>1.68</v>
      </c>
      <c r="O329" s="15">
        <f>'[1]TCE - ANEXO III - Preencher'!P338</f>
        <v>0</v>
      </c>
      <c r="P329" s="16">
        <f t="shared" si="32"/>
        <v>1.68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179.68439999999998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NIKAELLY CORDEIRO CABRAL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223710</v>
      </c>
      <c r="G330" s="13">
        <f>IF('[1]TCE - ANEXO III - Preencher'!H339="","",'[1]TCE - ANEXO III - Preencher'!H339)</f>
        <v>44197</v>
      </c>
      <c r="H330" s="14">
        <f>'[1]TCE - ANEXO III - Preencher'!I339</f>
        <v>0</v>
      </c>
      <c r="I330" s="14">
        <f>'[1]TCE - ANEXO III - Preencher'!J339</f>
        <v>259.03120000000001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2.0099999999999998</v>
      </c>
      <c r="O330" s="15">
        <f>'[1]TCE - ANEXO III - Preencher'!P339</f>
        <v>0</v>
      </c>
      <c r="P330" s="16">
        <f t="shared" si="32"/>
        <v>2.0099999999999998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261.0412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NILTES ARRUDA DA MOTA JUNIOR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225125</v>
      </c>
      <c r="G331" s="13">
        <f>IF('[1]TCE - ANEXO III - Preencher'!H340="","",'[1]TCE - ANEXO III - Preencher'!H340)</f>
        <v>44197</v>
      </c>
      <c r="H331" s="14">
        <f>'[1]TCE - ANEXO III - Preencher'!I340</f>
        <v>0</v>
      </c>
      <c r="I331" s="14">
        <f>'[1]TCE - ANEXO III - Preencher'!J340</f>
        <v>346.66640000000001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346.66640000000001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NIVIA MARIA TORRES DE CARVALHO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44197</v>
      </c>
      <c r="H332" s="14">
        <f>'[1]TCE - ANEXO III - Preencher'!I341</f>
        <v>0</v>
      </c>
      <c r="I332" s="14">
        <f>'[1]TCE - ANEXO III - Preencher'!J341</f>
        <v>138.33840000000001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21.71</v>
      </c>
      <c r="M332" s="15">
        <f t="shared" si="31"/>
        <v>-21.71</v>
      </c>
      <c r="N332" s="15">
        <f>'[1]TCE - ANEXO III - Preencher'!O341</f>
        <v>2.0099999999999998</v>
      </c>
      <c r="O332" s="15">
        <f>'[1]TCE - ANEXO III - Preencher'!P341</f>
        <v>0</v>
      </c>
      <c r="P332" s="16">
        <f t="shared" si="32"/>
        <v>2.0099999999999998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118.6384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NOEMIA SANTOS LEMOS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44197</v>
      </c>
      <c r="H333" s="14">
        <f>'[1]TCE - ANEXO III - Preencher'!I342</f>
        <v>0</v>
      </c>
      <c r="I333" s="14">
        <f>'[1]TCE - ANEXO III - Preencher'!J342</f>
        <v>130.0224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20.04</v>
      </c>
      <c r="M333" s="15">
        <f t="shared" si="31"/>
        <v>-20.04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111.99240000000002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PATRICIA BEZERRA DA COSTA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131210</v>
      </c>
      <c r="G334" s="13">
        <f>IF('[1]TCE - ANEXO III - Preencher'!H343="","",'[1]TCE - ANEXO III - Preencher'!H343)</f>
        <v>44197</v>
      </c>
      <c r="H334" s="14">
        <f>'[1]TCE - ANEXO III - Preencher'!I343</f>
        <v>0</v>
      </c>
      <c r="I334" s="14">
        <f>'[1]TCE - ANEXO III - Preencher'!J343</f>
        <v>241.76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241.76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PAULA APARECIDA SANTOS GOMES DE OLIVEIRA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521130</v>
      </c>
      <c r="G335" s="13">
        <f>IF('[1]TCE - ANEXO III - Preencher'!H344="","",'[1]TCE - ANEXO III - Preencher'!H344)</f>
        <v>44197</v>
      </c>
      <c r="H335" s="14">
        <f>'[1]TCE - ANEXO III - Preencher'!I344</f>
        <v>0</v>
      </c>
      <c r="I335" s="14">
        <f>'[1]TCE - ANEXO III - Preencher'!J344</f>
        <v>154.11440000000002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22</v>
      </c>
      <c r="M335" s="15">
        <f t="shared" si="31"/>
        <v>-22</v>
      </c>
      <c r="N335" s="15">
        <f>'[1]TCE - ANEXO III - Preencher'!O344</f>
        <v>2.0099999999999998</v>
      </c>
      <c r="O335" s="15">
        <f>'[1]TCE - ANEXO III - Preencher'!P344</f>
        <v>0</v>
      </c>
      <c r="P335" s="16">
        <f t="shared" si="32"/>
        <v>2.0099999999999998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134.12440000000001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PAULA FERNANDA BEZERRA LIMA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223605</v>
      </c>
      <c r="G336" s="13">
        <f>IF('[1]TCE - ANEXO III - Preencher'!H345="","",'[1]TCE - ANEXO III - Preencher'!H345)</f>
        <v>44197</v>
      </c>
      <c r="H336" s="14">
        <f>'[1]TCE - ANEXO III - Preencher'!I345</f>
        <v>0</v>
      </c>
      <c r="I336" s="14">
        <f>'[1]TCE - ANEXO III - Preencher'!J345</f>
        <v>220.70880000000002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2.3199999999999998</v>
      </c>
      <c r="M336" s="15">
        <f t="shared" si="31"/>
        <v>-2.3199999999999998</v>
      </c>
      <c r="N336" s="15">
        <f>'[1]TCE - ANEXO III - Preencher'!O345</f>
        <v>1.68</v>
      </c>
      <c r="O336" s="15">
        <f>'[1]TCE - ANEXO III - Preencher'!P345</f>
        <v>0</v>
      </c>
      <c r="P336" s="16">
        <f t="shared" si="32"/>
        <v>1.68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220.06880000000004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PAULO BENICIO DA SILVA CAVALCANTI FILHO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44197</v>
      </c>
      <c r="H337" s="14">
        <f>'[1]TCE - ANEXO III - Preencher'!I346</f>
        <v>0</v>
      </c>
      <c r="I337" s="14">
        <f>'[1]TCE - ANEXO III - Preencher'!J346</f>
        <v>177.3768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25.05</v>
      </c>
      <c r="M337" s="15">
        <f t="shared" si="31"/>
        <v>-25.05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105.6</v>
      </c>
      <c r="R337" s="15">
        <f>'[1]TCE - ANEXO III - Preencher'!S346</f>
        <v>75.150000000000006</v>
      </c>
      <c r="S337" s="16">
        <f t="shared" si="33"/>
        <v>30.449999999999989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184.78679999999997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PAULO EDUARDO DINIZ BARBOSA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410105</v>
      </c>
      <c r="G338" s="13">
        <f>IF('[1]TCE - ANEXO III - Preencher'!H347="","",'[1]TCE - ANEXO III - Preencher'!H347)</f>
        <v>44197</v>
      </c>
      <c r="H338" s="14">
        <f>'[1]TCE - ANEXO III - Preencher'!I347</f>
        <v>0</v>
      </c>
      <c r="I338" s="14">
        <f>'[1]TCE - ANEXO III - Preencher'!J347</f>
        <v>640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640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PAULO HENRIQUE DE LIMA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514320</v>
      </c>
      <c r="G339" s="13">
        <f>IF('[1]TCE - ANEXO III - Preencher'!H348="","",'[1]TCE - ANEXO III - Preencher'!H348)</f>
        <v>44197</v>
      </c>
      <c r="H339" s="14">
        <f>'[1]TCE - ANEXO III - Preencher'!I348</f>
        <v>0</v>
      </c>
      <c r="I339" s="14">
        <f>'[1]TCE - ANEXO III - Preencher'!J348</f>
        <v>141.34399999999999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143.35399999999998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PEDRO HENRIQUE DE ALMEIDA BARBOSA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225150</v>
      </c>
      <c r="G340" s="13">
        <f>IF('[1]TCE - ANEXO III - Preencher'!H349="","",'[1]TCE - ANEXO III - Preencher'!H349)</f>
        <v>44197</v>
      </c>
      <c r="H340" s="14">
        <f>'[1]TCE - ANEXO III - Preencher'!I349</f>
        <v>0</v>
      </c>
      <c r="I340" s="14">
        <f>'[1]TCE - ANEXO III - Preencher'!J349</f>
        <v>989.01199999999994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2.75</v>
      </c>
      <c r="M340" s="15">
        <f t="shared" si="31"/>
        <v>-2.75</v>
      </c>
      <c r="N340" s="15">
        <f>'[1]TCE - ANEXO III - Preencher'!O349</f>
        <v>6.13</v>
      </c>
      <c r="O340" s="15">
        <f>'[1]TCE - ANEXO III - Preencher'!P349</f>
        <v>1.23</v>
      </c>
      <c r="P340" s="16">
        <f t="shared" si="32"/>
        <v>4.9000000000000004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991.16199999999992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PEDRO HENRIQUE DOS SANTOS SOARES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225150</v>
      </c>
      <c r="G341" s="13">
        <f>IF('[1]TCE - ANEXO III - Preencher'!H350="","",'[1]TCE - ANEXO III - Preencher'!H350)</f>
        <v>44197</v>
      </c>
      <c r="H341" s="14">
        <f>'[1]TCE - ANEXO III - Preencher'!I350</f>
        <v>0</v>
      </c>
      <c r="I341" s="14">
        <f>'[1]TCE - ANEXO III - Preencher'!J350</f>
        <v>898.04399999999998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2.2000000000000002</v>
      </c>
      <c r="M341" s="15">
        <f t="shared" si="31"/>
        <v>-2.2000000000000002</v>
      </c>
      <c r="N341" s="15">
        <f>'[1]TCE - ANEXO III - Preencher'!O350</f>
        <v>6.13</v>
      </c>
      <c r="O341" s="15">
        <f>'[1]TCE - ANEXO III - Preencher'!P350</f>
        <v>1.23</v>
      </c>
      <c r="P341" s="16">
        <f t="shared" si="32"/>
        <v>4.9000000000000004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900.74399999999991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PEDRO LIMA DE OLIVEIRA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324115</v>
      </c>
      <c r="G342" s="13">
        <f>IF('[1]TCE - ANEXO III - Preencher'!H351="","",'[1]TCE - ANEXO III - Preencher'!H351)</f>
        <v>44197</v>
      </c>
      <c r="H342" s="14">
        <f>'[1]TCE - ANEXO III - Preencher'!I351</f>
        <v>0</v>
      </c>
      <c r="I342" s="14">
        <f>'[1]TCE - ANEXO III - Preencher'!J351</f>
        <v>264.0256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2.09</v>
      </c>
      <c r="M342" s="15">
        <f t="shared" si="31"/>
        <v>-2.09</v>
      </c>
      <c r="N342" s="15">
        <f>'[1]TCE - ANEXO III - Preencher'!O351</f>
        <v>10</v>
      </c>
      <c r="O342" s="15">
        <f>'[1]TCE - ANEXO III - Preencher'!P351</f>
        <v>0</v>
      </c>
      <c r="P342" s="16">
        <f t="shared" si="32"/>
        <v>10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271.93560000000002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PRISCILA CLECIA BEZERRA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44197</v>
      </c>
      <c r="H343" s="14">
        <f>'[1]TCE - ANEXO III - Preencher'!I352</f>
        <v>0</v>
      </c>
      <c r="I343" s="14">
        <f>'[1]TCE - ANEXO III - Preencher'!J352</f>
        <v>171.76080000000002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25.05</v>
      </c>
      <c r="M343" s="15">
        <f t="shared" si="31"/>
        <v>-25.05</v>
      </c>
      <c r="N343" s="15">
        <f>'[1]TCE - ANEXO III - Preencher'!O352</f>
        <v>2.0099999999999998</v>
      </c>
      <c r="O343" s="15">
        <f>'[1]TCE - ANEXO III - Preencher'!P352</f>
        <v>0</v>
      </c>
      <c r="P343" s="16">
        <f t="shared" si="32"/>
        <v>2.0099999999999998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148.7208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PRISCILA QUITERIA DA CONCEICAO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44197</v>
      </c>
      <c r="H344" s="14">
        <f>'[1]TCE - ANEXO III - Preencher'!I353</f>
        <v>0</v>
      </c>
      <c r="I344" s="14">
        <f>'[1]TCE - ANEXO III - Preencher'!J353</f>
        <v>169.98480000000001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25.05</v>
      </c>
      <c r="M344" s="15">
        <f t="shared" si="31"/>
        <v>-25.05</v>
      </c>
      <c r="N344" s="15">
        <f>'[1]TCE - ANEXO III - Preencher'!O353</f>
        <v>2.0099999999999998</v>
      </c>
      <c r="O344" s="15">
        <f>'[1]TCE - ANEXO III - Preencher'!P353</f>
        <v>0</v>
      </c>
      <c r="P344" s="16">
        <f t="shared" si="32"/>
        <v>2.0099999999999998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146.94479999999999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RAFAEL ALVES DE MELO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223405</v>
      </c>
      <c r="G345" s="13">
        <f>IF('[1]TCE - ANEXO III - Preencher'!H354="","",'[1]TCE - ANEXO III - Preencher'!H354)</f>
        <v>44197</v>
      </c>
      <c r="H345" s="14">
        <f>'[1]TCE - ANEXO III - Preencher'!I354</f>
        <v>0</v>
      </c>
      <c r="I345" s="14">
        <f>'[1]TCE - ANEXO III - Preencher'!J354</f>
        <v>303.24959999999999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16.05</v>
      </c>
      <c r="M345" s="15">
        <f t="shared" si="31"/>
        <v>-16.05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289.20959999999997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RAFAEL FELIPE GONCALVES BATISTA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225150</v>
      </c>
      <c r="G346" s="13">
        <f>IF('[1]TCE - ANEXO III - Preencher'!H355="","",'[1]TCE - ANEXO III - Preencher'!H355)</f>
        <v>44197</v>
      </c>
      <c r="H346" s="14">
        <f>'[1]TCE - ANEXO III - Preencher'!I355</f>
        <v>0</v>
      </c>
      <c r="I346" s="14">
        <f>'[1]TCE - ANEXO III - Preencher'!J355</f>
        <v>1898.0264000000002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2.75</v>
      </c>
      <c r="M346" s="15">
        <f t="shared" si="31"/>
        <v>-2.75</v>
      </c>
      <c r="N346" s="15">
        <f>'[1]TCE - ANEXO III - Preencher'!O355</f>
        <v>6.13</v>
      </c>
      <c r="O346" s="15">
        <f>'[1]TCE - ANEXO III - Preencher'!P355</f>
        <v>1.23</v>
      </c>
      <c r="P346" s="16">
        <f t="shared" si="32"/>
        <v>4.9000000000000004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1900.1764000000003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RAFAEL KEPLER DOMINGOS SANTOS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44197</v>
      </c>
      <c r="H347" s="14">
        <f>'[1]TCE - ANEXO III - Preencher'!I356</f>
        <v>0</v>
      </c>
      <c r="I347" s="14">
        <f>'[1]TCE - ANEXO III - Preencher'!J356</f>
        <v>170.7552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25.05</v>
      </c>
      <c r="M347" s="15">
        <f t="shared" si="31"/>
        <v>-25.05</v>
      </c>
      <c r="N347" s="15">
        <f>'[1]TCE - ANEXO III - Preencher'!O356</f>
        <v>2.0099999999999998</v>
      </c>
      <c r="O347" s="15">
        <f>'[1]TCE - ANEXO III - Preencher'!P356</f>
        <v>0</v>
      </c>
      <c r="P347" s="16">
        <f t="shared" si="32"/>
        <v>2.0099999999999998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147.71519999999998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RAFAELA MARIA ADRIANA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44197</v>
      </c>
      <c r="H348" s="14">
        <f>'[1]TCE - ANEXO III - Preencher'!I357</f>
        <v>0</v>
      </c>
      <c r="I348" s="14">
        <f>'[1]TCE - ANEXO III - Preencher'!J357</f>
        <v>138.65280000000001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21.71</v>
      </c>
      <c r="M348" s="15">
        <f t="shared" si="31"/>
        <v>-21.71</v>
      </c>
      <c r="N348" s="15">
        <f>'[1]TCE - ANEXO III - Preencher'!O357</f>
        <v>2.0099999999999998</v>
      </c>
      <c r="O348" s="15">
        <f>'[1]TCE - ANEXO III - Preencher'!P357</f>
        <v>0</v>
      </c>
      <c r="P348" s="16">
        <f t="shared" si="32"/>
        <v>2.0099999999999998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118.95280000000001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RAFAELA MICHELE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223710</v>
      </c>
      <c r="G349" s="13">
        <f>IF('[1]TCE - ANEXO III - Preencher'!H358="","",'[1]TCE - ANEXO III - Preencher'!H358)</f>
        <v>44197</v>
      </c>
      <c r="H349" s="14">
        <f>'[1]TCE - ANEXO III - Preencher'!I358</f>
        <v>0</v>
      </c>
      <c r="I349" s="14">
        <f>'[1]TCE - ANEXO III - Preencher'!J358</f>
        <v>269.94880000000001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2.0099999999999998</v>
      </c>
      <c r="O349" s="15">
        <f>'[1]TCE - ANEXO III - Preencher'!P358</f>
        <v>0</v>
      </c>
      <c r="P349" s="16">
        <f t="shared" si="32"/>
        <v>2.0099999999999998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271.9588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RAFAELLA ALMEIDA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521130</v>
      </c>
      <c r="G350" s="13">
        <f>IF('[1]TCE - ANEXO III - Preencher'!H359="","",'[1]TCE - ANEXO III - Preencher'!H359)</f>
        <v>44197</v>
      </c>
      <c r="H350" s="14">
        <f>'[1]TCE - ANEXO III - Preencher'!I359</f>
        <v>0</v>
      </c>
      <c r="I350" s="14">
        <f>'[1]TCE - ANEXO III - Preencher'!J359</f>
        <v>123.2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22</v>
      </c>
      <c r="M350" s="15">
        <f t="shared" si="31"/>
        <v>-22</v>
      </c>
      <c r="N350" s="15">
        <f>'[1]TCE - ANEXO III - Preencher'!O359</f>
        <v>2.0099999999999998</v>
      </c>
      <c r="O350" s="15">
        <f>'[1]TCE - ANEXO III - Preencher'!P359</f>
        <v>0</v>
      </c>
      <c r="P350" s="16">
        <f t="shared" si="32"/>
        <v>2.0099999999999998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103.21000000000001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RAIZA RAIANE SILVA RIBEIRO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223505</v>
      </c>
      <c r="G351" s="13">
        <f>IF('[1]TCE - ANEXO III - Preencher'!H360="","",'[1]TCE - ANEXO III - Preencher'!H360)</f>
        <v>44197</v>
      </c>
      <c r="H351" s="14">
        <f>'[1]TCE - ANEXO III - Preencher'!I360</f>
        <v>0</v>
      </c>
      <c r="I351" s="14">
        <f>'[1]TCE - ANEXO III - Preencher'!J360</f>
        <v>224.9392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2.66</v>
      </c>
      <c r="M351" s="15">
        <f t="shared" si="31"/>
        <v>-2.66</v>
      </c>
      <c r="N351" s="15">
        <f>'[1]TCE - ANEXO III - Preencher'!O360</f>
        <v>1.68</v>
      </c>
      <c r="O351" s="15">
        <f>'[1]TCE - ANEXO III - Preencher'!P360</f>
        <v>0</v>
      </c>
      <c r="P351" s="16">
        <f t="shared" si="32"/>
        <v>1.68</v>
      </c>
      <c r="Q351" s="15">
        <f>'[1]TCE - ANEXO III - Preencher'!R360</f>
        <v>79.199999999999989</v>
      </c>
      <c r="R351" s="15">
        <f>'[1]TCE - ANEXO III - Preencher'!S360</f>
        <v>79.2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223.95920000000001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RAPHAEL BARBOSA SARDOU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223405</v>
      </c>
      <c r="G352" s="13">
        <f>IF('[1]TCE - ANEXO III - Preencher'!H361="","",'[1]TCE - ANEXO III - Preencher'!H361)</f>
        <v>44197</v>
      </c>
      <c r="H352" s="14">
        <f>'[1]TCE - ANEXO III - Preencher'!I361</f>
        <v>0</v>
      </c>
      <c r="I352" s="14">
        <f>'[1]TCE - ANEXO III - Preencher'!J361</f>
        <v>363.11599999999999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16.05</v>
      </c>
      <c r="M352" s="15">
        <f t="shared" si="31"/>
        <v>-16.05</v>
      </c>
      <c r="N352" s="15">
        <f>'[1]TCE - ANEXO III - Preencher'!O361</f>
        <v>2.0099999999999998</v>
      </c>
      <c r="O352" s="15">
        <f>'[1]TCE - ANEXO III - Preencher'!P361</f>
        <v>0</v>
      </c>
      <c r="P352" s="16">
        <f t="shared" si="32"/>
        <v>2.0099999999999998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349.07599999999996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RAQUEL DA SILVA ARAUJO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514320</v>
      </c>
      <c r="G353" s="13">
        <f>IF('[1]TCE - ANEXO III - Preencher'!H362="","",'[1]TCE - ANEXO III - Preencher'!H362)</f>
        <v>44197</v>
      </c>
      <c r="H353" s="14">
        <f>'[1]TCE - ANEXO III - Preencher'!I362</f>
        <v>0</v>
      </c>
      <c r="I353" s="14">
        <f>'[1]TCE - ANEXO III - Preencher'!J362</f>
        <v>141.34399999999999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22</v>
      </c>
      <c r="M353" s="15">
        <f t="shared" si="31"/>
        <v>-22</v>
      </c>
      <c r="N353" s="15">
        <f>'[1]TCE - ANEXO III - Preencher'!O362</f>
        <v>2.0099999999999998</v>
      </c>
      <c r="O353" s="15">
        <f>'[1]TCE - ANEXO III - Preencher'!P362</f>
        <v>0</v>
      </c>
      <c r="P353" s="16">
        <f t="shared" si="32"/>
        <v>2.0099999999999998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64</v>
      </c>
      <c r="U353" s="15">
        <f>'[1]TCE - ANEXO III - Preencher'!V362</f>
        <v>0</v>
      </c>
      <c r="V353" s="16">
        <f t="shared" si="34"/>
        <v>64</v>
      </c>
      <c r="W353" s="17" t="str">
        <f>IF('[1]TCE - ANEXO III - Preencher'!X362="","",'[1]TCE - ANEXO III - Preencher'!X362)</f>
        <v>AUX. CRECHE I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185.35399999999998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RAQUEL HOSANA DUDA DE SOUSA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44197</v>
      </c>
      <c r="H354" s="14">
        <f>'[1]TCE - ANEXO III - Preencher'!I363</f>
        <v>0</v>
      </c>
      <c r="I354" s="14">
        <f>'[1]TCE - ANEXO III - Preencher'!J363</f>
        <v>169.27360000000002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25.05</v>
      </c>
      <c r="M354" s="15">
        <f t="shared" si="31"/>
        <v>-25.05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146.2336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RAYANNE DA SILVA XAVIER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44197</v>
      </c>
      <c r="H355" s="14">
        <f>'[1]TCE - ANEXO III - Preencher'!I364</f>
        <v>0</v>
      </c>
      <c r="I355" s="14">
        <f>'[1]TCE - ANEXO III - Preencher'!J364</f>
        <v>173.05439999999999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25.05</v>
      </c>
      <c r="M355" s="15">
        <f t="shared" si="31"/>
        <v>-25.05</v>
      </c>
      <c r="N355" s="15">
        <f>'[1]TCE - ANEXO III - Preencher'!O364</f>
        <v>2.0099999999999998</v>
      </c>
      <c r="O355" s="15">
        <f>'[1]TCE - ANEXO III - Preencher'!P364</f>
        <v>0</v>
      </c>
      <c r="P355" s="16">
        <f t="shared" si="32"/>
        <v>2.0099999999999998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150.01439999999997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RAYANNE MARIA DE CARVALHO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521130</v>
      </c>
      <c r="G356" s="13">
        <f>IF('[1]TCE - ANEXO III - Preencher'!H365="","",'[1]TCE - ANEXO III - Preencher'!H365)</f>
        <v>44197</v>
      </c>
      <c r="H356" s="14">
        <f>'[1]TCE - ANEXO III - Preencher'!I365</f>
        <v>0</v>
      </c>
      <c r="I356" s="14">
        <f>'[1]TCE - ANEXO III - Preencher'!J365</f>
        <v>135.744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22</v>
      </c>
      <c r="M356" s="15">
        <f t="shared" si="31"/>
        <v>-22</v>
      </c>
      <c r="N356" s="15">
        <f>'[1]TCE - ANEXO III - Preencher'!O365</f>
        <v>2.0099999999999998</v>
      </c>
      <c r="O356" s="15">
        <f>'[1]TCE - ANEXO III - Preencher'!P365</f>
        <v>0</v>
      </c>
      <c r="P356" s="16">
        <f t="shared" si="32"/>
        <v>2.0099999999999998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115.754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REGINALDO CARLOS BEZERRA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515110</v>
      </c>
      <c r="G357" s="13">
        <f>IF('[1]TCE - ANEXO III - Preencher'!H366="","",'[1]TCE - ANEXO III - Preencher'!H366)</f>
        <v>44197</v>
      </c>
      <c r="H357" s="14">
        <f>'[1]TCE - ANEXO III - Preencher'!I366</f>
        <v>0</v>
      </c>
      <c r="I357" s="14">
        <f>'[1]TCE - ANEXO III - Preencher'!J366</f>
        <v>123.2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22</v>
      </c>
      <c r="M357" s="15">
        <f t="shared" si="31"/>
        <v>-22</v>
      </c>
      <c r="N357" s="15">
        <f>'[1]TCE - ANEXO III - Preencher'!O366</f>
        <v>2.0099999999999998</v>
      </c>
      <c r="O357" s="15">
        <f>'[1]TCE - ANEXO III - Preencher'!P366</f>
        <v>0</v>
      </c>
      <c r="P357" s="16">
        <f t="shared" si="32"/>
        <v>2.0099999999999998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103.21000000000001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RENATA MARIA DE LIMA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44197</v>
      </c>
      <c r="H358" s="14">
        <f>'[1]TCE - ANEXO III - Preencher'!I367</f>
        <v>0</v>
      </c>
      <c r="I358" s="14">
        <f>'[1]TCE - ANEXO III - Preencher'!J367</f>
        <v>3.2104000000000004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2.0099999999999998</v>
      </c>
      <c r="O358" s="15">
        <f>'[1]TCE - ANEXO III - Preencher'!P367</f>
        <v>0</v>
      </c>
      <c r="P358" s="16">
        <f t="shared" si="32"/>
        <v>2.0099999999999998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5.2203999999999997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RENATO SANTOS DE LIMA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411010</v>
      </c>
      <c r="G359" s="13">
        <f>IF('[1]TCE - ANEXO III - Preencher'!H368="","",'[1]TCE - ANEXO III - Preencher'!H368)</f>
        <v>44197</v>
      </c>
      <c r="H359" s="14">
        <f>'[1]TCE - ANEXO III - Preencher'!I368</f>
        <v>0</v>
      </c>
      <c r="I359" s="14">
        <f>'[1]TCE - ANEXO III - Preencher'!J368</f>
        <v>180.38319999999999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2.0099999999999998</v>
      </c>
      <c r="O359" s="15">
        <f>'[1]TCE - ANEXO III - Preencher'!P368</f>
        <v>0</v>
      </c>
      <c r="P359" s="16">
        <f t="shared" si="32"/>
        <v>2.0099999999999998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182.39319999999998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RENILDE LIMA MUNIZ DE MELO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131210</v>
      </c>
      <c r="G360" s="13">
        <f>IF('[1]TCE - ANEXO III - Preencher'!H369="","",'[1]TCE - ANEXO III - Preencher'!H369)</f>
        <v>44197</v>
      </c>
      <c r="H360" s="14">
        <f>'[1]TCE - ANEXO III - Preencher'!I369</f>
        <v>0</v>
      </c>
      <c r="I360" s="14">
        <f>'[1]TCE - ANEXO III - Preencher'!J369</f>
        <v>487.73360000000002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487.73360000000002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RITA DE KASSIA DE SOUZA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44197</v>
      </c>
      <c r="H361" s="14">
        <f>'[1]TCE - ANEXO III - Preencher'!I370</f>
        <v>0</v>
      </c>
      <c r="I361" s="14">
        <f>'[1]TCE - ANEXO III - Preencher'!J370</f>
        <v>155.73520000000002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25.05</v>
      </c>
      <c r="M361" s="15">
        <f t="shared" si="31"/>
        <v>-25.05</v>
      </c>
      <c r="N361" s="15">
        <f>'[1]TCE - ANEXO III - Preencher'!O370</f>
        <v>2.0099999999999998</v>
      </c>
      <c r="O361" s="15">
        <f>'[1]TCE - ANEXO III - Preencher'!P370</f>
        <v>0</v>
      </c>
      <c r="P361" s="16">
        <f t="shared" si="32"/>
        <v>2.0099999999999998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132.6952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ROBERIO PEDRO ALVES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515110</v>
      </c>
      <c r="G362" s="13">
        <f>IF('[1]TCE - ANEXO III - Preencher'!H371="","",'[1]TCE - ANEXO III - Preencher'!H371)</f>
        <v>44197</v>
      </c>
      <c r="H362" s="14">
        <f>'[1]TCE - ANEXO III - Preencher'!I371</f>
        <v>0</v>
      </c>
      <c r="I362" s="14">
        <f>'[1]TCE - ANEXO III - Preencher'!J371</f>
        <v>135.744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22</v>
      </c>
      <c r="M362" s="15">
        <f t="shared" si="31"/>
        <v>-22</v>
      </c>
      <c r="N362" s="15">
        <f>'[1]TCE - ANEXO III - Preencher'!O371</f>
        <v>2.0099999999999998</v>
      </c>
      <c r="O362" s="15">
        <f>'[1]TCE - ANEXO III - Preencher'!P371</f>
        <v>0</v>
      </c>
      <c r="P362" s="16">
        <f t="shared" si="32"/>
        <v>2.0099999999999998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115.754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ROBERTO ANTONIO DE OLIVEIRA FILHO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324115</v>
      </c>
      <c r="G363" s="13">
        <f>IF('[1]TCE - ANEXO III - Preencher'!H372="","",'[1]TCE - ANEXO III - Preencher'!H372)</f>
        <v>44197</v>
      </c>
      <c r="H363" s="14">
        <f>'[1]TCE - ANEXO III - Preencher'!I372</f>
        <v>0</v>
      </c>
      <c r="I363" s="14">
        <f>'[1]TCE - ANEXO III - Preencher'!J372</f>
        <v>264.0256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2.09</v>
      </c>
      <c r="M363" s="15">
        <f t="shared" si="31"/>
        <v>-2.09</v>
      </c>
      <c r="N363" s="15">
        <f>'[1]TCE - ANEXO III - Preencher'!O372</f>
        <v>10</v>
      </c>
      <c r="O363" s="15">
        <f>'[1]TCE - ANEXO III - Preencher'!P372</f>
        <v>0</v>
      </c>
      <c r="P363" s="16">
        <f t="shared" si="32"/>
        <v>10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271.93560000000002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ROBERTO FRANCISCO SILVA DE SOUZA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763305</v>
      </c>
      <c r="G364" s="13">
        <f>IF('[1]TCE - ANEXO III - Preencher'!H373="","",'[1]TCE - ANEXO III - Preencher'!H373)</f>
        <v>44197</v>
      </c>
      <c r="H364" s="14">
        <f>'[1]TCE - ANEXO III - Preencher'!I373</f>
        <v>0</v>
      </c>
      <c r="I364" s="14">
        <f>'[1]TCE - ANEXO III - Preencher'!J373</f>
        <v>151.99680000000001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22</v>
      </c>
      <c r="M364" s="15">
        <f t="shared" si="31"/>
        <v>-22</v>
      </c>
      <c r="N364" s="15">
        <f>'[1]TCE - ANEXO III - Preencher'!O373</f>
        <v>2.0099999999999998</v>
      </c>
      <c r="O364" s="15">
        <f>'[1]TCE - ANEXO III - Preencher'!P373</f>
        <v>0</v>
      </c>
      <c r="P364" s="16">
        <f t="shared" si="32"/>
        <v>2.0099999999999998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132.0068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ROBERTO MARQUES FERNANDES NETO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410105</v>
      </c>
      <c r="G365" s="13">
        <f>IF('[1]TCE - ANEXO III - Preencher'!H374="","",'[1]TCE - ANEXO III - Preencher'!H374)</f>
        <v>44197</v>
      </c>
      <c r="H365" s="14">
        <f>'[1]TCE - ANEXO III - Preencher'!I374</f>
        <v>0</v>
      </c>
      <c r="I365" s="14">
        <f>'[1]TCE - ANEXO III - Preencher'!J374</f>
        <v>240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240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ROBLES ROGERIO ALCANTARA DE SOUZA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324115</v>
      </c>
      <c r="G366" s="13">
        <f>IF('[1]TCE - ANEXO III - Preencher'!H375="","",'[1]TCE - ANEXO III - Preencher'!H375)</f>
        <v>44197</v>
      </c>
      <c r="H366" s="14">
        <f>'[1]TCE - ANEXO III - Preencher'!I375</f>
        <v>0</v>
      </c>
      <c r="I366" s="14">
        <f>'[1]TCE - ANEXO III - Preencher'!J375</f>
        <v>264.0256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2.09</v>
      </c>
      <c r="M366" s="15">
        <f t="shared" si="31"/>
        <v>-2.09</v>
      </c>
      <c r="N366" s="15">
        <f>'[1]TCE - ANEXO III - Preencher'!O375</f>
        <v>10</v>
      </c>
      <c r="O366" s="15">
        <f>'[1]TCE - ANEXO III - Preencher'!P375</f>
        <v>0</v>
      </c>
      <c r="P366" s="16">
        <f t="shared" si="32"/>
        <v>10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271.93560000000002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RODRIGO PRADO DE FARIAS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225150</v>
      </c>
      <c r="G367" s="13">
        <f>IF('[1]TCE - ANEXO III - Preencher'!H376="","",'[1]TCE - ANEXO III - Preencher'!H376)</f>
        <v>44197</v>
      </c>
      <c r="H367" s="14">
        <f>'[1]TCE - ANEXO III - Preencher'!I376</f>
        <v>0</v>
      </c>
      <c r="I367" s="14">
        <f>'[1]TCE - ANEXO III - Preencher'!J376</f>
        <v>2050.9304000000002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2.75</v>
      </c>
      <c r="M367" s="15">
        <f t="shared" si="31"/>
        <v>-2.75</v>
      </c>
      <c r="N367" s="15">
        <f>'[1]TCE - ANEXO III - Preencher'!O376</f>
        <v>6.13</v>
      </c>
      <c r="O367" s="15">
        <f>'[1]TCE - ANEXO III - Preencher'!P376</f>
        <v>1.23</v>
      </c>
      <c r="P367" s="16">
        <f t="shared" si="32"/>
        <v>4.9000000000000004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2053.0804000000003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ROSANA SILVA BATISTA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225125</v>
      </c>
      <c r="G368" s="13">
        <f>IF('[1]TCE - ANEXO III - Preencher'!H377="","",'[1]TCE - ANEXO III - Preencher'!H377)</f>
        <v>44197</v>
      </c>
      <c r="H368" s="14">
        <f>'[1]TCE - ANEXO III - Preencher'!I377</f>
        <v>0</v>
      </c>
      <c r="I368" s="14">
        <f>'[1]TCE - ANEXO III - Preencher'!J377</f>
        <v>989.01199999999994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2.75</v>
      </c>
      <c r="M368" s="15">
        <f t="shared" si="31"/>
        <v>-2.75</v>
      </c>
      <c r="N368" s="15">
        <f>'[1]TCE - ANEXO III - Preencher'!O377</f>
        <v>6.13</v>
      </c>
      <c r="O368" s="15">
        <f>'[1]TCE - ANEXO III - Preencher'!P377</f>
        <v>1.23</v>
      </c>
      <c r="P368" s="16">
        <f t="shared" si="32"/>
        <v>4.9000000000000004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991.16199999999992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ROZIENE DE JESUS DO NASCIMENTO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513430</v>
      </c>
      <c r="G369" s="13">
        <f>IF('[1]TCE - ANEXO III - Preencher'!H378="","",'[1]TCE - ANEXO III - Preencher'!H378)</f>
        <v>44197</v>
      </c>
      <c r="H369" s="14">
        <f>'[1]TCE - ANEXO III - Preencher'!I378</f>
        <v>0</v>
      </c>
      <c r="I369" s="14">
        <f>'[1]TCE - ANEXO III - Preencher'!J378</f>
        <v>128.80000000000001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22</v>
      </c>
      <c r="M369" s="15">
        <f t="shared" si="31"/>
        <v>-22</v>
      </c>
      <c r="N369" s="15">
        <f>'[1]TCE - ANEXO III - Preencher'!O378</f>
        <v>2.0099999999999998</v>
      </c>
      <c r="O369" s="15">
        <f>'[1]TCE - ANEXO III - Preencher'!P378</f>
        <v>0</v>
      </c>
      <c r="P369" s="16">
        <f t="shared" si="32"/>
        <v>2.0099999999999998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108.81000000000002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RUANNE CANDIDA DA COSTA DO AMARAL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44197</v>
      </c>
      <c r="H370" s="14">
        <f>'[1]TCE - ANEXO III - Preencher'!I379</f>
        <v>0</v>
      </c>
      <c r="I370" s="14">
        <f>'[1]TCE - ANEXO III - Preencher'!J379</f>
        <v>153.3432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25.05</v>
      </c>
      <c r="M370" s="15">
        <f t="shared" si="31"/>
        <v>-25.05</v>
      </c>
      <c r="N370" s="15">
        <f>'[1]TCE - ANEXO III - Preencher'!O379</f>
        <v>2.0099999999999998</v>
      </c>
      <c r="O370" s="15">
        <f>'[1]TCE - ANEXO III - Preencher'!P379</f>
        <v>0</v>
      </c>
      <c r="P370" s="16">
        <f t="shared" si="32"/>
        <v>2.0099999999999998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130.30319999999998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RUBEM SAMPAIO DOS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223405</v>
      </c>
      <c r="G371" s="13">
        <f>IF('[1]TCE - ANEXO III - Preencher'!H380="","",'[1]TCE - ANEXO III - Preencher'!H380)</f>
        <v>44197</v>
      </c>
      <c r="H371" s="14">
        <f>'[1]TCE - ANEXO III - Preencher'!I380</f>
        <v>0</v>
      </c>
      <c r="I371" s="14">
        <f>'[1]TCE - ANEXO III - Preencher'!J380</f>
        <v>352.60640000000001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16.05</v>
      </c>
      <c r="M371" s="15">
        <f t="shared" si="31"/>
        <v>-16.05</v>
      </c>
      <c r="N371" s="15">
        <f>'[1]TCE - ANEXO III - Preencher'!O380</f>
        <v>2.0099999999999998</v>
      </c>
      <c r="O371" s="15">
        <f>'[1]TCE - ANEXO III - Preencher'!P380</f>
        <v>0</v>
      </c>
      <c r="P371" s="16">
        <f t="shared" si="32"/>
        <v>2.0099999999999998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338.56639999999999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RUBIA JOSEFA DE OLIVEIRA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44197</v>
      </c>
      <c r="H372" s="14">
        <f>'[1]TCE - ANEXO III - Preencher'!I381</f>
        <v>0</v>
      </c>
      <c r="I372" s="14">
        <f>'[1]TCE - ANEXO III - Preencher'!J381</f>
        <v>165.57840000000002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25.05</v>
      </c>
      <c r="M372" s="15">
        <f t="shared" si="31"/>
        <v>-25.05</v>
      </c>
      <c r="N372" s="15">
        <f>'[1]TCE - ANEXO III - Preencher'!O381</f>
        <v>2.0099999999999998</v>
      </c>
      <c r="O372" s="15">
        <f>'[1]TCE - ANEXO III - Preencher'!P381</f>
        <v>0</v>
      </c>
      <c r="P372" s="16">
        <f t="shared" si="32"/>
        <v>2.0099999999999998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142.5384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SAIONARA RAYANE DA SILVA RAMOS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44197</v>
      </c>
      <c r="H373" s="14">
        <f>'[1]TCE - ANEXO III - Preencher'!I382</f>
        <v>0</v>
      </c>
      <c r="I373" s="14">
        <f>'[1]TCE - ANEXO III - Preencher'!J382</f>
        <v>174.98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25.05</v>
      </c>
      <c r="M373" s="15">
        <f t="shared" si="31"/>
        <v>-25.05</v>
      </c>
      <c r="N373" s="15">
        <f>'[1]TCE - ANEXO III - Preencher'!O382</f>
        <v>2.0099999999999998</v>
      </c>
      <c r="O373" s="15">
        <f>'[1]TCE - ANEXO III - Preencher'!P382</f>
        <v>0</v>
      </c>
      <c r="P373" s="16">
        <f t="shared" si="32"/>
        <v>2.0099999999999998</v>
      </c>
      <c r="Q373" s="15">
        <f>'[1]TCE - ANEXO III - Preencher'!R382</f>
        <v>105.6</v>
      </c>
      <c r="R373" s="15">
        <f>'[1]TCE - ANEXO III - Preencher'!S382</f>
        <v>75.150000000000006</v>
      </c>
      <c r="S373" s="16">
        <f t="shared" si="33"/>
        <v>30.449999999999989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182.38999999999996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SAMARA SUIANY RIBEIRO DE NORONHA BRANCO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223505</v>
      </c>
      <c r="G374" s="13">
        <f>IF('[1]TCE - ANEXO III - Preencher'!H383="","",'[1]TCE - ANEXO III - Preencher'!H383)</f>
        <v>44197</v>
      </c>
      <c r="H374" s="14">
        <f>'[1]TCE - ANEXO III - Preencher'!I383</f>
        <v>0</v>
      </c>
      <c r="I374" s="14">
        <f>'[1]TCE - ANEXO III - Preencher'!J383</f>
        <v>267.34160000000003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2.66</v>
      </c>
      <c r="M374" s="15">
        <f t="shared" si="31"/>
        <v>-2.66</v>
      </c>
      <c r="N374" s="15">
        <f>'[1]TCE - ANEXO III - Preencher'!O383</f>
        <v>1.68</v>
      </c>
      <c r="O374" s="15">
        <f>'[1]TCE - ANEXO III - Preencher'!P383</f>
        <v>0</v>
      </c>
      <c r="P374" s="16">
        <f t="shared" si="32"/>
        <v>1.68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266.36160000000001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SANDRO HENRIQUE DE HOLANDA CARVALHO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44197</v>
      </c>
      <c r="H375" s="14">
        <f>'[1]TCE - ANEXO III - Preencher'!I384</f>
        <v>0</v>
      </c>
      <c r="I375" s="14">
        <f>'[1]TCE - ANEXO III - Preencher'!J384</f>
        <v>241.34560000000002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1.68</v>
      </c>
      <c r="O375" s="15">
        <f>'[1]TCE - ANEXO III - Preencher'!P384</f>
        <v>0</v>
      </c>
      <c r="P375" s="16">
        <f t="shared" si="32"/>
        <v>1.68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243.02560000000003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SANTANA MARIA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44197</v>
      </c>
      <c r="H376" s="14">
        <f>'[1]TCE - ANEXO III - Preencher'!I385</f>
        <v>0</v>
      </c>
      <c r="I376" s="14">
        <f>'[1]TCE - ANEXO III - Preencher'!J385</f>
        <v>169.52799999999999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25.05</v>
      </c>
      <c r="M376" s="15">
        <f t="shared" si="31"/>
        <v>-25.05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146.48799999999997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SARA MARIA DA SILVA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411010</v>
      </c>
      <c r="G377" s="13">
        <f>IF('[1]TCE - ANEXO III - Preencher'!H386="","",'[1]TCE - ANEXO III - Preencher'!H386)</f>
        <v>44197</v>
      </c>
      <c r="H377" s="14">
        <f>'[1]TCE - ANEXO III - Preencher'!I386</f>
        <v>0</v>
      </c>
      <c r="I377" s="14">
        <f>'[1]TCE - ANEXO III - Preencher'!J386</f>
        <v>92.734400000000008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23.18</v>
      </c>
      <c r="M377" s="15">
        <f t="shared" si="31"/>
        <v>-23.18</v>
      </c>
      <c r="N377" s="15">
        <f>'[1]TCE - ANEXO III - Preencher'!O386</f>
        <v>2.0099999999999998</v>
      </c>
      <c r="O377" s="15">
        <f>'[1]TCE - ANEXO III - Preencher'!P386</f>
        <v>0</v>
      </c>
      <c r="P377" s="16">
        <f t="shared" si="32"/>
        <v>2.0099999999999998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71.56440000000002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SARAH BARBOSA SOARES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223605</v>
      </c>
      <c r="G378" s="13">
        <f>IF('[1]TCE - ANEXO III - Preencher'!H387="","",'[1]TCE - ANEXO III - Preencher'!H387)</f>
        <v>44197</v>
      </c>
      <c r="H378" s="14">
        <f>'[1]TCE - ANEXO III - Preencher'!I387</f>
        <v>0</v>
      </c>
      <c r="I378" s="14">
        <f>'[1]TCE - ANEXO III - Preencher'!J387</f>
        <v>204.51599999999999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2.3199999999999998</v>
      </c>
      <c r="M378" s="15">
        <f t="shared" si="31"/>
        <v>-2.3199999999999998</v>
      </c>
      <c r="N378" s="15">
        <f>'[1]TCE - ANEXO III - Preencher'!O387</f>
        <v>1.68</v>
      </c>
      <c r="O378" s="15">
        <f>'[1]TCE - ANEXO III - Preencher'!P387</f>
        <v>0</v>
      </c>
      <c r="P378" s="16">
        <f t="shared" si="32"/>
        <v>1.68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203.876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SAULO GOMES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763305</v>
      </c>
      <c r="G379" s="13">
        <f>IF('[1]TCE - ANEXO III - Preencher'!H388="","",'[1]TCE - ANEXO III - Preencher'!H388)</f>
        <v>44197</v>
      </c>
      <c r="H379" s="14">
        <f>'[1]TCE - ANEXO III - Preencher'!I388</f>
        <v>0</v>
      </c>
      <c r="I379" s="14">
        <f>'[1]TCE - ANEXO III - Preencher'!J388</f>
        <v>124.096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22</v>
      </c>
      <c r="M379" s="15">
        <f t="shared" si="31"/>
        <v>-22</v>
      </c>
      <c r="N379" s="15">
        <f>'[1]TCE - ANEXO III - Preencher'!O388</f>
        <v>2.0099999999999998</v>
      </c>
      <c r="O379" s="15">
        <f>'[1]TCE - ANEXO III - Preencher'!P388</f>
        <v>0</v>
      </c>
      <c r="P379" s="16">
        <f t="shared" si="32"/>
        <v>2.0099999999999998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104.10600000000001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SEVERINA CELINA DA SILVA MENDES PAIXAO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44197</v>
      </c>
      <c r="H380" s="14">
        <f>'[1]TCE - ANEXO III - Preencher'!I389</f>
        <v>0</v>
      </c>
      <c r="I380" s="14">
        <f>'[1]TCE - ANEXO III - Preencher'!J389</f>
        <v>75.293599999999998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12.52</v>
      </c>
      <c r="M380" s="15">
        <f t="shared" si="31"/>
        <v>-12.52</v>
      </c>
      <c r="N380" s="15">
        <f>'[1]TCE - ANEXO III - Preencher'!O389</f>
        <v>2.0099999999999998</v>
      </c>
      <c r="O380" s="15">
        <f>'[1]TCE - ANEXO III - Preencher'!P389</f>
        <v>0</v>
      </c>
      <c r="P380" s="16">
        <f t="shared" si="32"/>
        <v>2.0099999999999998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64.783600000000007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SEVERINA DOS SANTOS SOUZA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514320</v>
      </c>
      <c r="G381" s="13">
        <f>IF('[1]TCE - ANEXO III - Preencher'!H390="","",'[1]TCE - ANEXO III - Preencher'!H390)</f>
        <v>44197</v>
      </c>
      <c r="H381" s="14">
        <f>'[1]TCE - ANEXO III - Preencher'!I390</f>
        <v>0</v>
      </c>
      <c r="I381" s="14">
        <f>'[1]TCE - ANEXO III - Preencher'!J390</f>
        <v>128.80000000000001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22</v>
      </c>
      <c r="M381" s="15">
        <f t="shared" si="31"/>
        <v>-22</v>
      </c>
      <c r="N381" s="15">
        <f>'[1]TCE - ANEXO III - Preencher'!O390</f>
        <v>2.0099999999999998</v>
      </c>
      <c r="O381" s="15">
        <f>'[1]TCE - ANEXO III - Preencher'!P390</f>
        <v>0</v>
      </c>
      <c r="P381" s="16">
        <f t="shared" si="32"/>
        <v>2.0099999999999998</v>
      </c>
      <c r="Q381" s="15">
        <f>'[1]TCE - ANEXO III - Preencher'!R390</f>
        <v>105.6</v>
      </c>
      <c r="R381" s="15">
        <f>'[1]TCE - ANEXO III - Preencher'!S390</f>
        <v>66</v>
      </c>
      <c r="S381" s="16">
        <f t="shared" si="33"/>
        <v>39.599999999999994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148.41000000000003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SEVERINA KAROLINE COSTA SANTANA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513430</v>
      </c>
      <c r="G382" s="13">
        <f>IF('[1]TCE - ANEXO III - Preencher'!H391="","",'[1]TCE - ANEXO III - Preencher'!H391)</f>
        <v>44197</v>
      </c>
      <c r="H382" s="14">
        <f>'[1]TCE - ANEXO III - Preencher'!I391</f>
        <v>0</v>
      </c>
      <c r="I382" s="14">
        <f>'[1]TCE - ANEXO III - Preencher'!J391</f>
        <v>128.80000000000001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2.0099999999999998</v>
      </c>
      <c r="O382" s="15">
        <f>'[1]TCE - ANEXO III - Preencher'!P391</f>
        <v>0</v>
      </c>
      <c r="P382" s="16">
        <f t="shared" si="32"/>
        <v>2.0099999999999998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130.81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SEVERINO CIPRIANO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44197</v>
      </c>
      <c r="H383" s="14">
        <f>'[1]TCE - ANEXO III - Preencher'!I392</f>
        <v>0</v>
      </c>
      <c r="I383" s="14">
        <f>'[1]TCE - ANEXO III - Preencher'!J392</f>
        <v>171.38159999999999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25.05</v>
      </c>
      <c r="M383" s="15">
        <f t="shared" si="31"/>
        <v>-25.05</v>
      </c>
      <c r="N383" s="15">
        <f>'[1]TCE - ANEXO III - Preencher'!O392</f>
        <v>2.0099999999999998</v>
      </c>
      <c r="O383" s="15">
        <f>'[1]TCE - ANEXO III - Preencher'!P392</f>
        <v>0</v>
      </c>
      <c r="P383" s="16">
        <f t="shared" si="32"/>
        <v>2.0099999999999998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148.34159999999997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SHEILA ROSSANA DA SILVA ALVES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223605</v>
      </c>
      <c r="G384" s="13">
        <f>IF('[1]TCE - ANEXO III - Preencher'!H393="","",'[1]TCE - ANEXO III - Preencher'!H393)</f>
        <v>44197</v>
      </c>
      <c r="H384" s="14">
        <f>'[1]TCE - ANEXO III - Preencher'!I393</f>
        <v>0</v>
      </c>
      <c r="I384" s="14">
        <f>'[1]TCE - ANEXO III - Preencher'!J393</f>
        <v>224.42000000000002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2.3199999999999998</v>
      </c>
      <c r="M384" s="15">
        <f t="shared" si="31"/>
        <v>-2.3199999999999998</v>
      </c>
      <c r="N384" s="15">
        <f>'[1]TCE - ANEXO III - Preencher'!O393</f>
        <v>1.68</v>
      </c>
      <c r="O384" s="15">
        <f>'[1]TCE - ANEXO III - Preencher'!P393</f>
        <v>0</v>
      </c>
      <c r="P384" s="16">
        <f t="shared" si="32"/>
        <v>1.68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223.78000000000003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SIMONE MARIA DA CONCEIÇÃO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44197</v>
      </c>
      <c r="H385" s="14">
        <f>'[1]TCE - ANEXO III - Preencher'!I394</f>
        <v>0</v>
      </c>
      <c r="I385" s="14">
        <f>'[1]TCE - ANEXO III - Preencher'!J394</f>
        <v>123.5848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20.04</v>
      </c>
      <c r="M385" s="15">
        <f t="shared" si="31"/>
        <v>-20.04</v>
      </c>
      <c r="N385" s="15">
        <f>'[1]TCE - ANEXO III - Preencher'!O394</f>
        <v>2.0099999999999998</v>
      </c>
      <c r="O385" s="15">
        <f>'[1]TCE - ANEXO III - Preencher'!P394</f>
        <v>0</v>
      </c>
      <c r="P385" s="16">
        <f t="shared" si="32"/>
        <v>2.0099999999999998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105.55480000000001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SIMONE MILENA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44197</v>
      </c>
      <c r="H386" s="14">
        <f>'[1]TCE - ANEXO III - Preencher'!I395</f>
        <v>0</v>
      </c>
      <c r="I386" s="14">
        <f>'[1]TCE - ANEXO III - Preencher'!J395</f>
        <v>145.83040000000003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25.05</v>
      </c>
      <c r="M386" s="15">
        <f t="shared" si="31"/>
        <v>-25.05</v>
      </c>
      <c r="N386" s="15">
        <f>'[1]TCE - ANEXO III - Preencher'!O395</f>
        <v>2.0099999999999998</v>
      </c>
      <c r="O386" s="15">
        <f>'[1]TCE - ANEXO III - Preencher'!P395</f>
        <v>0</v>
      </c>
      <c r="P386" s="16">
        <f t="shared" si="32"/>
        <v>2.0099999999999998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122.79040000000003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STEPHANIE SAYONARA PEREIRA BEZERRA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44197</v>
      </c>
      <c r="H387" s="14">
        <f>'[1]TCE - ANEXO III - Preencher'!I396</f>
        <v>0</v>
      </c>
      <c r="I387" s="14">
        <f>'[1]TCE - ANEXO III - Preencher'!J396</f>
        <v>155.44880000000001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25.05</v>
      </c>
      <c r="M387" s="15">
        <f t="shared" si="31"/>
        <v>-25.05</v>
      </c>
      <c r="N387" s="15">
        <f>'[1]TCE - ANEXO III - Preencher'!O396</f>
        <v>2.0099999999999998</v>
      </c>
      <c r="O387" s="15">
        <f>'[1]TCE - ANEXO III - Preencher'!P396</f>
        <v>0</v>
      </c>
      <c r="P387" s="16">
        <f t="shared" si="32"/>
        <v>2.0099999999999998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132.40879999999999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TABATHA SABRINA DA SILVA E SOUZA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44197</v>
      </c>
      <c r="H388" s="14">
        <f>'[1]TCE - ANEXO III - Preencher'!I397</f>
        <v>0</v>
      </c>
      <c r="I388" s="14">
        <f>'[1]TCE - ANEXO III - Preencher'!J397</f>
        <v>83.53840000000001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25.05</v>
      </c>
      <c r="M388" s="15">
        <f t="shared" ref="M388:M451" si="37">K388-L388</f>
        <v>-25.05</v>
      </c>
      <c r="N388" s="15">
        <f>'[1]TCE - ANEXO III - Preencher'!O397</f>
        <v>2.0099999999999998</v>
      </c>
      <c r="O388" s="15">
        <f>'[1]TCE - ANEXO III - Preencher'!P397</f>
        <v>0</v>
      </c>
      <c r="P388" s="16">
        <f t="shared" ref="P388:P451" si="38">N388-O388</f>
        <v>2.0099999999999998</v>
      </c>
      <c r="Q388" s="15">
        <f>'[1]TCE - ANEXO III - Preencher'!R397</f>
        <v>264</v>
      </c>
      <c r="R388" s="15">
        <f>'[1]TCE - ANEXO III - Preencher'!S397</f>
        <v>75.150000000000006</v>
      </c>
      <c r="S388" s="16">
        <f t="shared" ref="S388:S451" si="39">Q388-R388</f>
        <v>188.85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249.3484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TACYANA DIDIER MERGULHAO UCHOA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225125</v>
      </c>
      <c r="G389" s="13">
        <f>IF('[1]TCE - ANEXO III - Preencher'!H398="","",'[1]TCE - ANEXO III - Preencher'!H398)</f>
        <v>44197</v>
      </c>
      <c r="H389" s="14">
        <f>'[1]TCE - ANEXO III - Preencher'!I398</f>
        <v>0</v>
      </c>
      <c r="I389" s="14">
        <f>'[1]TCE - ANEXO III - Preencher'!J398</f>
        <v>1061.4784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2.75</v>
      </c>
      <c r="M389" s="15">
        <f t="shared" si="37"/>
        <v>-2.75</v>
      </c>
      <c r="N389" s="15">
        <f>'[1]TCE - ANEXO III - Preencher'!O398</f>
        <v>6.13</v>
      </c>
      <c r="O389" s="15">
        <f>'[1]TCE - ANEXO III - Preencher'!P398</f>
        <v>1.23</v>
      </c>
      <c r="P389" s="16">
        <f t="shared" si="38"/>
        <v>4.9000000000000004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1063.6284000000001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TADEU BRENO BEZERRA DE OLIVEIRA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515110</v>
      </c>
      <c r="G390" s="13">
        <f>IF('[1]TCE - ANEXO III - Preencher'!H399="","",'[1]TCE - ANEXO III - Preencher'!H399)</f>
        <v>44197</v>
      </c>
      <c r="H390" s="14">
        <f>'[1]TCE - ANEXO III - Preencher'!I399</f>
        <v>0</v>
      </c>
      <c r="I390" s="14">
        <f>'[1]TCE - ANEXO III - Preencher'!J399</f>
        <v>201.3768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22</v>
      </c>
      <c r="M390" s="15">
        <f t="shared" si="37"/>
        <v>-22</v>
      </c>
      <c r="N390" s="15">
        <f>'[1]TCE - ANEXO III - Preencher'!O399</f>
        <v>2.0099999999999998</v>
      </c>
      <c r="O390" s="15">
        <f>'[1]TCE - ANEXO III - Preencher'!P399</f>
        <v>0</v>
      </c>
      <c r="P390" s="16">
        <f t="shared" si="38"/>
        <v>2.0099999999999998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181.38679999999999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TAIRES MAIARA ALVES DE SOUZA SABINO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44197</v>
      </c>
      <c r="H391" s="14">
        <f>'[1]TCE - ANEXO III - Preencher'!I400</f>
        <v>0</v>
      </c>
      <c r="I391" s="14">
        <f>'[1]TCE - ANEXO III - Preencher'!J400</f>
        <v>134.65440000000001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21.71</v>
      </c>
      <c r="M391" s="15">
        <f t="shared" si="37"/>
        <v>-21.71</v>
      </c>
      <c r="N391" s="15">
        <f>'[1]TCE - ANEXO III - Preencher'!O400</f>
        <v>2.0099999999999998</v>
      </c>
      <c r="O391" s="15">
        <f>'[1]TCE - ANEXO III - Preencher'!P400</f>
        <v>0</v>
      </c>
      <c r="P391" s="16">
        <f t="shared" si="38"/>
        <v>2.0099999999999998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114.95440000000001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TAMIRES TAVARES SOARES DE ALMEIDA CALADO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223605</v>
      </c>
      <c r="G392" s="13">
        <f>IF('[1]TCE - ANEXO III - Preencher'!H401="","",'[1]TCE - ANEXO III - Preencher'!H401)</f>
        <v>44197</v>
      </c>
      <c r="H392" s="14">
        <f>'[1]TCE - ANEXO III - Preencher'!I401</f>
        <v>0</v>
      </c>
      <c r="I392" s="14">
        <f>'[1]TCE - ANEXO III - Preencher'!J401</f>
        <v>224.81439999999998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2.3199999999999998</v>
      </c>
      <c r="M392" s="15">
        <f t="shared" si="37"/>
        <v>-2.3199999999999998</v>
      </c>
      <c r="N392" s="15">
        <f>'[1]TCE - ANEXO III - Preencher'!O401</f>
        <v>1.68</v>
      </c>
      <c r="O392" s="15">
        <f>'[1]TCE - ANEXO III - Preencher'!P401</f>
        <v>0</v>
      </c>
      <c r="P392" s="16">
        <f t="shared" si="38"/>
        <v>1.68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224.17439999999999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TARCIANE LUIZ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44197</v>
      </c>
      <c r="H393" s="14">
        <f>'[1]TCE - ANEXO III - Preencher'!I402</f>
        <v>0</v>
      </c>
      <c r="I393" s="14">
        <f>'[1]TCE - ANEXO III - Preencher'!J402</f>
        <v>169.95759999999999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25.05</v>
      </c>
      <c r="M393" s="15">
        <f t="shared" si="37"/>
        <v>-25.05</v>
      </c>
      <c r="N393" s="15">
        <f>'[1]TCE - ANEXO III - Preencher'!O402</f>
        <v>2.0099999999999998</v>
      </c>
      <c r="O393" s="15">
        <f>'[1]TCE - ANEXO III - Preencher'!P402</f>
        <v>0</v>
      </c>
      <c r="P393" s="16">
        <f t="shared" si="38"/>
        <v>2.0099999999999998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146.91759999999996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TATHIANE PEREIRA DA SILVA GOES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411010</v>
      </c>
      <c r="G394" s="13">
        <f>IF('[1]TCE - ANEXO III - Preencher'!H403="","",'[1]TCE - ANEXO III - Preencher'!H403)</f>
        <v>44197</v>
      </c>
      <c r="H394" s="14">
        <f>'[1]TCE - ANEXO III - Preencher'!I403</f>
        <v>0</v>
      </c>
      <c r="I394" s="14">
        <f>'[1]TCE - ANEXO III - Preencher'!J403</f>
        <v>167.59200000000001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23.18</v>
      </c>
      <c r="M394" s="15">
        <f t="shared" si="37"/>
        <v>-23.18</v>
      </c>
      <c r="N394" s="15">
        <f>'[1]TCE - ANEXO III - Preencher'!O403</f>
        <v>2.0099999999999998</v>
      </c>
      <c r="O394" s="15">
        <f>'[1]TCE - ANEXO III - Preencher'!P403</f>
        <v>0</v>
      </c>
      <c r="P394" s="16">
        <f t="shared" si="38"/>
        <v>2.0099999999999998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146.422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TATIANNE DA COSTA SABINO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223505</v>
      </c>
      <c r="G395" s="13">
        <f>IF('[1]TCE - ANEXO III - Preencher'!H404="","",'[1]TCE - ANEXO III - Preencher'!H404)</f>
        <v>44197</v>
      </c>
      <c r="H395" s="14">
        <f>'[1]TCE - ANEXO III - Preencher'!I404</f>
        <v>0</v>
      </c>
      <c r="I395" s="14">
        <f>'[1]TCE - ANEXO III - Preencher'!J404</f>
        <v>265.7792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2.66</v>
      </c>
      <c r="M395" s="15">
        <f t="shared" si="37"/>
        <v>-2.66</v>
      </c>
      <c r="N395" s="15">
        <f>'[1]TCE - ANEXO III - Preencher'!O404</f>
        <v>1.68</v>
      </c>
      <c r="O395" s="15">
        <f>'[1]TCE - ANEXO III - Preencher'!P404</f>
        <v>0</v>
      </c>
      <c r="P395" s="16">
        <f t="shared" si="38"/>
        <v>1.68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264.79919999999998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THACIANA PEREIRA RODRIGUES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225125</v>
      </c>
      <c r="G396" s="13">
        <f>IF('[1]TCE - ANEXO III - Preencher'!H405="","",'[1]TCE - ANEXO III - Preencher'!H405)</f>
        <v>44197</v>
      </c>
      <c r="H396" s="14">
        <f>'[1]TCE - ANEXO III - Preencher'!I405</f>
        <v>0</v>
      </c>
      <c r="I396" s="14">
        <f>'[1]TCE - ANEXO III - Preencher'!J405</f>
        <v>2406.7968000000001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2.75</v>
      </c>
      <c r="M396" s="15">
        <f t="shared" si="37"/>
        <v>-2.75</v>
      </c>
      <c r="N396" s="15">
        <f>'[1]TCE - ANEXO III - Preencher'!O405</f>
        <v>6.13</v>
      </c>
      <c r="O396" s="15">
        <f>'[1]TCE - ANEXO III - Preencher'!P405</f>
        <v>1.23</v>
      </c>
      <c r="P396" s="16">
        <f t="shared" si="38"/>
        <v>4.9000000000000004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2408.9468000000002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THAMIRES MORGNA ALEXANDRE DE LIMA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223505</v>
      </c>
      <c r="G397" s="13">
        <f>IF('[1]TCE - ANEXO III - Preencher'!H406="","",'[1]TCE - ANEXO III - Preencher'!H406)</f>
        <v>44197</v>
      </c>
      <c r="H397" s="14">
        <f>'[1]TCE - ANEXO III - Preencher'!I406</f>
        <v>0</v>
      </c>
      <c r="I397" s="14">
        <f>'[1]TCE - ANEXO III - Preencher'!J406</f>
        <v>224.1728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2.66</v>
      </c>
      <c r="M397" s="15">
        <f t="shared" si="37"/>
        <v>-2.66</v>
      </c>
      <c r="N397" s="15">
        <f>'[1]TCE - ANEXO III - Preencher'!O406</f>
        <v>1.68</v>
      </c>
      <c r="O397" s="15">
        <f>'[1]TCE - ANEXO III - Preencher'!P406</f>
        <v>0</v>
      </c>
      <c r="P397" s="16">
        <f t="shared" si="38"/>
        <v>1.68</v>
      </c>
      <c r="Q397" s="15">
        <f>'[1]TCE - ANEXO III - Preencher'!R406</f>
        <v>211.2</v>
      </c>
      <c r="R397" s="15">
        <f>'[1]TCE - ANEXO III - Preencher'!S406</f>
        <v>106.3</v>
      </c>
      <c r="S397" s="16">
        <f t="shared" si="39"/>
        <v>104.89999999999999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328.09280000000001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THIAGO HENRIQUE DA SILVA RAMOS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223605</v>
      </c>
      <c r="G398" s="13">
        <f>IF('[1]TCE - ANEXO III - Preencher'!H407="","",'[1]TCE - ANEXO III - Preencher'!H407)</f>
        <v>44197</v>
      </c>
      <c r="H398" s="14">
        <f>'[1]TCE - ANEXO III - Preencher'!I407</f>
        <v>0</v>
      </c>
      <c r="I398" s="14">
        <f>'[1]TCE - ANEXO III - Preencher'!J407</f>
        <v>194.7552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2.3199999999999998</v>
      </c>
      <c r="M398" s="15">
        <f t="shared" si="37"/>
        <v>-2.3199999999999998</v>
      </c>
      <c r="N398" s="15">
        <f>'[1]TCE - ANEXO III - Preencher'!O407</f>
        <v>1.68</v>
      </c>
      <c r="O398" s="15">
        <f>'[1]TCE - ANEXO III - Preencher'!P407</f>
        <v>0</v>
      </c>
      <c r="P398" s="16">
        <f t="shared" si="38"/>
        <v>1.68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194.11520000000002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THIAGO ROMULO NASCIMENTO MONTEIRO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517410</v>
      </c>
      <c r="G399" s="13">
        <f>IF('[1]TCE - ANEXO III - Preencher'!H408="","",'[1]TCE - ANEXO III - Preencher'!H408)</f>
        <v>44197</v>
      </c>
      <c r="H399" s="14">
        <f>'[1]TCE - ANEXO III - Preencher'!I408</f>
        <v>0</v>
      </c>
      <c r="I399" s="14">
        <f>'[1]TCE - ANEXO III - Preencher'!J408</f>
        <v>131.19999999999999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22</v>
      </c>
      <c r="M399" s="15">
        <f t="shared" si="37"/>
        <v>-22</v>
      </c>
      <c r="N399" s="15">
        <f>'[1]TCE - ANEXO III - Preencher'!O408</f>
        <v>2.0099999999999998</v>
      </c>
      <c r="O399" s="15">
        <f>'[1]TCE - ANEXO III - Preencher'!P408</f>
        <v>0</v>
      </c>
      <c r="P399" s="16">
        <f t="shared" si="38"/>
        <v>2.0099999999999998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111.21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THIAGO SOARES DE OLIVEIRA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44197</v>
      </c>
      <c r="H400" s="14">
        <f>'[1]TCE - ANEXO III - Preencher'!I409</f>
        <v>0</v>
      </c>
      <c r="I400" s="14">
        <f>'[1]TCE - ANEXO III - Preencher'!J409</f>
        <v>172.3664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25.05</v>
      </c>
      <c r="M400" s="15">
        <f t="shared" si="37"/>
        <v>-25.05</v>
      </c>
      <c r="N400" s="15">
        <f>'[1]TCE - ANEXO III - Preencher'!O409</f>
        <v>2.0099999999999998</v>
      </c>
      <c r="O400" s="15">
        <f>'[1]TCE - ANEXO III - Preencher'!P409</f>
        <v>0</v>
      </c>
      <c r="P400" s="16">
        <f t="shared" si="38"/>
        <v>2.0099999999999998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149.32639999999998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THUANNY VANESSA TORRES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44197</v>
      </c>
      <c r="H401" s="14">
        <f>'[1]TCE - ANEXO III - Preencher'!I410</f>
        <v>0</v>
      </c>
      <c r="I401" s="14">
        <f>'[1]TCE - ANEXO III - Preencher'!J410</f>
        <v>164.31119999999999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25.05</v>
      </c>
      <c r="M401" s="15">
        <f t="shared" si="37"/>
        <v>-25.05</v>
      </c>
      <c r="N401" s="15">
        <f>'[1]TCE - ANEXO III - Preencher'!O410</f>
        <v>2.0099999999999998</v>
      </c>
      <c r="O401" s="15">
        <f>'[1]TCE - ANEXO III - Preencher'!P410</f>
        <v>0</v>
      </c>
      <c r="P401" s="16">
        <f t="shared" si="38"/>
        <v>2.0099999999999998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141.27119999999996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TIAGO EMANOEL ALVES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223505</v>
      </c>
      <c r="G402" s="13">
        <f>IF('[1]TCE - ANEXO III - Preencher'!H411="","",'[1]TCE - ANEXO III - Preencher'!H411)</f>
        <v>44197</v>
      </c>
      <c r="H402" s="14">
        <f>'[1]TCE - ANEXO III - Preencher'!I411</f>
        <v>0</v>
      </c>
      <c r="I402" s="14">
        <f>'[1]TCE - ANEXO III - Preencher'!J411</f>
        <v>277.17919999999998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2.66</v>
      </c>
      <c r="M402" s="15">
        <f t="shared" si="37"/>
        <v>-2.66</v>
      </c>
      <c r="N402" s="15">
        <f>'[1]TCE - ANEXO III - Preencher'!O411</f>
        <v>1.68</v>
      </c>
      <c r="O402" s="15">
        <f>'[1]TCE - ANEXO III - Preencher'!P411</f>
        <v>0</v>
      </c>
      <c r="P402" s="16">
        <f t="shared" si="38"/>
        <v>1.68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276.19919999999996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TIAGO MOURA DE FREITAS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225125</v>
      </c>
      <c r="G403" s="13">
        <f>IF('[1]TCE - ANEXO III - Preencher'!H412="","",'[1]TCE - ANEXO III - Preencher'!H412)</f>
        <v>44197</v>
      </c>
      <c r="H403" s="14">
        <f>'[1]TCE - ANEXO III - Preencher'!I412</f>
        <v>0</v>
      </c>
      <c r="I403" s="14">
        <f>'[1]TCE - ANEXO III - Preencher'!J412</f>
        <v>989.01199999999994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2.75</v>
      </c>
      <c r="M403" s="15">
        <f t="shared" si="37"/>
        <v>-2.75</v>
      </c>
      <c r="N403" s="15">
        <f>'[1]TCE - ANEXO III - Preencher'!O412</f>
        <v>6.13</v>
      </c>
      <c r="O403" s="15">
        <f>'[1]TCE - ANEXO III - Preencher'!P412</f>
        <v>1.23</v>
      </c>
      <c r="P403" s="16">
        <f t="shared" si="38"/>
        <v>4.9000000000000004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991.16199999999992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VALDIR CORDEIRO DE ARAUJO JUNIOR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223405</v>
      </c>
      <c r="G404" s="13">
        <f>IF('[1]TCE - ANEXO III - Preencher'!H413="","",'[1]TCE - ANEXO III - Preencher'!H413)</f>
        <v>44197</v>
      </c>
      <c r="H404" s="14">
        <f>'[1]TCE - ANEXO III - Preencher'!I413</f>
        <v>0</v>
      </c>
      <c r="I404" s="14">
        <f>'[1]TCE - ANEXO III - Preencher'!J413</f>
        <v>301.2192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16.05</v>
      </c>
      <c r="M404" s="15">
        <f t="shared" si="37"/>
        <v>-16.05</v>
      </c>
      <c r="N404" s="15">
        <f>'[1]TCE - ANEXO III - Preencher'!O413</f>
        <v>2.0099999999999998</v>
      </c>
      <c r="O404" s="15">
        <f>'[1]TCE - ANEXO III - Preencher'!P413</f>
        <v>0</v>
      </c>
      <c r="P404" s="16">
        <f t="shared" si="38"/>
        <v>2.0099999999999998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287.17919999999998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VALERIA DELMIRA MARINHO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411010</v>
      </c>
      <c r="G405" s="13">
        <f>IF('[1]TCE - ANEXO III - Preencher'!H414="","",'[1]TCE - ANEXO III - Preencher'!H414)</f>
        <v>44197</v>
      </c>
      <c r="H405" s="14">
        <f>'[1]TCE - ANEXO III - Preencher'!I414</f>
        <v>0</v>
      </c>
      <c r="I405" s="14">
        <f>'[1]TCE - ANEXO III - Preencher'!J414</f>
        <v>163.196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2.0099999999999998</v>
      </c>
      <c r="O405" s="15">
        <f>'[1]TCE - ANEXO III - Preencher'!P414</f>
        <v>0</v>
      </c>
      <c r="P405" s="16">
        <f t="shared" si="38"/>
        <v>2.0099999999999998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165.20599999999999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VANESSA CIPRIANO DO NASCIMENTO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44197</v>
      </c>
      <c r="H406" s="14">
        <f>'[1]TCE - ANEXO III - Preencher'!I415</f>
        <v>0</v>
      </c>
      <c r="I406" s="14">
        <f>'[1]TCE - ANEXO III - Preencher'!J415</f>
        <v>171.38159999999999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25.05</v>
      </c>
      <c r="M406" s="15">
        <f t="shared" si="37"/>
        <v>-25.05</v>
      </c>
      <c r="N406" s="15">
        <f>'[1]TCE - ANEXO III - Preencher'!O415</f>
        <v>2.0099999999999998</v>
      </c>
      <c r="O406" s="15">
        <f>'[1]TCE - ANEXO III - Preencher'!P415</f>
        <v>0</v>
      </c>
      <c r="P406" s="16">
        <f t="shared" si="38"/>
        <v>2.0099999999999998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148.34159999999997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VANESSA GOMES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44197</v>
      </c>
      <c r="H407" s="14">
        <f>'[1]TCE - ANEXO III - Preencher'!I416</f>
        <v>0</v>
      </c>
      <c r="I407" s="14">
        <f>'[1]TCE - ANEXO III - Preencher'!J416</f>
        <v>131.69999999999999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21.71</v>
      </c>
      <c r="M407" s="15">
        <f t="shared" si="37"/>
        <v>-21.71</v>
      </c>
      <c r="N407" s="15">
        <f>'[1]TCE - ANEXO III - Preencher'!O416</f>
        <v>2.0099999999999998</v>
      </c>
      <c r="O407" s="15">
        <f>'[1]TCE - ANEXO III - Preencher'!P416</f>
        <v>0</v>
      </c>
      <c r="P407" s="16">
        <f t="shared" si="38"/>
        <v>2.0099999999999998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111.99999999999999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VERA LUCIA MIRELY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44197</v>
      </c>
      <c r="H408" s="14">
        <f>'[1]TCE - ANEXO III - Preencher'!I417</f>
        <v>0</v>
      </c>
      <c r="I408" s="14">
        <f>'[1]TCE - ANEXO III - Preencher'!J417</f>
        <v>172.28319999999999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25.05</v>
      </c>
      <c r="M408" s="15">
        <f t="shared" si="37"/>
        <v>-25.05</v>
      </c>
      <c r="N408" s="15">
        <f>'[1]TCE - ANEXO III - Preencher'!O417</f>
        <v>2.0099999999999998</v>
      </c>
      <c r="O408" s="15">
        <f>'[1]TCE - ANEXO III - Preencher'!P417</f>
        <v>0</v>
      </c>
      <c r="P408" s="16">
        <f t="shared" si="38"/>
        <v>2.0099999999999998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149.24319999999997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VICENTE HENRIQUE CESAR DE ALBUQUERQUE FILHO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225150</v>
      </c>
      <c r="G409" s="13">
        <f>IF('[1]TCE - ANEXO III - Preencher'!H418="","",'[1]TCE - ANEXO III - Preencher'!H418)</f>
        <v>44197</v>
      </c>
      <c r="H409" s="14">
        <f>'[1]TCE - ANEXO III - Preencher'!I418</f>
        <v>0</v>
      </c>
      <c r="I409" s="14">
        <f>'[1]TCE - ANEXO III - Preencher'!J418</f>
        <v>690.52320000000009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1.83</v>
      </c>
      <c r="M409" s="15">
        <f t="shared" si="37"/>
        <v>-1.83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693.59320000000002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VICTOR MELO FRANCA CAMPOS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225150</v>
      </c>
      <c r="G410" s="13">
        <f>IF('[1]TCE - ANEXO III - Preencher'!H419="","",'[1]TCE - ANEXO III - Preencher'!H419)</f>
        <v>44197</v>
      </c>
      <c r="H410" s="14">
        <f>'[1]TCE - ANEXO III - Preencher'!I419</f>
        <v>0</v>
      </c>
      <c r="I410" s="14">
        <f>'[1]TCE - ANEXO III - Preencher'!J419</f>
        <v>2270.4272000000001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2.75</v>
      </c>
      <c r="M410" s="15">
        <f t="shared" si="37"/>
        <v>-2.75</v>
      </c>
      <c r="N410" s="15">
        <f>'[1]TCE - ANEXO III - Preencher'!O419</f>
        <v>6.13</v>
      </c>
      <c r="O410" s="15">
        <f>'[1]TCE - ANEXO III - Preencher'!P419</f>
        <v>1.23</v>
      </c>
      <c r="P410" s="16">
        <f t="shared" si="38"/>
        <v>4.9000000000000004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2272.5772000000002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VICTOR REGIS CAROCA</v>
      </c>
      <c r="E411" s="9" t="str">
        <f>IF('[1]TCE - ANEXO III - Preencher'!F420="4 - Assistência Odontológica","2 - Outros Profissionais da Saúde",'[1]TCE - ANEXO III - Preencher'!F420)</f>
        <v>1 - Médico</v>
      </c>
      <c r="F411" s="12" t="str">
        <f>'[1]TCE - ANEXO III - Preencher'!G420</f>
        <v>225150</v>
      </c>
      <c r="G411" s="13">
        <f>IF('[1]TCE - ANEXO III - Preencher'!H420="","",'[1]TCE - ANEXO III - Preencher'!H420)</f>
        <v>44197</v>
      </c>
      <c r="H411" s="14">
        <f>'[1]TCE - ANEXO III - Preencher'!I420</f>
        <v>0</v>
      </c>
      <c r="I411" s="14">
        <f>'[1]TCE - ANEXO III - Preencher'!J420</f>
        <v>224.5112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0.55000000000000004</v>
      </c>
      <c r="M411" s="15">
        <f t="shared" si="37"/>
        <v>-0.55000000000000004</v>
      </c>
      <c r="N411" s="15">
        <f>'[1]TCE - ANEXO III - Preencher'!O420</f>
        <v>6.13</v>
      </c>
      <c r="O411" s="15">
        <f>'[1]TCE - ANEXO III - Preencher'!P420</f>
        <v>1.23</v>
      </c>
      <c r="P411" s="16">
        <f t="shared" si="38"/>
        <v>4.9000000000000004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228.8612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VICTORIA ARIELL ALMEIDA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44197</v>
      </c>
      <c r="H412" s="14">
        <f>'[1]TCE - ANEXO III - Preencher'!I421</f>
        <v>0</v>
      </c>
      <c r="I412" s="14">
        <f>'[1]TCE - ANEXO III - Preencher'!J421</f>
        <v>159.56479999999999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25.05</v>
      </c>
      <c r="M412" s="15">
        <f t="shared" si="37"/>
        <v>-25.05</v>
      </c>
      <c r="N412" s="15">
        <f>'[1]TCE - ANEXO III - Preencher'!O421</f>
        <v>2.0099999999999998</v>
      </c>
      <c r="O412" s="15">
        <f>'[1]TCE - ANEXO III - Preencher'!P421</f>
        <v>0</v>
      </c>
      <c r="P412" s="16">
        <f t="shared" si="38"/>
        <v>2.0099999999999998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136.52479999999997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VICTORIA FERNANDA PEREIRA DE LIMA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521130</v>
      </c>
      <c r="G413" s="13">
        <f>IF('[1]TCE - ANEXO III - Preencher'!H422="","",'[1]TCE - ANEXO III - Preencher'!H422)</f>
        <v>44197</v>
      </c>
      <c r="H413" s="14">
        <f>'[1]TCE - ANEXO III - Preencher'!I422</f>
        <v>0</v>
      </c>
      <c r="I413" s="14">
        <f>'[1]TCE - ANEXO III - Preencher'!J422</f>
        <v>138.4768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22</v>
      </c>
      <c r="M413" s="15">
        <f t="shared" si="37"/>
        <v>-22</v>
      </c>
      <c r="N413" s="15">
        <f>'[1]TCE - ANEXO III - Preencher'!O422</f>
        <v>2.0099999999999998</v>
      </c>
      <c r="O413" s="15">
        <f>'[1]TCE - ANEXO III - Preencher'!P422</f>
        <v>0</v>
      </c>
      <c r="P413" s="16">
        <f t="shared" si="38"/>
        <v>2.0099999999999998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118.4868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VINNICIUS GALVAO FERREIRA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411010</v>
      </c>
      <c r="G414" s="13">
        <f>IF('[1]TCE - ANEXO III - Preencher'!H423="","",'[1]TCE - ANEXO III - Preencher'!H423)</f>
        <v>44197</v>
      </c>
      <c r="H414" s="14">
        <f>'[1]TCE - ANEXO III - Preencher'!I423</f>
        <v>0</v>
      </c>
      <c r="I414" s="14">
        <f>'[1]TCE - ANEXO III - Preencher'!J423</f>
        <v>124.51200000000001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23.18</v>
      </c>
      <c r="M414" s="15">
        <f t="shared" si="37"/>
        <v>-23.18</v>
      </c>
      <c r="N414" s="15">
        <f>'[1]TCE - ANEXO III - Preencher'!O423</f>
        <v>2.0099999999999998</v>
      </c>
      <c r="O414" s="15">
        <f>'[1]TCE - ANEXO III - Preencher'!P423</f>
        <v>0</v>
      </c>
      <c r="P414" s="16">
        <f t="shared" si="38"/>
        <v>2.0099999999999998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103.34200000000003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VIVIANA ALEXANDRE DE LIMA MEDEIROS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44197</v>
      </c>
      <c r="H415" s="14">
        <f>'[1]TCE - ANEXO III - Preencher'!I424</f>
        <v>0</v>
      </c>
      <c r="I415" s="14">
        <f>'[1]TCE - ANEXO III - Preencher'!J424</f>
        <v>172.3664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2.0099999999999998</v>
      </c>
      <c r="O415" s="15">
        <f>'[1]TCE - ANEXO III - Preencher'!P424</f>
        <v>0</v>
      </c>
      <c r="P415" s="16">
        <f t="shared" si="38"/>
        <v>2.0099999999999998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174.37639999999999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VIVIANE DE ANDRADE CAROL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44197</v>
      </c>
      <c r="H416" s="14">
        <f>'[1]TCE - ANEXO III - Preencher'!I425</f>
        <v>0</v>
      </c>
      <c r="I416" s="14">
        <f>'[1]TCE - ANEXO III - Preencher'!J425</f>
        <v>128.76240000000001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20.87</v>
      </c>
      <c r="M416" s="15">
        <f t="shared" si="37"/>
        <v>-20.87</v>
      </c>
      <c r="N416" s="15">
        <f>'[1]TCE - ANEXO III - Preencher'!O425</f>
        <v>2.0099999999999998</v>
      </c>
      <c r="O416" s="15">
        <f>'[1]TCE - ANEXO III - Preencher'!P425</f>
        <v>0</v>
      </c>
      <c r="P416" s="16">
        <f t="shared" si="38"/>
        <v>2.0099999999999998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109.90240000000001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WANESSA MARIA TENORIO DOS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223605</v>
      </c>
      <c r="G417" s="13">
        <f>IF('[1]TCE - ANEXO III - Preencher'!H426="","",'[1]TCE - ANEXO III - Preencher'!H426)</f>
        <v>44197</v>
      </c>
      <c r="H417" s="14">
        <f>'[1]TCE - ANEXO III - Preencher'!I426</f>
        <v>0</v>
      </c>
      <c r="I417" s="14">
        <f>'[1]TCE - ANEXO III - Preencher'!J426</f>
        <v>202.08720000000002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2.3199999999999998</v>
      </c>
      <c r="M417" s="15">
        <f t="shared" si="37"/>
        <v>-2.3199999999999998</v>
      </c>
      <c r="N417" s="15">
        <f>'[1]TCE - ANEXO III - Preencher'!O426</f>
        <v>1.68</v>
      </c>
      <c r="O417" s="15">
        <f>'[1]TCE - ANEXO III - Preencher'!P426</f>
        <v>0</v>
      </c>
      <c r="P417" s="16">
        <f t="shared" si="38"/>
        <v>1.68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201.44720000000004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WILLIAM BRUNO LEITE AMARAL RAMOS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312105</v>
      </c>
      <c r="G418" s="13">
        <f>IF('[1]TCE - ANEXO III - Preencher'!H427="","",'[1]TCE - ANEXO III - Preencher'!H427)</f>
        <v>44197</v>
      </c>
      <c r="H418" s="14">
        <f>'[1]TCE - ANEXO III - Preencher'!I427</f>
        <v>0</v>
      </c>
      <c r="I418" s="14">
        <f>'[1]TCE - ANEXO III - Preencher'!J427</f>
        <v>159.54640000000001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28.31</v>
      </c>
      <c r="M418" s="15">
        <f t="shared" si="37"/>
        <v>-28.31</v>
      </c>
      <c r="N418" s="15">
        <f>'[1]TCE - ANEXO III - Preencher'!O427</f>
        <v>2.0099999999999998</v>
      </c>
      <c r="O418" s="15">
        <f>'[1]TCE - ANEXO III - Preencher'!P427</f>
        <v>0</v>
      </c>
      <c r="P418" s="16">
        <f t="shared" si="38"/>
        <v>2.0099999999999998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39.340000000000003</v>
      </c>
      <c r="U418" s="15">
        <f>'[1]TCE - ANEXO III - Preencher'!V427</f>
        <v>0</v>
      </c>
      <c r="V418" s="16">
        <f t="shared" si="40"/>
        <v>39.340000000000003</v>
      </c>
      <c r="W418" s="17" t="str">
        <f>IF('[1]TCE - ANEXO III - Preencher'!X427="","",'[1]TCE - ANEXO III - Preencher'!X427)</f>
        <v>AUX DE FERRAMENTA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172.5864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WIRELANDIO WILKER MATOS MARCIANO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225150</v>
      </c>
      <c r="G419" s="13">
        <f>IF('[1]TCE - ANEXO III - Preencher'!H428="","",'[1]TCE - ANEXO III - Preencher'!H428)</f>
        <v>44197</v>
      </c>
      <c r="H419" s="14">
        <f>'[1]TCE - ANEXO III - Preencher'!I428</f>
        <v>0</v>
      </c>
      <c r="I419" s="14">
        <f>'[1]TCE - ANEXO III - Preencher'!J428</f>
        <v>2371.5128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2.75</v>
      </c>
      <c r="M419" s="15">
        <f t="shared" si="37"/>
        <v>-2.75</v>
      </c>
      <c r="N419" s="15">
        <f>'[1]TCE - ANEXO III - Preencher'!O428</f>
        <v>6.13</v>
      </c>
      <c r="O419" s="15">
        <f>'[1]TCE - ANEXO III - Preencher'!P428</f>
        <v>1.23</v>
      </c>
      <c r="P419" s="16">
        <f t="shared" si="38"/>
        <v>4.9000000000000004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2373.6628000000001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WYLLAMYS SIQUEIRA LIMA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225125</v>
      </c>
      <c r="G420" s="13">
        <f>IF('[1]TCE - ANEXO III - Preencher'!H429="","",'[1]TCE - ANEXO III - Preencher'!H429)</f>
        <v>44197</v>
      </c>
      <c r="H420" s="14">
        <f>'[1]TCE - ANEXO III - Preencher'!I429</f>
        <v>0</v>
      </c>
      <c r="I420" s="14">
        <f>'[1]TCE - ANEXO III - Preencher'!J429</f>
        <v>949.0136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2.75</v>
      </c>
      <c r="M420" s="15">
        <f t="shared" si="37"/>
        <v>-2.75</v>
      </c>
      <c r="N420" s="15">
        <f>'[1]TCE - ANEXO III - Preencher'!O429</f>
        <v>6.13</v>
      </c>
      <c r="O420" s="15">
        <f>'[1]TCE - ANEXO III - Preencher'!P429</f>
        <v>1.23</v>
      </c>
      <c r="P420" s="16">
        <f t="shared" si="38"/>
        <v>4.9000000000000004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951.16359999999997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WYNARA KELINY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44197</v>
      </c>
      <c r="H421" s="14">
        <f>'[1]TCE - ANEXO III - Preencher'!I430</f>
        <v>0</v>
      </c>
      <c r="I421" s="14">
        <f>'[1]TCE - ANEXO III - Preencher'!J430</f>
        <v>139.7296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20.87</v>
      </c>
      <c r="M421" s="15">
        <f t="shared" si="37"/>
        <v>-20.87</v>
      </c>
      <c r="N421" s="15">
        <f>'[1]TCE - ANEXO III - Preencher'!O430</f>
        <v>2.0099999999999998</v>
      </c>
      <c r="O421" s="15">
        <f>'[1]TCE - ANEXO III - Preencher'!P430</f>
        <v>0</v>
      </c>
      <c r="P421" s="16">
        <f t="shared" si="38"/>
        <v>2.0099999999999998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120.86960000000001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YASMIM ANISIO GONCALVES</v>
      </c>
      <c r="E422" s="9" t="str">
        <f>IF('[1]TCE - ANEXO III - Preencher'!F431="4 - Assistência Odontológica","2 - Outros Profissionais da Saúde",'[1]TCE - ANEXO III - Preencher'!F431)</f>
        <v>1 - Médico</v>
      </c>
      <c r="F422" s="12" t="str">
        <f>'[1]TCE - ANEXO III - Preencher'!G431</f>
        <v>225125</v>
      </c>
      <c r="G422" s="13">
        <f>IF('[1]TCE - ANEXO III - Preencher'!H431="","",'[1]TCE - ANEXO III - Preencher'!H431)</f>
        <v>44197</v>
      </c>
      <c r="H422" s="14">
        <f>'[1]TCE - ANEXO III - Preencher'!I431</f>
        <v>0</v>
      </c>
      <c r="I422" s="14">
        <f>'[1]TCE - ANEXO III - Preencher'!J431</f>
        <v>949.0136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2.75</v>
      </c>
      <c r="M422" s="15">
        <f t="shared" si="37"/>
        <v>-2.75</v>
      </c>
      <c r="N422" s="15">
        <f>'[1]TCE - ANEXO III - Preencher'!O431</f>
        <v>6.13</v>
      </c>
      <c r="O422" s="15">
        <f>'[1]TCE - ANEXO III - Preencher'!P431</f>
        <v>1.23</v>
      </c>
      <c r="P422" s="16">
        <f t="shared" si="38"/>
        <v>4.9000000000000004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951.16359999999997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YASMIN STEFANNY BATISTA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223605</v>
      </c>
      <c r="G423" s="13">
        <f>IF('[1]TCE - ANEXO III - Preencher'!H432="","",'[1]TCE - ANEXO III - Preencher'!H432)</f>
        <v>44197</v>
      </c>
      <c r="H423" s="14">
        <f>'[1]TCE - ANEXO III - Preencher'!I432</f>
        <v>0</v>
      </c>
      <c r="I423" s="14">
        <f>'[1]TCE - ANEXO III - Preencher'!J432</f>
        <v>115.93280000000001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1.39</v>
      </c>
      <c r="M423" s="15">
        <f t="shared" si="37"/>
        <v>-1.39</v>
      </c>
      <c r="N423" s="15">
        <f>'[1]TCE - ANEXO III - Preencher'!O432</f>
        <v>1.68</v>
      </c>
      <c r="O423" s="15">
        <f>'[1]TCE - ANEXO III - Preencher'!P432</f>
        <v>0</v>
      </c>
      <c r="P423" s="16">
        <f t="shared" si="38"/>
        <v>1.68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116.22280000000002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YONA FABIA LINS RAMOS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44197</v>
      </c>
      <c r="H424" s="14">
        <f>'[1]TCE - ANEXO III - Preencher'!I433</f>
        <v>0</v>
      </c>
      <c r="I424" s="14">
        <f>'[1]TCE - ANEXO III - Preencher'!J433</f>
        <v>178.988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25.05</v>
      </c>
      <c r="M424" s="15">
        <f t="shared" si="37"/>
        <v>-25.05</v>
      </c>
      <c r="N424" s="15">
        <f>'[1]TCE - ANEXO III - Preencher'!O433</f>
        <v>2.0099999999999998</v>
      </c>
      <c r="O424" s="15">
        <f>'[1]TCE - ANEXO III - Preencher'!P433</f>
        <v>0</v>
      </c>
      <c r="P424" s="16">
        <f t="shared" si="38"/>
        <v>2.0099999999999998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155.94799999999998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264</v>
      </c>
      <c r="R426" s="15">
        <f>'[1]TCE - ANEXO III - Preencher'!S435</f>
        <v>0</v>
      </c>
      <c r="S426" s="16">
        <f t="shared" si="39"/>
        <v>264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264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Elisabete Rodrigues de Araujo Ferreira</dc:creator>
  <cp:lastModifiedBy>Elisabete Rodrigues de Araujo Ferreira</cp:lastModifiedBy>
  <dcterms:created xsi:type="dcterms:W3CDTF">2021-03-02T13:08:18Z</dcterms:created>
  <dcterms:modified xsi:type="dcterms:W3CDTF">2021-03-02T13:08:41Z</dcterms:modified>
</cp:coreProperties>
</file>