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S\SES - 2021 NOVA\05 - MAIO\PCF COVID 19\1.º CORREÇÃO\TCE\14.4 Arquivo ZIP Excel Pub - 2021_05 Rev 01\"/>
    </mc:Choice>
  </mc:AlternateContent>
  <bookViews>
    <workbookView xWindow="0" yWindow="0" windowWidth="20490" windowHeight="7350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(OCULTAR)'!$AK$3:$AK$201</definedName>
    <definedName name="UNIDADES">'[1]DADOS (OCULTAR)'!$P$3:$P$60</definedName>
    <definedName name="UNIDADES_OSS">'[1]DADOS (OCULTAR)'!$P$3:$P$70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 s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 s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 s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 s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 s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 s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 s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 s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 s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 s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 s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 s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 s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 s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 s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 s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 s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 s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<sst xmlns="http://schemas.openxmlformats.org/spreadsheetml/2006/main" count="12" uniqueCount="12">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</sst>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1%20NOVA/05%20-%20MAIO/PCF%20COVID%2019/1.&#186;%20CORRE&#199;&#195;O/TCE/13.2%20PCF%20em%20Excel%20-%20Rev%20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Impostos Retidos na Fonte s/ Prestação de Serviço (IRRJ, ISS, CSLL, PIS, COFINS, IRRF, INSS)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MIGUEL ARRAES - COVID 19</v>
          </cell>
          <cell r="Q17" t="str">
            <v xml:space="preserve">IMIP HOSPITALAR - FUNDAÇÃO PROF. MARTINIANO FERNANDES </v>
          </cell>
          <cell r="R17">
            <v>9039744000275</v>
          </cell>
          <cell r="AK17" t="str">
            <v>Folha de Pagamento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PELÓPIDAS SILVEIRA</v>
          </cell>
          <cell r="Q18" t="str">
            <v>IMIP - INSTITUTO DE MEDICINA INTEGRAL PROF. FERNANDO FIGUEIRA</v>
          </cell>
          <cell r="R18">
            <v>10988301000633</v>
          </cell>
          <cell r="AK18" t="str">
            <v>Aplicações Financeiras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</v>
          </cell>
          <cell r="Q19" t="str">
            <v>HOSPITAL DO TRICENTENÁRIO</v>
          </cell>
          <cell r="R19">
            <v>10583920001024</v>
          </cell>
          <cell r="AK19" t="str">
            <v>Transferências Entre Contas (Aplicação Financeira)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EMÍLIA CÂMARA (COVID-19)</v>
          </cell>
          <cell r="Q20" t="str">
            <v>HOSPITAL DO TRICENTENÁRIO</v>
          </cell>
          <cell r="R20">
            <v>10583920001024</v>
          </cell>
          <cell r="AK20" t="str">
            <v>Ajustes para correção de Saldo de Conta Corrente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</v>
          </cell>
          <cell r="Q21" t="str">
            <v>SANTA CASA DE MISERICÓRDIA DO RECIFE</v>
          </cell>
          <cell r="R21">
            <v>10869782000900</v>
          </cell>
          <cell r="AK21" t="str">
            <v>Ajustes para correção de Saldo de Aplicação Financeira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FERNANDO BEZERRA (COVID-19)</v>
          </cell>
          <cell r="Q22" t="str">
            <v>SANTA CASA DE MISERICÓRDIA DO RECIFE</v>
          </cell>
          <cell r="R22">
            <v>10869782000900</v>
          </cell>
          <cell r="AK22" t="str">
            <v>Saque (Fundo Fixo)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</v>
          </cell>
          <cell r="Q23" t="str">
            <v>HOSPITAL DO TRICENTENÁRIO</v>
          </cell>
          <cell r="R23">
            <v>10583920000990</v>
          </cell>
          <cell r="AK23" t="str">
            <v xml:space="preserve"> 1.4. Benefícios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RUY DE BARROS (COVID-19)</v>
          </cell>
          <cell r="Q24" t="str">
            <v>HOSPITAL DO TRICENTENÁRIO</v>
          </cell>
          <cell r="R24">
            <v>10583920000990</v>
          </cell>
          <cell r="AK24" t="str">
            <v xml:space="preserve"> 2.1. Materiais Descartáveis/Materiais de Penso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SÃO SEBASTIÃO</v>
          </cell>
          <cell r="Q25" t="str">
            <v>HCP - HOSPITAL DO CÂNCER DE PERNAMBUCO</v>
          </cell>
          <cell r="R25">
            <v>10894988000648</v>
          </cell>
          <cell r="AK25" t="str">
            <v xml:space="preserve"> 2.2. Medicamentos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2.3. Dietas Industrializadas </v>
          </cell>
        </row>
        <row r="27">
          <cell r="B27" t="str">
            <v>4.2.1. Taxas</v>
          </cell>
          <cell r="D27">
            <v>44501</v>
          </cell>
          <cell r="P27" t="str">
            <v>HOSPITAL SILVIO MAGALHÃES (COVID-19)</v>
          </cell>
          <cell r="Q27" t="str">
            <v>HOSP. MARIA LUCINDA - FUNDAÇÃO MANOEL DA SILVA ALMEIDA</v>
          </cell>
          <cell r="R27">
            <v>9767633000447</v>
          </cell>
          <cell r="AK27" t="str">
            <v xml:space="preserve"> 2.4. Gases Medicinais </v>
          </cell>
        </row>
        <row r="28">
          <cell r="B28" t="str">
            <v>4.2.2. Contribuições</v>
          </cell>
          <cell r="D28">
            <v>44531</v>
          </cell>
          <cell r="P28" t="str">
            <v>UPA BARRA DE JANGADA</v>
          </cell>
          <cell r="Q28" t="str">
            <v xml:space="preserve">IMIP HOSPITALAR - FUNDAÇÃO PROF. MARTINIANO FERNANDES </v>
          </cell>
          <cell r="R28">
            <v>9039744000941</v>
          </cell>
          <cell r="AK28" t="str">
            <v xml:space="preserve"> 2.5. OPME (Orteses, Próteses e Materiais Especiais)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CABO DE SANTO AGOSTINHO</v>
          </cell>
          <cell r="Q29" t="str">
            <v xml:space="preserve">IMIP HOSPITALAR - FUNDAÇÃO PROF. MARTINIANO FERNANDES </v>
          </cell>
          <cell r="R29">
            <v>9039744001247</v>
          </cell>
          <cell r="AK29" t="str">
            <v xml:space="preserve"> 2.6. Material de uso odontológico </v>
          </cell>
        </row>
        <row r="30">
          <cell r="B30" t="str">
            <v>4.3.2. Tarifas</v>
          </cell>
          <cell r="D30">
            <v>44593</v>
          </cell>
          <cell r="P30" t="str">
            <v>UPA CARUARU</v>
          </cell>
          <cell r="Q30" t="str">
            <v xml:space="preserve">IMIP HOSPITALAR - FUNDAÇÃO PROF. MARTINIANO FERNANDES </v>
          </cell>
          <cell r="R30">
            <v>9039744001166</v>
          </cell>
          <cell r="AK30" t="str">
            <v xml:space="preserve"> 2.7. Material laboratorial </v>
          </cell>
        </row>
        <row r="31">
          <cell r="B31" t="str">
            <v>5.1.1. Telefonia Móvel</v>
          </cell>
          <cell r="D31">
            <v>44621</v>
          </cell>
          <cell r="P31" t="str">
            <v>UPA CAXANGÁ</v>
          </cell>
          <cell r="Q31" t="str">
            <v>HOSP. MARIA LUCINDA - FUNDAÇÃO MANOEL DA SILVA ALMEIDA</v>
          </cell>
          <cell r="R31">
            <v>9767633000609</v>
          </cell>
          <cell r="AK31" t="str">
            <v xml:space="preserve"> 2.8. Outras Despesas com Insumos Assistenciais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CAXANGÁ (COVID-19)</v>
          </cell>
          <cell r="Q32" t="str">
            <v>HOSP. MARIA LUCINDA - FUNDAÇÃO MANOEL DA SILVA ALMEIDA</v>
          </cell>
          <cell r="R32">
            <v>9767633000609</v>
          </cell>
          <cell r="AK32" t="str">
            <v xml:space="preserve"> 3.1. Material de Higienização e Limpeza </v>
          </cell>
        </row>
        <row r="33">
          <cell r="B33" t="str">
            <v>5.2. Água</v>
          </cell>
          <cell r="D33">
            <v>44682</v>
          </cell>
          <cell r="P33" t="str">
            <v>UPA CURADO</v>
          </cell>
          <cell r="Q33" t="str">
            <v>HOSPITAL DO TRICENTENÁRIO</v>
          </cell>
          <cell r="R33">
            <v>10583920000303</v>
          </cell>
          <cell r="AK33" t="str">
            <v xml:space="preserve"> 3.2. Material/Gêneros Alimentícios </v>
          </cell>
        </row>
        <row r="34">
          <cell r="B34" t="str">
            <v>5.3. Energia Elétrica</v>
          </cell>
          <cell r="D34">
            <v>44713</v>
          </cell>
          <cell r="P34" t="str">
            <v>UPA ENGENHO VELHO</v>
          </cell>
          <cell r="Q34" t="str">
            <v xml:space="preserve">IMIP HOSPITALAR - FUNDAÇÃO PROF. MARTINIANO FERNANDES </v>
          </cell>
          <cell r="R34">
            <v>9039744001085</v>
          </cell>
          <cell r="AK34" t="str">
            <v xml:space="preserve"> 3.3. Material Expediente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IBURA</v>
          </cell>
          <cell r="Q35" t="str">
            <v>HOSPITAL DO TRICENTENÁRIO</v>
          </cell>
          <cell r="R35">
            <v>10583920000214</v>
          </cell>
          <cell r="AK35" t="str">
            <v xml:space="preserve"> 3.4. Combustível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IGARASSU</v>
          </cell>
          <cell r="Q36" t="str">
            <v xml:space="preserve">IMIP HOSPITALAR - FUNDAÇÃO PROF. MARTINIANO FERNANDES </v>
          </cell>
          <cell r="R36">
            <v>9039744000437</v>
          </cell>
          <cell r="AK36" t="str">
            <v xml:space="preserve">3.5. GLP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IMBIRIBEIRA</v>
          </cell>
          <cell r="Q37" t="str">
            <v>IPAS - INSTITUTO PERNAMBUCANO DE ASSISTÊNCIA E SAÚDE</v>
          </cell>
          <cell r="R37">
            <v>10075232000243</v>
          </cell>
          <cell r="AK37" t="str">
            <v xml:space="preserve">3.6.1. Manutenção de Bem Imóvel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NOVA DESCOBERTA</v>
          </cell>
          <cell r="Q38" t="str">
            <v>HOSP. MARIA LUCINDA - FUNDAÇÃO MANOEL DA SILVA ALMEIDA</v>
          </cell>
          <cell r="R38">
            <v>9767633000528</v>
          </cell>
          <cell r="AK38" t="str">
            <v xml:space="preserve">3.6.2.1. Suprimentos de Informática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NOVA DESCOBERTA (COVID-19)</v>
          </cell>
          <cell r="Q39" t="str">
            <v>HOSP. MARIA LUCINDA - FUNDAÇÃO MANOEL DA SILVA ALMEIDA</v>
          </cell>
          <cell r="R39">
            <v>9767633000528</v>
          </cell>
          <cell r="AK39" t="str">
            <v xml:space="preserve">3.6.2.2.1. Lubrificantes Veiculares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OLINDA</v>
          </cell>
          <cell r="Q40" t="str">
            <v xml:space="preserve">IMIP HOSPITALAR - FUNDAÇÃO PROF. MARTINIANO FERNANDES </v>
          </cell>
          <cell r="R40">
            <v>9039744000356</v>
          </cell>
          <cell r="AK40" t="str">
            <v xml:space="preserve">3.6.2.2.2. Outros Materiais de Manutenção de Veículos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PAULISTA</v>
          </cell>
          <cell r="Q41" t="str">
            <v xml:space="preserve">IMIP HOSPITALAR - FUNDAÇÃO PROF. MARTINIANO FERNANDES </v>
          </cell>
          <cell r="R41">
            <v>9039744000518</v>
          </cell>
          <cell r="AK41" t="str">
            <v xml:space="preserve">3.6.2.3. Equipamento Médico-Hospitalar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SÃO LOURENÇO DA MATA</v>
          </cell>
          <cell r="Q42" t="str">
            <v xml:space="preserve">IMIP HOSPITALAR - FUNDAÇÃO PROF. MARTINIANO FERNANDES </v>
          </cell>
          <cell r="R42">
            <v>9039744000607</v>
          </cell>
          <cell r="AK42" t="str">
            <v xml:space="preserve">3.6.2.4. Outros Materiais de Manutenção de Bem Móvel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TORRÕES</v>
          </cell>
          <cell r="Q43" t="str">
            <v>SANTA CASA DE MISERICÓRDIA DO RECIFE</v>
          </cell>
          <cell r="R43">
            <v>10869782001206</v>
          </cell>
          <cell r="AK43" t="str">
            <v xml:space="preserve">3.7. Tecidos, Fardamentos e EPI </v>
          </cell>
        </row>
        <row r="44">
          <cell r="B44" t="str">
            <v>6.1.1.1. Médicos</v>
          </cell>
          <cell r="D44">
            <v>45017</v>
          </cell>
          <cell r="P44" t="str">
            <v>UPA TORRÕES (COVID-19)</v>
          </cell>
          <cell r="Q44" t="str">
            <v>SANTA CASA DE MISERICÓRDIA DO RECIFE</v>
          </cell>
          <cell r="R44">
            <v>10869782001206</v>
          </cell>
          <cell r="AK44" t="str">
            <v xml:space="preserve">3.8. Outras Despesas com Materiais Diversos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AFOGADOS DA INGAZEIRA</v>
          </cell>
          <cell r="Q45" t="str">
            <v>HOSPITAL DO TRICENTENÁRIO</v>
          </cell>
          <cell r="R45">
            <v>10583920000648</v>
          </cell>
          <cell r="AK45" t="str">
            <v>4.1. Seguros (Imóvel e veículos)</v>
          </cell>
        </row>
        <row r="46">
          <cell r="B46" t="str">
            <v>6.1.1.3. Laboratório</v>
          </cell>
          <cell r="D46">
            <v>45078</v>
          </cell>
          <cell r="P46" t="str">
            <v>UPAE ARCOVERDE</v>
          </cell>
          <cell r="Q46" t="str">
            <v>HCP - HOSPITAL DO CÂNCER DE PERNAMBUCO</v>
          </cell>
          <cell r="R46">
            <v>10894988000214</v>
          </cell>
          <cell r="AK46" t="str">
            <v>4.2.1. Taxas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BELO JARDIM</v>
          </cell>
          <cell r="Q47" t="str">
            <v>HCP - HOSPITAL DO CÂNCER DE PERNAMBUCO</v>
          </cell>
          <cell r="R47">
            <v>10894988000303</v>
          </cell>
          <cell r="AK47" t="str">
            <v>4.2.2. Contribuições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CARUARU</v>
          </cell>
          <cell r="Q48" t="str">
            <v>HCP - HOSPITAL DO CÂNCER DE PERNAMBUCO</v>
          </cell>
          <cell r="R48">
            <v>10894988000729</v>
          </cell>
          <cell r="AK48" t="str">
            <v>4.3.1. Taxa de Manutenção de Conta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GARANHUNS</v>
          </cell>
          <cell r="Q49" t="str">
            <v xml:space="preserve">IMIP HOSPITALAR - FUNDAÇÃO PROF. MARTINIANO FERNANDES </v>
          </cell>
          <cell r="R49">
            <v>9039744001409</v>
          </cell>
          <cell r="AK49" t="str">
            <v>4.3.2. Tarifas</v>
          </cell>
        </row>
        <row r="50">
          <cell r="B50" t="str">
            <v>6.1.2.1. Médicos</v>
          </cell>
          <cell r="D50">
            <v>45200</v>
          </cell>
          <cell r="P50" t="str">
            <v>UPAE GARANHUNS (COVID-19)</v>
          </cell>
          <cell r="Q50" t="str">
            <v xml:space="preserve">IMIP HOSPITALAR - FUNDAÇÃO PROF. MARTINIANO FERNANDES </v>
          </cell>
          <cell r="R50">
            <v>9039744001409</v>
          </cell>
          <cell r="AK50" t="str">
            <v>5.1.1. Telefonia Móvel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GOIANA</v>
          </cell>
          <cell r="Q51" t="str">
            <v xml:space="preserve">IMIP HOSPITALAR - FUNDAÇÃO PROF. MARTINIANO FERNANDES </v>
          </cell>
          <cell r="R51">
            <v>9039744000194</v>
          </cell>
          <cell r="AK51" t="str">
            <v>5.1.2. Telefonia Fixa/Internet</v>
          </cell>
        </row>
        <row r="52">
          <cell r="B52" t="str">
            <v>6.1.2.3. Farmacêutico</v>
          </cell>
          <cell r="D52">
            <v>45261</v>
          </cell>
          <cell r="P52" t="str">
            <v>UPAE GOIANA (COVID-19)</v>
          </cell>
          <cell r="Q52" t="str">
            <v xml:space="preserve">IMIP HOSPITALAR - FUNDAÇÃO PROF. MARTINIANO FERNANDES </v>
          </cell>
          <cell r="R52">
            <v>9039744001751</v>
          </cell>
          <cell r="AK52" t="str">
            <v>5.2. Água</v>
          </cell>
        </row>
        <row r="53">
          <cell r="B53" t="str">
            <v>6.1.3.1. Médicos</v>
          </cell>
          <cell r="D53">
            <v>45292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5.3. Energia Elétrica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LIMOEIRO</v>
          </cell>
          <cell r="Q54" t="str">
            <v>APAMI SURUBIM</v>
          </cell>
          <cell r="R54">
            <v>11754025000369</v>
          </cell>
          <cell r="AK54" t="str">
            <v>5.4.1. Locação de Imóvel (Pessoa Física)</v>
          </cell>
        </row>
        <row r="55">
          <cell r="B55" t="str">
            <v>6.2.1. Pessoa Jurídica</v>
          </cell>
          <cell r="D55">
            <v>45352</v>
          </cell>
          <cell r="P55" t="str">
            <v>UPAE OURICURI - ISMEP</v>
          </cell>
          <cell r="Q55" t="str">
            <v>ISMEP - INSTITUTO SOCIAL DAS MEDIANEIRAS DA PAZ</v>
          </cell>
          <cell r="R55">
            <v>10739225001785</v>
          </cell>
          <cell r="AK55" t="str">
            <v>5.4.2. Locação de Imóvel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PETROLINA</v>
          </cell>
          <cell r="Q56" t="str">
            <v>IMIP - INSTITUTO DE MEDICINA INTEGRAL PROF. FERNANDO FIGUEIRA</v>
          </cell>
          <cell r="R56">
            <v>10988301000714</v>
          </cell>
          <cell r="AK56" t="str">
            <v>5.4.3. Locação de Máquinas e Equipamentos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UPAE PETROLINA (COVID-19)</v>
          </cell>
          <cell r="Q57" t="str">
            <v>IMIP - INSTITUTO DE MEDICINA INTEGRAL PROF. FERNANDO FIGUEIRA</v>
          </cell>
          <cell r="R57">
            <v>10988301000714</v>
          </cell>
          <cell r="AK57" t="str">
            <v>5.4.4. Locação de Equipamentos Médico-Hospitalares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UPAE SALGUEIRO</v>
          </cell>
          <cell r="Q58" t="str">
            <v xml:space="preserve">IMIP HOSPITALAR - FUNDAÇÃO PROF. MARTINIANO FERNANDES </v>
          </cell>
          <cell r="R58">
            <v>9039744001590</v>
          </cell>
          <cell r="AK58" t="str">
            <v>5.4.5. Locação de Veículos Automotores (Pessoa Jurídica) (Exceto Ambulância)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UPAE SERRA TALHADA</v>
          </cell>
          <cell r="Q59" t="str">
            <v>HOSPITAL DO TRICENTENÁRIO</v>
          </cell>
          <cell r="R59">
            <v>10583920000729</v>
          </cell>
          <cell r="AK59" t="str">
            <v>5.5. Serviço Gráficos, de Encadernação e de Emolduração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UPAE SERRA TALHADA (COVID-19)</v>
          </cell>
          <cell r="Q60" t="str">
            <v>HOSPITAL DO TRICENTENÁRIO</v>
          </cell>
          <cell r="R60">
            <v>10583920000729</v>
          </cell>
          <cell r="AK60" t="str">
            <v>5.6. Serviços Judiciais e Cartoriais</v>
          </cell>
        </row>
        <row r="61">
          <cell r="B61" t="str">
            <v>6.3.1.2. Coleta de Lixo Hospitalar</v>
          </cell>
          <cell r="D61">
            <v>45536</v>
          </cell>
          <cell r="P61" t="str">
            <v xml:space="preserve">IMIP HOSPITALAR - FUNDAÇÃO PROF. MARTINIANO FERNANDES </v>
          </cell>
          <cell r="AK61" t="str">
            <v>5.7.1. Outras Despesas Gerais (Pessoa Física)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IMIP - INSTITUTO DE MEDICINA INTEGRAL PROF. FERNANDO FIGUEIRA</v>
          </cell>
          <cell r="AK62" t="str">
            <v>5.7.2. Outras Despesas Gerais (Pessoa Juridica)</v>
          </cell>
        </row>
        <row r="63">
          <cell r="B63" t="str">
            <v>6.3.1.4. Vigilância</v>
          </cell>
          <cell r="D63">
            <v>45597</v>
          </cell>
          <cell r="P63" t="str">
            <v>HOSPITAL DO TRICENTENÁRIO</v>
          </cell>
          <cell r="AK63" t="str">
            <v>6.1.1.1. Médicos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HOSP. MARIA LUCINDA - FUNDAÇÃO MANOEL DA SILVA ALMEIDA</v>
          </cell>
          <cell r="AK64" t="str">
            <v>6.1.1.2. Outros profissionais de saúde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SANTA CASA DE MISERICÓRDIA DO RECIFE</v>
          </cell>
          <cell r="AK65" t="str">
            <v>6.1.1.3. Laboratório</v>
          </cell>
        </row>
        <row r="66">
          <cell r="B66" t="str">
            <v>6.3.1.7. Dedetização</v>
          </cell>
          <cell r="D66">
            <v>45689</v>
          </cell>
          <cell r="P66" t="str">
            <v>HCP - HOSPITAL DO CÂNCER DE PERNAMBUCO</v>
          </cell>
          <cell r="AK66" t="str">
            <v>6.1.1.4. Alimentação/Dietas</v>
          </cell>
        </row>
        <row r="67">
          <cell r="B67" t="str">
            <v>6.3.1.8. Limpeza</v>
          </cell>
          <cell r="D67">
            <v>45717</v>
          </cell>
          <cell r="P67" t="str">
            <v>IPAS - INSTITUTO PERNAMBUCANO DE ASSISTÊNCIA E SAÚDE</v>
          </cell>
          <cell r="AK67" t="str">
            <v>6.1.1.5. Locação de Ambulâncias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APAMI SURUBIM</v>
          </cell>
          <cell r="AK68" t="str">
            <v>6.1.1.6. Outras Pessoas Jurídicas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ISMEP - INSTITUTO SOCIAL DAS MEDIANEIRAS DA PAZ</v>
          </cell>
          <cell r="AK69" t="str">
            <v>6.1.2.1. Médicos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IBDAH - INST. BRASILEIRO DE DESENVOLVIMENTO DA ADM HOSPITALAR</v>
          </cell>
          <cell r="AK70" t="str">
            <v>6.1.2.2. Outros profissionais de saúde</v>
          </cell>
        </row>
        <row r="71">
          <cell r="B71" t="str">
            <v>6.3.2.3. Outros Serviços</v>
          </cell>
          <cell r="D71">
            <v>45839</v>
          </cell>
          <cell r="AK71" t="str">
            <v>6.1.2.3. Farmacêutico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6.1.3.1. Médicos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6.1.3.2. Outros profissionais de saúde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6.2.1. Pessoa Jurídica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6.2.2. Pessoa Física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6.2.3. Cooperativas</v>
          </cell>
        </row>
        <row r="77">
          <cell r="B77" t="str">
            <v>7.2.1.1. Equipamentos Médico-Hospitalar</v>
          </cell>
          <cell r="AK77" t="str">
            <v>6.3.1.1.1. Lavanderia</v>
          </cell>
        </row>
        <row r="78">
          <cell r="B78" t="str">
            <v>7.2.1.2. Equipamentos de Informática</v>
          </cell>
          <cell r="AK78" t="str">
            <v>6.3.1.1.2.Serviços de Cozinha e Copeira</v>
          </cell>
        </row>
        <row r="79">
          <cell r="B79" t="str">
            <v>7.2.1.3. Engenharia Clínica</v>
          </cell>
          <cell r="AK79" t="str">
            <v>6.3.1.1.3. Outros Serviços Domésticos</v>
          </cell>
        </row>
        <row r="80">
          <cell r="B80" t="str">
            <v>7.2.1.4. Outros Reparos e Manutenção de Máquinas e Equipamentos</v>
          </cell>
          <cell r="AK80" t="str">
            <v>6.3.1.2. Coleta de Lixo Hospitalar</v>
          </cell>
        </row>
        <row r="81">
          <cell r="B81" t="str">
            <v>7.2.2. Reparo e Manutenção de Bens Imóveis</v>
          </cell>
          <cell r="AK81" t="str">
            <v>6.3.1.3. Manutenção/Aluguel/Uso de Sistemas ou Softwares</v>
          </cell>
        </row>
        <row r="82">
          <cell r="B82" t="str">
            <v>7.2.3. Reparo e Manutenção de Veículos</v>
          </cell>
          <cell r="AK82" t="str">
            <v>6.3.1.4. Vigilância</v>
          </cell>
        </row>
        <row r="83">
          <cell r="B83" t="str">
            <v>7.2.4. Reparo e Manutenção de Bens Móveis de Outras Naturezas</v>
          </cell>
          <cell r="AK83" t="str">
            <v>6.3.1.5. Consultorias e Treinamentos</v>
          </cell>
        </row>
        <row r="84">
          <cell r="B84" t="str">
            <v>8.1. Equipamentos</v>
          </cell>
          <cell r="AK84" t="str">
            <v>6.3.1.6. Serviços Técnicos Profissionais</v>
          </cell>
        </row>
        <row r="85">
          <cell r="B85" t="str">
            <v>8.2. Móveis e Utensílios</v>
          </cell>
          <cell r="AK85" t="str">
            <v>6.3.1.7. Dedetização</v>
          </cell>
        </row>
        <row r="86">
          <cell r="B86" t="str">
            <v>8.3. Obras e Construções</v>
          </cell>
          <cell r="AK86" t="str">
            <v>6.3.1.8. Limpeza</v>
          </cell>
        </row>
        <row r="87">
          <cell r="B87" t="str">
            <v>8.4. Outras despesas Investimentos</v>
          </cell>
          <cell r="AK87" t="str">
            <v>6.3.1.9. Outras Pessoas Jurídicas</v>
          </cell>
        </row>
        <row r="88">
          <cell r="B88" t="str">
            <v>9.1 EQUIPAMENTOS</v>
          </cell>
          <cell r="AK88" t="str">
            <v>6.3.2.1. Técnico Profissional (Nível Superior)</v>
          </cell>
        </row>
        <row r="89">
          <cell r="B89" t="str">
            <v>9.2 MÓVEIS E UTENSÍLIOS</v>
          </cell>
          <cell r="AK89" t="str">
            <v>6.3.2.2. Apoio Administrativo, Técnico e Operacional</v>
          </cell>
        </row>
        <row r="90">
          <cell r="B90" t="str">
            <v>9.3 OBRAS E CONSTRUÇÕES</v>
          </cell>
          <cell r="AK90" t="str">
            <v>6.3.2.3. Outros Serviços</v>
          </cell>
        </row>
        <row r="91">
          <cell r="B91" t="str">
            <v>9.4 VEÍCULOS</v>
          </cell>
          <cell r="AK91" t="str">
            <v>7.1.1.1. Equipamentos Médico-Hospitalar</v>
          </cell>
        </row>
        <row r="92">
          <cell r="B92" t="str">
            <v>9.5 OUTRAS DESPESAS COM INVESTIMENTOS</v>
          </cell>
          <cell r="AK92" t="str">
            <v>7.1.1.2. Equipamentos de Informática</v>
          </cell>
        </row>
        <row r="93">
          <cell r="B93" t="str">
            <v>10. Despesas com Ensino e Pesquisa</v>
          </cell>
          <cell r="AK93" t="str">
            <v>7.1.1.3. Outros Reparos e Manutenção de Equipamentos</v>
          </cell>
        </row>
        <row r="94">
          <cell r="B94" t="str">
            <v>11. Despesa(s) de Competência(s) Anterior(es)</v>
          </cell>
          <cell r="AK94" t="str">
            <v>7.1.2. Reparo e Manutenção de Bens Móveis de Outras Naturezas</v>
          </cell>
        </row>
        <row r="95">
          <cell r="B95" t="str">
            <v>11.2.1. Materiais Descartáveis/Materiais de Penso</v>
          </cell>
          <cell r="AK95" t="str">
            <v>7.1.3. Reparo e Manutenção de Bens Imóveis</v>
          </cell>
        </row>
        <row r="96">
          <cell r="B96" t="str">
            <v>11.2.2. Medicamentos</v>
          </cell>
          <cell r="AK96" t="str">
            <v>7.2.1.1. Equipamentos Médico-Hospitalar</v>
          </cell>
        </row>
        <row r="97">
          <cell r="B97" t="str">
            <v>11.2.3. Dietas Industrializadas</v>
          </cell>
          <cell r="AK97" t="str">
            <v>7.2.1.2. Equipamentos de Informática</v>
          </cell>
        </row>
        <row r="98">
          <cell r="B98" t="str">
            <v>11.2.4. Gases Medicinais</v>
          </cell>
          <cell r="AK98" t="str">
            <v>7.2.1.3. Engenharia Clínica</v>
          </cell>
        </row>
        <row r="99">
          <cell r="B99" t="str">
            <v>11.2.5. OPME (Orteses, Próteses e Materiais Especiais)</v>
          </cell>
          <cell r="AK99" t="str">
            <v>7.2.1.4. Outros Reparos e Manutenção de Máquinas e Equipamentos</v>
          </cell>
        </row>
        <row r="100">
          <cell r="B100" t="str">
            <v>11.2.6. Material de uso odontológico</v>
          </cell>
          <cell r="AK100" t="str">
            <v>7.2.2. Reparo e Manutenção de Bens Imóveis</v>
          </cell>
        </row>
        <row r="101">
          <cell r="B101" t="str">
            <v>11.2.7. Material laboratorial</v>
          </cell>
          <cell r="AK101" t="str">
            <v>7.2.3. Reparo e Manutenção de Veículos</v>
          </cell>
        </row>
        <row r="102">
          <cell r="B102" t="str">
            <v>11.2.8. Outras Despesas com Insumos Assistenciais</v>
          </cell>
          <cell r="AK102" t="str">
            <v>7.2.4. Reparo e Manutenção de Bens Móveis de Outras Naturezas</v>
          </cell>
        </row>
        <row r="103">
          <cell r="B103" t="str">
            <v>11.3.1. Material de Higienização e Limpeza</v>
          </cell>
          <cell r="AK103" t="str">
            <v>8.1. Equipamentos</v>
          </cell>
        </row>
        <row r="104">
          <cell r="B104" t="str">
            <v>11.3.2. Material/Gêneros Alimentícios</v>
          </cell>
          <cell r="AK104" t="str">
            <v>8.2. Móveis e Utensílios</v>
          </cell>
        </row>
        <row r="105">
          <cell r="B105" t="str">
            <v>11.3.3. Material Expediente</v>
          </cell>
          <cell r="AK105" t="str">
            <v>8.3. Obras e Construções</v>
          </cell>
        </row>
        <row r="106">
          <cell r="B106" t="str">
            <v>11.3.4. Combustível</v>
          </cell>
          <cell r="AK106" t="str">
            <v>8.4. Outras despesas Investimentos</v>
          </cell>
        </row>
        <row r="107">
          <cell r="B107" t="str">
            <v>11.3.5. GLP</v>
          </cell>
          <cell r="AK107" t="str">
            <v>9.1 EQUIPAMENTOS</v>
          </cell>
        </row>
        <row r="108">
          <cell r="B108" t="str">
            <v>11.3.6.1. Manurtenção de Bem Imóvel</v>
          </cell>
          <cell r="AK108" t="str">
            <v>9.2 MÓVEIS E UTENSÍLIOS</v>
          </cell>
        </row>
        <row r="109">
          <cell r="B109" t="str">
            <v>11.3.6.2.1. Equipamentos de Informática</v>
          </cell>
          <cell r="AK109" t="str">
            <v>9.3 OBRAS E CONSTRUÇÕES</v>
          </cell>
        </row>
        <row r="110">
          <cell r="B110" t="str">
            <v>11.3.6.2.2.1. Lubrificantes Veiculares</v>
          </cell>
          <cell r="AK110" t="str">
            <v>9.4 VEÍCULOS</v>
          </cell>
        </row>
        <row r="111">
          <cell r="B111" t="str">
            <v>11.3.6.2.2.2. Outros Materiais de Manutenção de Veículos</v>
          </cell>
          <cell r="AK111" t="str">
            <v>9.5 OUTRAS DESPESAS COM INVESTIMENTOS</v>
          </cell>
        </row>
        <row r="112">
          <cell r="B112" t="str">
            <v>11.3.6.2.3. Equipamento Médico-Hospitalar</v>
          </cell>
          <cell r="AK112" t="str">
            <v>10. Despesas com Ensino e Pesquisa</v>
          </cell>
        </row>
        <row r="113">
          <cell r="B113" t="str">
            <v>11.3.6.2.4. Outros materiais de Manutenção de Bem Móvel</v>
          </cell>
          <cell r="AK113" t="str">
            <v>11. Despesa(s) de Competência(s) Anterior(es)</v>
          </cell>
        </row>
        <row r="114">
          <cell r="B114" t="str">
            <v>11.3.7. Tecidos, Fardamentos e EPI</v>
          </cell>
          <cell r="AK114" t="str">
            <v>11.2.1. Materiais Descartáveis/Materiais de Penso</v>
          </cell>
        </row>
        <row r="115">
          <cell r="B115" t="str">
            <v>11.3.8. Outras Despesas com Materiais Diversos</v>
          </cell>
          <cell r="AK115" t="str">
            <v>11.2.2. Medicamentos</v>
          </cell>
        </row>
        <row r="116">
          <cell r="B116" t="str">
            <v>11.4.1. Seguros (Imóvel e veículos)</v>
          </cell>
          <cell r="AK116" t="str">
            <v>11.2.3. Dietas Industrializadas</v>
          </cell>
        </row>
        <row r="117">
          <cell r="B117" t="str">
            <v>11.4.2.1. Taxas</v>
          </cell>
          <cell r="AK117" t="str">
            <v>11.2.4. Gases Medicinais</v>
          </cell>
        </row>
        <row r="118">
          <cell r="B118" t="str">
            <v>11.4.2.2. Contribuições</v>
          </cell>
          <cell r="AK118" t="str">
            <v>11.2.5. OPME (Orteses, Próteses e Materiais Especiais)</v>
          </cell>
        </row>
        <row r="119">
          <cell r="B119" t="str">
            <v>11.4.3.1. Taxa de Manutenção de Conta</v>
          </cell>
          <cell r="AK119" t="str">
            <v>11.2.6. Material de uso odontológico</v>
          </cell>
        </row>
        <row r="120">
          <cell r="B120" t="str">
            <v>11.4.3.2. Tarifas</v>
          </cell>
          <cell r="AK120" t="str">
            <v>11.2.7. Material laboratorial</v>
          </cell>
        </row>
        <row r="121">
          <cell r="B121" t="str">
            <v>11.5.1.1. Telefonia Móvel</v>
          </cell>
          <cell r="AK121" t="str">
            <v>11.2.8. Outras Despesas com Insumos Assistenciais</v>
          </cell>
        </row>
        <row r="122">
          <cell r="B122" t="str">
            <v>11.5.1.2. Telefonia Fixa/Internet</v>
          </cell>
          <cell r="AK122" t="str">
            <v>11.3.1. Material de Higienização e Limpeza</v>
          </cell>
        </row>
        <row r="123">
          <cell r="B123" t="str">
            <v>11.5.2. Água</v>
          </cell>
          <cell r="AK123" t="str">
            <v>11.3.2. Material/Gêneros Alimentícios</v>
          </cell>
        </row>
        <row r="124">
          <cell r="B124" t="str">
            <v>11.5.3. Energia Elétrica</v>
          </cell>
          <cell r="AK124" t="str">
            <v>11.3.3. Material Expediente</v>
          </cell>
        </row>
        <row r="125">
          <cell r="B125" t="str">
            <v>11.5.4.1. Locação de Imóvel (Pessoa Física)</v>
          </cell>
          <cell r="AK125" t="str">
            <v>11.3.4. Combustível</v>
          </cell>
        </row>
        <row r="126">
          <cell r="B126" t="str">
            <v>11.5.4.2. Locação de Imóvel (Pessoa Jurídica)</v>
          </cell>
          <cell r="AK126" t="str">
            <v>11.3.5. GLP</v>
          </cell>
        </row>
        <row r="127">
          <cell r="B127" t="str">
            <v>11.5.4.3. Locação de Máquinas e Equipamentos (Pessoa Jurídica)</v>
          </cell>
          <cell r="AK127" t="str">
            <v>11.3.6.1. Manurtenção de Bem Imóvel</v>
          </cell>
        </row>
        <row r="128">
          <cell r="B128" t="str">
            <v>11.5.4.4. Locação de Equipamentos Médico-Hospitalares (Pessoa Jurídica)</v>
          </cell>
          <cell r="AK128" t="str">
            <v>11.3.6.2.1. Equipamentos de Informática</v>
          </cell>
        </row>
        <row r="129">
          <cell r="B129" t="str">
            <v>11.5.4.5. Locação de Veículos Automotores (Pessoa Jurídica) (Exceto Ambulância)</v>
          </cell>
          <cell r="AK129" t="str">
            <v>11.3.6.2.2.1. Lubrificantes Veiculares</v>
          </cell>
        </row>
        <row r="130">
          <cell r="B130" t="str">
            <v>11.5.5. Serviço Gráficos, de Encadernação e de Emolduração</v>
          </cell>
          <cell r="AK130" t="str">
            <v>11.3.6.2.2.2. Outros Materiais de Manutenção de Veículos</v>
          </cell>
        </row>
        <row r="131">
          <cell r="B131" t="str">
            <v>11.5.6. Serviços Judiciais e Cartoriais</v>
          </cell>
          <cell r="AK131" t="str">
            <v>11.3.6.2.3. Equipamento Médico-Hospitalar</v>
          </cell>
        </row>
        <row r="132">
          <cell r="B132" t="str">
            <v>11.5.7.1. Outras Despesas Gerais (Pessoa Física)</v>
          </cell>
          <cell r="AK132" t="str">
            <v>11.3.6.2.4. Outros materiais de Manutenção de Bem Móvel</v>
          </cell>
        </row>
        <row r="133">
          <cell r="B133" t="str">
            <v>11.5.7.2. Outras Despesas Gerais (Pessoa Juridica)</v>
          </cell>
          <cell r="AK133" t="str">
            <v>11.3.7. Tecidos, Fardamentos e EPI</v>
          </cell>
        </row>
        <row r="134">
          <cell r="B134" t="str">
            <v>11.6.1.1.1. Médicos</v>
          </cell>
          <cell r="AK134" t="str">
            <v>11.3.8. Outras Despesas com Materiais Diversos</v>
          </cell>
        </row>
        <row r="135">
          <cell r="B135" t="str">
            <v>11.6.1.1.2. Outros profissionais de saúde</v>
          </cell>
          <cell r="AK135" t="str">
            <v>11.4.1. Seguros (Imóvel e veículos)</v>
          </cell>
        </row>
        <row r="136">
          <cell r="B136" t="str">
            <v>11.6.1.1.3. Laboratório</v>
          </cell>
          <cell r="AK136" t="str">
            <v>11.4.2.1. Taxas</v>
          </cell>
        </row>
        <row r="137">
          <cell r="B137" t="str">
            <v>11.6.1.1.4. Alimentação/Dietas</v>
          </cell>
          <cell r="AK137" t="str">
            <v>11.4.2.2. Contribuições</v>
          </cell>
        </row>
        <row r="138">
          <cell r="B138" t="str">
            <v>11.6.1.1.5. Locação de Ambulâncias</v>
          </cell>
          <cell r="AK138" t="str">
            <v>11.4.3.1. Taxa de Manutenção de Conta</v>
          </cell>
        </row>
        <row r="139">
          <cell r="B139" t="str">
            <v>11.6.1.1.6. Outras Pessoas Jurídicas</v>
          </cell>
          <cell r="AK139" t="str">
            <v>11.4.3.2. Tarifas</v>
          </cell>
        </row>
        <row r="140">
          <cell r="B140" t="str">
            <v>11.6.1.2.1. Médicos</v>
          </cell>
          <cell r="AK140" t="str">
            <v>11.5.1.1. Telefonia Móvel</v>
          </cell>
        </row>
        <row r="141">
          <cell r="B141" t="str">
            <v>11.6.1.2.2. Outros profissionais de saúde</v>
          </cell>
          <cell r="AK141" t="str">
            <v>11.5.1.2. Telefonia Fixa/Internet</v>
          </cell>
        </row>
        <row r="142">
          <cell r="B142" t="str">
            <v>11.6.1.2.3. Farmacêutico</v>
          </cell>
          <cell r="AK142" t="str">
            <v>11.5.2. Água</v>
          </cell>
        </row>
        <row r="143">
          <cell r="B143" t="str">
            <v>11.6.1.3.1. Médicos</v>
          </cell>
          <cell r="AK143" t="str">
            <v>11.5.3. Energia Elétrica</v>
          </cell>
        </row>
        <row r="144">
          <cell r="B144" t="str">
            <v>11.6.1.3.2. Outros profissionais de saúde</v>
          </cell>
          <cell r="AK144" t="str">
            <v>11.5.4.1. Locação de Imóvel (Pessoa Física)</v>
          </cell>
        </row>
        <row r="145">
          <cell r="B145" t="str">
            <v>11.6.2.1. Pessoa Jurídica</v>
          </cell>
          <cell r="AK145" t="str">
            <v>11.5.4.2. Locação de Máquinas e Equipamentos (Pessoa Jurídica)</v>
          </cell>
        </row>
        <row r="146">
          <cell r="B146" t="str">
            <v>11.6.2.2. Pessoa Física</v>
          </cell>
          <cell r="AK146" t="str">
            <v>11.5.4.3. Locação de Equipamentos Médico-Hospitalares (Pessoa Jurídica)</v>
          </cell>
        </row>
        <row r="147">
          <cell r="B147" t="str">
            <v>11.6.2.3. Cooperativas</v>
          </cell>
          <cell r="AK147" t="str">
            <v>11.5.4.4. Locação de Veículos Automotores (Pessoa Jurídica) (Exceto Ambulância)</v>
          </cell>
        </row>
        <row r="148">
          <cell r="B148" t="str">
            <v>11.6.3.1.1.1. Lavanderia</v>
          </cell>
          <cell r="AK148" t="str">
            <v>11.5.5. Serviço Gráficos, de Encadernação e de Emolduração</v>
          </cell>
        </row>
        <row r="149">
          <cell r="B149" t="str">
            <v>11.6.3.1.1.2.Serviços de Cozinha e Copeira</v>
          </cell>
          <cell r="AK149" t="str">
            <v>11.5.6. Serviços Judiciais e Cartoriais</v>
          </cell>
        </row>
        <row r="150">
          <cell r="B150" t="str">
            <v>11.6.3.1.1.3. Outros Serviços Domésticos</v>
          </cell>
          <cell r="AK150" t="str">
            <v>11.5.7.1. Outras Despesas Gerais (Pessoa Física)</v>
          </cell>
        </row>
        <row r="151">
          <cell r="B151" t="str">
            <v>11.6.3.1.2. Coleta de Lixo Hospitalar</v>
          </cell>
          <cell r="AK151" t="str">
            <v>11.5.7.2. Outras Despesas Gerais (Pessoa Juridica)</v>
          </cell>
        </row>
        <row r="152">
          <cell r="B152" t="str">
            <v>11.6.3.1.3. Manutenção/Aluguel/Uso de Sistemas ou Softwares</v>
          </cell>
          <cell r="AK152" t="str">
            <v>11.6.1.1.1. Médicos</v>
          </cell>
        </row>
        <row r="153">
          <cell r="B153" t="str">
            <v>11.6.3.1.4. Vigilância</v>
          </cell>
          <cell r="AK153" t="str">
            <v>11.6.1.1.2. Outros profissionais de saúde</v>
          </cell>
        </row>
        <row r="154">
          <cell r="B154" t="str">
            <v>11.6.3.1.5. Consultorias e Treinamentos</v>
          </cell>
          <cell r="AK154" t="str">
            <v>11.6.1.1.3. Laboratório</v>
          </cell>
        </row>
        <row r="155">
          <cell r="B155" t="str">
            <v>11.6.3.1.6. Serviços Técnicos Profissionais</v>
          </cell>
          <cell r="AK155" t="str">
            <v>11.6.1.1.4. Alimentação/Dietas</v>
          </cell>
        </row>
        <row r="156">
          <cell r="B156" t="str">
            <v>11.6.3.1.7. Dedetização</v>
          </cell>
          <cell r="AK156" t="str">
            <v>11.6.1.1.5. Locação de Ambulâncias</v>
          </cell>
        </row>
        <row r="157">
          <cell r="B157" t="str">
            <v>11.6.3.1.8. Limpeza</v>
          </cell>
          <cell r="AK157" t="str">
            <v>11.6.1.1.6. Outras Pessoas Jurídicas</v>
          </cell>
        </row>
        <row r="158">
          <cell r="B158" t="str">
            <v>11.6.3.1.9. Outras Pessoas Jurídicas</v>
          </cell>
          <cell r="AK158" t="str">
            <v>11.6.1.2.1. Médicos</v>
          </cell>
        </row>
        <row r="159">
          <cell r="B159" t="str">
            <v>11.6.3.2.1. Técnico Profissional (Nível Superior)</v>
          </cell>
          <cell r="AK159" t="str">
            <v>11.6.1.2.2. Outros profissionais de saúde</v>
          </cell>
        </row>
        <row r="160">
          <cell r="B160" t="str">
            <v>11.6.3.2.2. Apoio Administrativo, Técnico e Operacional</v>
          </cell>
          <cell r="AK160" t="str">
            <v>11.6.1.2.3. Farmacêutico</v>
          </cell>
        </row>
        <row r="161">
          <cell r="B161" t="str">
            <v>11.6.3.2.3. Outros Serviços</v>
          </cell>
          <cell r="AK161" t="str">
            <v>11.6.1.3.1. Médicos</v>
          </cell>
        </row>
        <row r="162">
          <cell r="B162" t="str">
            <v>11.7.1.1.1. Equipamentos Médico-Hospitalar</v>
          </cell>
          <cell r="AK162" t="str">
            <v>11.6.1.3.2. Outros profissionais de saúde</v>
          </cell>
        </row>
        <row r="163">
          <cell r="B163" t="str">
            <v>11.7.1.1.2. Equipamentos de Informática</v>
          </cell>
          <cell r="AK163" t="str">
            <v>11.6.2.1. Pessoa Jurídica</v>
          </cell>
        </row>
        <row r="164">
          <cell r="B164" t="str">
            <v>11.7.1.1.3. Outros</v>
          </cell>
          <cell r="AK164" t="str">
            <v>11.6.2.2. Pessoa Física</v>
          </cell>
        </row>
        <row r="165">
          <cell r="B165" t="str">
            <v>11.7.1.2. Reparo e Manutenção de Bens Móveis de Outras Naturezas</v>
          </cell>
          <cell r="AK165" t="str">
            <v>11.6.2.3. Cooperativas</v>
          </cell>
        </row>
        <row r="166">
          <cell r="B166" t="str">
            <v>11.7.1.3. Reparo e Manutenção de Bens Imóveis</v>
          </cell>
          <cell r="AK166" t="str">
            <v>11.6.3.1.1.1. Lavanderia</v>
          </cell>
        </row>
        <row r="167">
          <cell r="B167" t="str">
            <v>11.7.2.1.1. Equipamentos Médico-Hospitalar</v>
          </cell>
          <cell r="AK167" t="str">
            <v>11.6.3.1.1.2.Serviços de Cozinha e Copeira</v>
          </cell>
        </row>
        <row r="168">
          <cell r="B168" t="str">
            <v>11.7.2.1.2. Equipamentos de Informática</v>
          </cell>
          <cell r="AK168" t="str">
            <v>11.6.3.1.1.3. Outros Serviços Domésticos</v>
          </cell>
        </row>
        <row r="169">
          <cell r="B169" t="str">
            <v>11.7.2.1.3. Engenharia Clínica</v>
          </cell>
          <cell r="AK169" t="str">
            <v>11.6.3.1.2. Coleta de Lixo Hospitalar</v>
          </cell>
        </row>
        <row r="170">
          <cell r="B170" t="str">
            <v>11.7.2.1.4. Outros Reparos e Manutenção de Máquinas e Equipamentos</v>
          </cell>
          <cell r="AK170" t="str">
            <v>11.6.3.1.3. Manutenção/Aluguel/Uso de Sistemas ou Softwares</v>
          </cell>
        </row>
        <row r="171">
          <cell r="B171" t="str">
            <v>11.7.2.2. Reparo e Manutenção de Bens Imóveis</v>
          </cell>
          <cell r="AK171" t="str">
            <v>11.6.3.1.4. Vigilância</v>
          </cell>
        </row>
        <row r="172">
          <cell r="B172" t="str">
            <v>11.7.2.3. Reparo e Manutenção de Veículos</v>
          </cell>
          <cell r="AK172" t="str">
            <v>11.6.3.1.5. Consultorias e Treinamentos</v>
          </cell>
        </row>
        <row r="173">
          <cell r="B173" t="str">
            <v>11.7.2.4. Reparo e Manutenção de Bens Móveis de Outras Naturezas</v>
          </cell>
          <cell r="AK173" t="str">
            <v>11.6.3.1.6. Serviços Técnicos Profissionais</v>
          </cell>
        </row>
        <row r="174">
          <cell r="B174" t="str">
            <v>11.8.1. Equipamentos</v>
          </cell>
          <cell r="AK174" t="str">
            <v>11.6.3.1.7. Dedetização</v>
          </cell>
        </row>
        <row r="175">
          <cell r="B175" t="str">
            <v>11.8.2. Móveis e Utensílios</v>
          </cell>
          <cell r="AK175" t="str">
            <v>11.6.3.1.8. Limpeza</v>
          </cell>
        </row>
        <row r="176">
          <cell r="B176" t="str">
            <v>11.8.3. Obras e Construções</v>
          </cell>
          <cell r="AK176" t="str">
            <v>11.6.3.1.9. Outras Pessoas Jurídicas</v>
          </cell>
        </row>
        <row r="177">
          <cell r="B177" t="str">
            <v>11.8.4. Outras despesas Investimentos</v>
          </cell>
          <cell r="AK177" t="str">
            <v>11.6.3.2.1. Técnico Profissional (Nível Superior)</v>
          </cell>
        </row>
        <row r="178">
          <cell r="B178" t="str">
            <v>11.9.1 EQUIPAMENTOS</v>
          </cell>
          <cell r="AK178" t="str">
            <v>11.6.3.2.2. Tecnico Operacional (Nível Médio / Elementar)</v>
          </cell>
        </row>
        <row r="179">
          <cell r="B179" t="str">
            <v>11.9.2 MÓVEIS E UTENSÍLIOS</v>
          </cell>
          <cell r="AK179" t="str">
            <v>11.6.3.2.3. Outros Serviços</v>
          </cell>
        </row>
        <row r="180">
          <cell r="B180" t="str">
            <v>11.9.3 OBRAS E CONSTRUÇÕES</v>
          </cell>
          <cell r="AK180" t="str">
            <v>11.7.1.1.1. Equipamentos Médico-Hospitalar</v>
          </cell>
        </row>
        <row r="181">
          <cell r="B181" t="str">
            <v>11.9.4 VEÍCULOS</v>
          </cell>
          <cell r="AK181" t="str">
            <v>11.7.1.1.2. Equipamentos de Informática</v>
          </cell>
        </row>
        <row r="182">
          <cell r="B182" t="str">
            <v>11.9.5 OUTRAS DESPESAS COM INVESTIMENTOS</v>
          </cell>
          <cell r="AK182" t="str">
            <v>11.7.1.1.3. Outros</v>
          </cell>
        </row>
        <row r="183">
          <cell r="B183" t="str">
            <v>11.10. Despesas com Ensino e Pesquisa</v>
          </cell>
          <cell r="AK183" t="str">
            <v>11.7.1.2. Reparo e Manutenção de Bens Móveis de Outras Naturezas</v>
          </cell>
        </row>
        <row r="184">
          <cell r="AK184" t="str">
            <v>11.7.1.3. Reparo e Manutenção de Bens Imóveis</v>
          </cell>
        </row>
        <row r="185">
          <cell r="AK185" t="str">
            <v>11.7.2.1.1. Equipamentos Médico-Hospitalar</v>
          </cell>
        </row>
        <row r="186">
          <cell r="AK186" t="str">
            <v>11.7.2.1.2. Equipamentos de Informática</v>
          </cell>
        </row>
        <row r="187">
          <cell r="AK187" t="str">
            <v>11.7.2.1.3. Engenharia Clínica</v>
          </cell>
        </row>
        <row r="188">
          <cell r="AK188" t="str">
            <v>11.7.2.1.4. Outros Reparos e Manutenção de Máquinas e Equipamentos</v>
          </cell>
        </row>
        <row r="189">
          <cell r="AK189" t="str">
            <v>11.7.2.2. Reparo e Manutenção de Bens Imóveis</v>
          </cell>
        </row>
        <row r="190">
          <cell r="AK190" t="str">
            <v>11.7.2.3. Reparo e Manutenção de Veículos</v>
          </cell>
        </row>
        <row r="191">
          <cell r="AK191" t="str">
            <v>11.7.2.4. Reparo e Manutenção de Bens Móveis de Outras Naturezas</v>
          </cell>
        </row>
        <row r="192">
          <cell r="AK192" t="str">
            <v>11.8.1. Equipamentos</v>
          </cell>
        </row>
        <row r="193">
          <cell r="AK193" t="str">
            <v>11.8.2. Móveis e Utensílios</v>
          </cell>
        </row>
        <row r="194">
          <cell r="AK194" t="str">
            <v>11.8.3. Obras e Construções</v>
          </cell>
        </row>
        <row r="195">
          <cell r="AK195" t="str">
            <v>11.8.4. Outras despesas Investimentos</v>
          </cell>
        </row>
        <row r="196">
          <cell r="AK196" t="str">
            <v>11.9.1 EQUIPAMENTOS</v>
          </cell>
        </row>
        <row r="197">
          <cell r="AK197" t="str">
            <v>11.9.2 MÓVEIS E UTENSÍLIOS</v>
          </cell>
        </row>
        <row r="198">
          <cell r="AK198" t="str">
            <v>11.9.3 OBRAS E CONSTRUÇÕES</v>
          </cell>
        </row>
        <row r="199">
          <cell r="AK199" t="str">
            <v>11.9.4 VEÍCULOS</v>
          </cell>
        </row>
        <row r="200">
          <cell r="AK200" t="str">
            <v>11.9.5 OUTRAS DESPESAS COM INVESTIMENTOS</v>
          </cell>
        </row>
        <row r="201">
          <cell r="AK201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HOSPITAL MIGUEL ARRAES - COVID 19</v>
          </cell>
          <cell r="E11" t="str">
            <v>1.99 - Outras Despesas com Pessoal</v>
          </cell>
          <cell r="F11" t="str">
            <v>09.759.606/0001-80</v>
          </cell>
          <cell r="G11" t="str">
            <v>SINDICATO DAS EMPRESAS DE TRANSPORTES VEM ELETRONICO</v>
          </cell>
          <cell r="H11" t="str">
            <v>S</v>
          </cell>
          <cell r="I11" t="str">
            <v>N</v>
          </cell>
          <cell r="J11" t="str">
            <v>05/2021</v>
          </cell>
          <cell r="K11">
            <v>44347</v>
          </cell>
          <cell r="M11" t="str">
            <v>2611606 - Recife - PE</v>
          </cell>
          <cell r="N11">
            <v>16058.65</v>
          </cell>
        </row>
        <row r="12">
          <cell r="C12" t="str">
            <v>HOSPITAL MIGUEL ARRAES - COVID 19</v>
          </cell>
          <cell r="E12" t="str">
            <v>1.99 - Outras Despesas com Pessoal</v>
          </cell>
          <cell r="F12" t="str">
            <v>02.102.498/0001-29</v>
          </cell>
          <cell r="G12" t="str">
            <v>METROPOLITAN LIFE SEGUROS</v>
          </cell>
          <cell r="H12" t="str">
            <v>S</v>
          </cell>
          <cell r="I12" t="str">
            <v>N</v>
          </cell>
          <cell r="J12" t="str">
            <v>05/2021</v>
          </cell>
          <cell r="K12">
            <v>44347</v>
          </cell>
          <cell r="M12" t="str">
            <v>2611606 - Recife - PE</v>
          </cell>
          <cell r="N12">
            <v>836.91</v>
          </cell>
        </row>
        <row r="13">
          <cell r="C13" t="str">
            <v>HOSPITAL MIGUEL ARRAES - COVID 19</v>
          </cell>
          <cell r="E13" t="str">
            <v>5.13 - Água e Esgoto</v>
          </cell>
          <cell r="F13">
            <v>9769035000164</v>
          </cell>
          <cell r="G13" t="str">
            <v>COMPESA COMPANHIA PERNAMBUCANA DE SANEAMENTO</v>
          </cell>
          <cell r="H13" t="str">
            <v>S</v>
          </cell>
          <cell r="I13" t="str">
            <v>N</v>
          </cell>
          <cell r="J13" t="str">
            <v>05/2021-3</v>
          </cell>
          <cell r="K13">
            <v>44328</v>
          </cell>
          <cell r="M13" t="str">
            <v>2611606 - Recife - PE</v>
          </cell>
          <cell r="N13">
            <v>6792.24</v>
          </cell>
        </row>
        <row r="14">
          <cell r="C14" t="str">
            <v>HOSPITAL MIGUEL ARRAES - COVID 19</v>
          </cell>
          <cell r="E14" t="str">
            <v>5.12 - Energia Elétrica</v>
          </cell>
          <cell r="F14">
            <v>10835932000108</v>
          </cell>
          <cell r="G14" t="str">
            <v>CELPE - COMPANHINHA ENERGETICA DE PERNAMBUCO</v>
          </cell>
          <cell r="H14" t="str">
            <v>S</v>
          </cell>
          <cell r="I14" t="str">
            <v>N</v>
          </cell>
          <cell r="J14" t="str">
            <v>157143537</v>
          </cell>
          <cell r="K14">
            <v>44337</v>
          </cell>
          <cell r="M14" t="str">
            <v>2611606 - Recife - PE</v>
          </cell>
          <cell r="N14">
            <v>2862.03</v>
          </cell>
        </row>
        <row r="15">
          <cell r="C15" t="str">
            <v>HOSPITAL MIGUEL ARRAES - COVID 19</v>
          </cell>
          <cell r="E15" t="str">
            <v>5.3 - Locação de Máquinas e Equipamentos</v>
          </cell>
          <cell r="F15">
            <v>10279299000119</v>
          </cell>
          <cell r="G15" t="str">
            <v>RGRAPH LOCAÇÃO COMERCIO E SERV LTDA</v>
          </cell>
          <cell r="H15" t="str">
            <v>S</v>
          </cell>
          <cell r="I15" t="str">
            <v>N</v>
          </cell>
          <cell r="J15" t="str">
            <v>03997</v>
          </cell>
          <cell r="K15">
            <v>44363</v>
          </cell>
          <cell r="M15" t="str">
            <v>2611606 - Recife - PE</v>
          </cell>
          <cell r="N15">
            <v>1135.96</v>
          </cell>
        </row>
        <row r="16">
          <cell r="C16" t="str">
            <v>HOSPITAL MIGUEL ARRAES - COVID 19</v>
          </cell>
          <cell r="E16" t="str">
            <v>5.1 - Locação de Equipamentos Médicos-Hospitalares</v>
          </cell>
          <cell r="F16">
            <v>18271934000123</v>
          </cell>
          <cell r="G16" t="str">
            <v>NOVA BIOMEDICAL DIAGNOSTICO</v>
          </cell>
          <cell r="H16" t="str">
            <v>S</v>
          </cell>
          <cell r="I16" t="str">
            <v>S</v>
          </cell>
          <cell r="J16" t="str">
            <v>8123</v>
          </cell>
          <cell r="K16">
            <v>44364</v>
          </cell>
          <cell r="L16" t="str">
            <v>9C8A7053D</v>
          </cell>
          <cell r="M16" t="str">
            <v>3144805 - Nova Lima - MG</v>
          </cell>
          <cell r="N16">
            <v>16226.1</v>
          </cell>
        </row>
        <row r="17">
          <cell r="C17" t="str">
            <v>HOSPITAL MIGUEL ARRAES - COVID 19</v>
          </cell>
          <cell r="E17" t="str">
            <v>5.16 - Serviços Médico-Hospitalares, Odotonlogia e Laboratoriais</v>
          </cell>
          <cell r="F17" t="str">
            <v>04.539.279/0174-55</v>
          </cell>
          <cell r="G17" t="str">
            <v>CERPE - CIENTIFICALAB PRODUTOS</v>
          </cell>
          <cell r="H17" t="str">
            <v>S</v>
          </cell>
          <cell r="I17" t="str">
            <v>S</v>
          </cell>
          <cell r="J17" t="str">
            <v>00000106</v>
          </cell>
          <cell r="K17">
            <v>44347</v>
          </cell>
          <cell r="L17" t="str">
            <v>ZWHB04021</v>
          </cell>
          <cell r="M17" t="str">
            <v>2610707 - Paulista - PE</v>
          </cell>
          <cell r="N17">
            <v>36920.94</v>
          </cell>
        </row>
        <row r="18">
          <cell r="C18" t="str">
            <v>HOSPITAL MIGUEL ARRAES - COVID 19</v>
          </cell>
          <cell r="E18" t="str">
            <v>5.99 - Outros Serviços de Terceiros Pessoa Jurídica</v>
          </cell>
          <cell r="F18" t="str">
            <v>08.084.394/0001-15</v>
          </cell>
          <cell r="G18" t="str">
            <v>NEFROCLINICA LTDA</v>
          </cell>
          <cell r="H18" t="str">
            <v>S</v>
          </cell>
          <cell r="I18" t="str">
            <v>S</v>
          </cell>
          <cell r="J18" t="str">
            <v>00005113</v>
          </cell>
          <cell r="K18">
            <v>44364</v>
          </cell>
          <cell r="L18" t="str">
            <v>ZBF4LEKM</v>
          </cell>
          <cell r="M18" t="str">
            <v>2611606 - Recife - PE</v>
          </cell>
          <cell r="N18">
            <v>93540</v>
          </cell>
        </row>
        <row r="19">
          <cell r="C19" t="str">
            <v>HOSPITAL MIGUEL ARRAES - COVID 19</v>
          </cell>
          <cell r="E19" t="str">
            <v>5.15 - Serviços Domésticos</v>
          </cell>
          <cell r="F19" t="str">
            <v>06.272.575/0048-03</v>
          </cell>
          <cell r="G19" t="str">
            <v>LAVEBRAS GESTÃO DE TEXTEIS</v>
          </cell>
          <cell r="H19" t="str">
            <v>S</v>
          </cell>
          <cell r="I19" t="str">
            <v>S</v>
          </cell>
          <cell r="J19" t="str">
            <v>000004058</v>
          </cell>
          <cell r="K19">
            <v>44350</v>
          </cell>
          <cell r="L19" t="str">
            <v>DJDJ64932</v>
          </cell>
          <cell r="M19" t="str">
            <v>2610707 - Paulista - PE</v>
          </cell>
          <cell r="N19">
            <v>13667.9</v>
          </cell>
        </row>
        <row r="20">
          <cell r="C20" t="str">
            <v>HOSPITAL MIGUEL ARRAES - COVID 19</v>
          </cell>
          <cell r="E20" t="str">
            <v>5.10 - Detetização/Tratamento de Resíduos e Afins</v>
          </cell>
          <cell r="F20" t="str">
            <v>11.863.530/0001-80</v>
          </cell>
          <cell r="G20" t="str">
            <v>BRASCON GESTÃO</v>
          </cell>
          <cell r="H20" t="str">
            <v>S</v>
          </cell>
          <cell r="I20" t="str">
            <v>S</v>
          </cell>
          <cell r="J20" t="str">
            <v>00076601</v>
          </cell>
          <cell r="K20">
            <v>44355</v>
          </cell>
          <cell r="L20" t="str">
            <v>PYWR5UPQ</v>
          </cell>
          <cell r="M20" t="str">
            <v>2611309 - Pombos - PE</v>
          </cell>
          <cell r="N20">
            <v>12029.77</v>
          </cell>
        </row>
        <row r="21">
          <cell r="C21" t="str">
            <v>HOSPITAL MIGUEL ARRAES - COVID 19</v>
          </cell>
          <cell r="E21" t="str">
            <v>5.23 - Limpeza e Conservação</v>
          </cell>
          <cell r="F21" t="str">
            <v>10.229.013/0001-90</v>
          </cell>
          <cell r="G21" t="str">
            <v>INTERCLEAN ADMINISTRAÇÃO</v>
          </cell>
          <cell r="H21" t="str">
            <v>S</v>
          </cell>
          <cell r="I21" t="str">
            <v>S</v>
          </cell>
          <cell r="J21" t="str">
            <v>000000397</v>
          </cell>
          <cell r="K21">
            <v>44335</v>
          </cell>
          <cell r="L21" t="str">
            <v>QYW5EUWZ</v>
          </cell>
          <cell r="M21" t="str">
            <v>2611606 - Recife - PE</v>
          </cell>
          <cell r="N21">
            <v>47590.58</v>
          </cell>
        </row>
        <row r="22">
          <cell r="C22" t="str">
            <v>HOSPITAL MIGUEL ARRAES - COVID 19</v>
          </cell>
          <cell r="E22" t="str">
            <v>5.5 - Reparo e Manutenção de Máquinas e Equipamentos</v>
          </cell>
          <cell r="F22" t="str">
            <v>58.752.460/0001-56</v>
          </cell>
          <cell r="G22" t="str">
            <v>SHIMDZU DO BRASIL</v>
          </cell>
          <cell r="H22" t="str">
            <v>S</v>
          </cell>
          <cell r="I22" t="str">
            <v>S</v>
          </cell>
          <cell r="J22" t="str">
            <v>013731</v>
          </cell>
          <cell r="K22">
            <v>44347</v>
          </cell>
          <cell r="L22" t="str">
            <v>138Z134994519893599X</v>
          </cell>
          <cell r="M22" t="str">
            <v>3505708 - Barueri - SP</v>
          </cell>
          <cell r="N22">
            <v>3167.94</v>
          </cell>
        </row>
        <row r="23">
          <cell r="E23" t="str">
            <v>5.5 - Reparo e Manutenção de Máquinas e Equipamentos</v>
          </cell>
          <cell r="F23">
            <v>17398584000106</v>
          </cell>
          <cell r="G23" t="str">
            <v>MTG MONTAGEM TECNICA DE GAS</v>
          </cell>
          <cell r="H23" t="str">
            <v>S</v>
          </cell>
          <cell r="I23" t="str">
            <v>S</v>
          </cell>
          <cell r="J23" t="str">
            <v>00001322</v>
          </cell>
          <cell r="K23">
            <v>44341</v>
          </cell>
          <cell r="L23" t="str">
            <v>PDIY5TPJ</v>
          </cell>
          <cell r="M23" t="str">
            <v>2611606 - Recife - PE</v>
          </cell>
          <cell r="N23">
            <v>2500</v>
          </cell>
        </row>
        <row r="24">
          <cell r="E24" t="str">
            <v/>
          </cell>
        </row>
        <row r="25">
          <cell r="E25" t="str">
            <v/>
          </cell>
        </row>
        <row r="26">
          <cell r="E26" t="str">
            <v/>
          </cell>
        </row>
        <row r="27">
          <cell r="E27" t="str">
            <v/>
          </cell>
        </row>
        <row r="28">
          <cell r="E28" t="str">
            <v/>
          </cell>
        </row>
        <row r="29">
          <cell r="E29" t="str">
            <v/>
          </cell>
        </row>
        <row r="30">
          <cell r="E30" t="str">
            <v/>
          </cell>
        </row>
        <row r="31">
          <cell r="E31" t="str">
            <v/>
          </cell>
        </row>
        <row r="32">
          <cell r="E32" t="str">
            <v/>
          </cell>
        </row>
        <row r="33">
          <cell r="E33" t="str">
            <v/>
          </cell>
        </row>
        <row r="34">
          <cell r="E34" t="str">
            <v/>
          </cell>
        </row>
        <row r="35">
          <cell r="E35" t="str">
            <v/>
          </cell>
        </row>
        <row r="36">
          <cell r="E36" t="str">
            <v/>
          </cell>
        </row>
        <row r="37">
          <cell r="E37" t="str">
            <v/>
          </cell>
        </row>
        <row r="38">
          <cell r="E38" t="str">
            <v/>
          </cell>
        </row>
        <row r="39">
          <cell r="E39" t="str">
            <v/>
          </cell>
        </row>
        <row r="40">
          <cell r="E40" t="str">
            <v/>
          </cell>
        </row>
        <row r="41">
          <cell r="E41" t="str">
            <v/>
          </cell>
        </row>
        <row r="42">
          <cell r="E42" t="str">
            <v/>
          </cell>
        </row>
        <row r="43">
          <cell r="E43" t="str">
            <v/>
          </cell>
        </row>
        <row r="44">
          <cell r="E44" t="str">
            <v/>
          </cell>
        </row>
        <row r="45">
          <cell r="E45" t="str">
            <v/>
          </cell>
        </row>
        <row r="46">
          <cell r="E46" t="str">
            <v/>
          </cell>
        </row>
        <row r="47">
          <cell r="E47" t="str">
            <v/>
          </cell>
        </row>
        <row r="48">
          <cell r="E48" t="str">
            <v/>
          </cell>
        </row>
        <row r="49">
          <cell r="E49" t="str">
            <v/>
          </cell>
        </row>
        <row r="50">
          <cell r="E50" t="str">
            <v/>
          </cell>
        </row>
        <row r="51">
          <cell r="E51" t="str">
            <v/>
          </cell>
        </row>
        <row r="52">
          <cell r="E52" t="str">
            <v/>
          </cell>
        </row>
        <row r="53">
          <cell r="E53" t="str">
            <v/>
          </cell>
        </row>
        <row r="54">
          <cell r="E54" t="str">
            <v/>
          </cell>
        </row>
        <row r="55">
          <cell r="E55" t="str">
            <v/>
          </cell>
        </row>
        <row r="56">
          <cell r="E56" t="str">
            <v/>
          </cell>
        </row>
        <row r="57">
          <cell r="E57" t="str">
            <v/>
          </cell>
        </row>
        <row r="58">
          <cell r="E58" t="str">
            <v/>
          </cell>
        </row>
        <row r="59">
          <cell r="E59" t="str">
            <v/>
          </cell>
        </row>
        <row r="60">
          <cell r="E60" t="str">
            <v/>
          </cell>
        </row>
        <row r="61">
          <cell r="E61" t="str">
            <v/>
          </cell>
        </row>
        <row r="62">
          <cell r="E62" t="str">
            <v/>
          </cell>
        </row>
        <row r="63">
          <cell r="E63" t="str">
            <v/>
          </cell>
        </row>
        <row r="64">
          <cell r="E64" t="str">
            <v/>
          </cell>
        </row>
        <row r="65">
          <cell r="E65" t="str">
            <v/>
          </cell>
        </row>
        <row r="66">
          <cell r="E66" t="str">
            <v/>
          </cell>
        </row>
        <row r="67">
          <cell r="E67" t="str">
            <v/>
          </cell>
        </row>
        <row r="68">
          <cell r="E68" t="str">
            <v/>
          </cell>
        </row>
        <row r="69">
          <cell r="E69" t="str">
            <v/>
          </cell>
        </row>
        <row r="70">
          <cell r="E70" t="str">
            <v/>
          </cell>
        </row>
        <row r="71">
          <cell r="E71" t="str">
            <v/>
          </cell>
        </row>
        <row r="72">
          <cell r="E72" t="str">
            <v/>
          </cell>
        </row>
        <row r="73">
          <cell r="E73" t="str">
            <v/>
          </cell>
        </row>
        <row r="74">
          <cell r="E74" t="str">
            <v/>
          </cell>
        </row>
        <row r="75">
          <cell r="E75" t="str">
            <v/>
          </cell>
        </row>
        <row r="76">
          <cell r="E76" t="str">
            <v/>
          </cell>
        </row>
        <row r="77">
          <cell r="E77" t="str">
            <v/>
          </cell>
        </row>
        <row r="78">
          <cell r="E78" t="str">
            <v/>
          </cell>
        </row>
        <row r="79">
          <cell r="E79" t="str">
            <v/>
          </cell>
        </row>
        <row r="80">
          <cell r="E80" t="str">
            <v/>
          </cell>
        </row>
        <row r="81">
          <cell r="E81" t="str">
            <v/>
          </cell>
        </row>
        <row r="82">
          <cell r="E82" t="str">
            <v/>
          </cell>
        </row>
        <row r="83">
          <cell r="E83" t="str">
            <v/>
          </cell>
        </row>
        <row r="84">
          <cell r="E84" t="str">
            <v/>
          </cell>
        </row>
        <row r="85">
          <cell r="E85" t="str">
            <v/>
          </cell>
        </row>
        <row r="86">
          <cell r="E86" t="str">
            <v/>
          </cell>
        </row>
        <row r="87">
          <cell r="E87" t="str">
            <v/>
          </cell>
        </row>
        <row r="88">
          <cell r="E88" t="str">
            <v/>
          </cell>
        </row>
        <row r="89">
          <cell r="E89" t="str">
            <v/>
          </cell>
        </row>
        <row r="90">
          <cell r="E90" t="str">
            <v/>
          </cell>
        </row>
        <row r="91">
          <cell r="E91" t="str">
            <v/>
          </cell>
        </row>
        <row r="92">
          <cell r="E92" t="str">
            <v/>
          </cell>
        </row>
        <row r="93">
          <cell r="E93" t="str">
            <v/>
          </cell>
        </row>
        <row r="94">
          <cell r="E94" t="str">
            <v/>
          </cell>
        </row>
        <row r="95">
          <cell r="E95" t="str">
            <v/>
          </cell>
        </row>
        <row r="96">
          <cell r="E96" t="str">
            <v/>
          </cell>
        </row>
        <row r="97">
          <cell r="E97" t="str">
            <v/>
          </cell>
        </row>
        <row r="98">
          <cell r="E98" t="str">
            <v/>
          </cell>
        </row>
        <row r="99">
          <cell r="E99" t="str">
            <v/>
          </cell>
        </row>
        <row r="100">
          <cell r="E100" t="str">
            <v/>
          </cell>
        </row>
        <row r="101">
          <cell r="E101" t="str">
            <v/>
          </cell>
        </row>
        <row r="102">
          <cell r="E102" t="str">
            <v/>
          </cell>
        </row>
        <row r="103">
          <cell r="E103" t="str">
            <v/>
          </cell>
        </row>
        <row r="104">
          <cell r="E104" t="str">
            <v/>
          </cell>
        </row>
        <row r="105">
          <cell r="E105" t="str">
            <v/>
          </cell>
        </row>
        <row r="106">
          <cell r="E106" t="str">
            <v/>
          </cell>
        </row>
        <row r="107">
          <cell r="E107" t="str">
            <v/>
          </cell>
        </row>
        <row r="108">
          <cell r="E108" t="str">
            <v/>
          </cell>
        </row>
        <row r="109">
          <cell r="E109" t="str">
            <v/>
          </cell>
        </row>
        <row r="110">
          <cell r="E110" t="str">
            <v/>
          </cell>
        </row>
        <row r="111">
          <cell r="E111" t="str">
            <v/>
          </cell>
        </row>
        <row r="112">
          <cell r="E112" t="str">
            <v/>
          </cell>
        </row>
        <row r="113">
          <cell r="E113" t="str">
            <v/>
          </cell>
        </row>
        <row r="114">
          <cell r="E114" t="str">
            <v/>
          </cell>
        </row>
        <row r="115">
          <cell r="E115" t="str">
            <v/>
          </cell>
        </row>
        <row r="116">
          <cell r="E116" t="str">
            <v/>
          </cell>
        </row>
        <row r="117">
          <cell r="E117" t="str">
            <v/>
          </cell>
        </row>
        <row r="118">
          <cell r="E118" t="str">
            <v/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I1" zoomScale="90" zoomScaleNormal="90" workbookViewId="0">
      <selection activeCell="J6" sqref="J6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(OCULTAR)'!$P$3:$R$60,3,0),"")</f>
        <v>9039744000275</v>
      </c>
      <c r="B2" s="4" t="str">
        <f>'[1]TCE - ANEXO IV - Preencher'!C11</f>
        <v>HOSPITAL MIGUEL ARRAES - COVID 19</v>
      </c>
      <c r="C2" s="4" t="str">
        <f>'[1]TCE - ANEXO IV - Preencher'!E11</f>
        <v>1.99 - Outras Despesas com Pessoal</v>
      </c>
      <c r="D2" s="3" t="str">
        <f>'[1]TCE - ANEXO IV - Preencher'!F11</f>
        <v>09.759.606/0001-80</v>
      </c>
      <c r="E2" s="5" t="str">
        <f>'[1]TCE - ANEXO IV - Preencher'!G11</f>
        <v>SINDICATO DAS EMPRESAS DE TRANSPORTES VEM ELETRONICO</v>
      </c>
      <c r="F2" s="5" t="str">
        <f>'[1]TCE - ANEXO IV - Preencher'!H11</f>
        <v>S</v>
      </c>
      <c r="G2" s="5" t="str">
        <f>'[1]TCE - ANEXO IV - Preencher'!I11</f>
        <v>N</v>
      </c>
      <c r="H2" s="5" t="str">
        <f>'[1]TCE - ANEXO IV - Preencher'!J11</f>
        <v>05/2021</v>
      </c>
      <c r="I2" s="6">
        <f>IF('[1]TCE - ANEXO IV - Preencher'!K11="","",'[1]TCE - ANEXO IV - Preencher'!K11)</f>
        <v>44347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2611606</v>
      </c>
      <c r="L2" s="7">
        <f>'[1]TCE - ANEXO IV - Preencher'!N11</f>
        <v>16058.65</v>
      </c>
    </row>
    <row r="3" spans="1:12" s="8" customFormat="1" ht="19.5" customHeight="1" x14ac:dyDescent="0.2">
      <c r="A3" s="3">
        <f>IFERROR(VLOOKUP(B3,'[1]DADOS (OCULTAR)'!$P$3:$R$60,3,0),"")</f>
        <v>9039744000275</v>
      </c>
      <c r="B3" s="4" t="str">
        <f>'[1]TCE - ANEXO IV - Preencher'!C12</f>
        <v>HOSPITAL MIGUEL ARRAES - COVID 19</v>
      </c>
      <c r="C3" s="4" t="str">
        <f>'[1]TCE - ANEXO IV - Preencher'!E12</f>
        <v>1.99 - Outras Despesas com Pessoal</v>
      </c>
      <c r="D3" s="3" t="str">
        <f>'[1]TCE - ANEXO IV - Preencher'!F12</f>
        <v>02.102.498/0001-29</v>
      </c>
      <c r="E3" s="5" t="str">
        <f>'[1]TCE - ANEXO IV - Preencher'!G12</f>
        <v>METROPOLITAN LIFE SEGUROS</v>
      </c>
      <c r="F3" s="5" t="str">
        <f>'[1]TCE - ANEXO IV - Preencher'!H12</f>
        <v>S</v>
      </c>
      <c r="G3" s="5" t="str">
        <f>'[1]TCE - ANEXO IV - Preencher'!I12</f>
        <v>N</v>
      </c>
      <c r="H3" s="5" t="str">
        <f>'[1]TCE - ANEXO IV - Preencher'!J12</f>
        <v>05/2021</v>
      </c>
      <c r="I3" s="6">
        <f>IF('[1]TCE - ANEXO IV - Preencher'!K12="","",'[1]TCE - ANEXO IV - Preencher'!K12)</f>
        <v>44347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2611606</v>
      </c>
      <c r="L3" s="7">
        <f>'[1]TCE - ANEXO IV - Preencher'!N12</f>
        <v>836.91</v>
      </c>
    </row>
    <row r="4" spans="1:12" s="8" customFormat="1" ht="19.5" customHeight="1" x14ac:dyDescent="0.2">
      <c r="A4" s="3">
        <f>IFERROR(VLOOKUP(B4,'[1]DADOS (OCULTAR)'!$P$3:$R$60,3,0),"")</f>
        <v>9039744000275</v>
      </c>
      <c r="B4" s="4" t="str">
        <f>'[1]TCE - ANEXO IV - Preencher'!C13</f>
        <v>HOSPITAL MIGUEL ARRAES - COVID 19</v>
      </c>
      <c r="C4" s="4" t="str">
        <f>'[1]TCE - ANEXO IV - Preencher'!E13</f>
        <v>5.13 - Água e Esgoto</v>
      </c>
      <c r="D4" s="3">
        <f>'[1]TCE - ANEXO IV - Preencher'!F13</f>
        <v>9769035000164</v>
      </c>
      <c r="E4" s="5" t="str">
        <f>'[1]TCE - ANEXO IV - Preencher'!G13</f>
        <v>COMPESA COMPANHIA PERNAMBUCANA DE SANEAMENTO</v>
      </c>
      <c r="F4" s="5" t="str">
        <f>'[1]TCE - ANEXO IV - Preencher'!H13</f>
        <v>S</v>
      </c>
      <c r="G4" s="5" t="str">
        <f>'[1]TCE - ANEXO IV - Preencher'!I13</f>
        <v>N</v>
      </c>
      <c r="H4" s="5" t="str">
        <f>'[1]TCE - ANEXO IV - Preencher'!J13</f>
        <v>05/2021-3</v>
      </c>
      <c r="I4" s="6">
        <f>IF('[1]TCE - ANEXO IV - Preencher'!K13="","",'[1]TCE - ANEXO IV - Preencher'!K13)</f>
        <v>44328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2611606</v>
      </c>
      <c r="L4" s="7">
        <f>'[1]TCE - ANEXO IV - Preencher'!N13</f>
        <v>6792.24</v>
      </c>
    </row>
    <row r="5" spans="1:12" s="8" customFormat="1" ht="19.5" customHeight="1" x14ac:dyDescent="0.2">
      <c r="A5" s="3">
        <f>IFERROR(VLOOKUP(B5,'[1]DADOS (OCULTAR)'!$P$3:$R$60,3,0),"")</f>
        <v>9039744000275</v>
      </c>
      <c r="B5" s="4" t="str">
        <f>'[1]TCE - ANEXO IV - Preencher'!C14</f>
        <v>HOSPITAL MIGUEL ARRAES - COVID 19</v>
      </c>
      <c r="C5" s="4" t="str">
        <f>'[1]TCE - ANEXO IV - Preencher'!E14</f>
        <v>5.12 - Energia Elétrica</v>
      </c>
      <c r="D5" s="3">
        <f>'[1]TCE - ANEXO IV - Preencher'!F14</f>
        <v>10835932000108</v>
      </c>
      <c r="E5" s="5" t="str">
        <f>'[1]TCE - ANEXO IV - Preencher'!G14</f>
        <v>CELPE - COMPANHINHA ENERGETICA DE PERNAMBUCO</v>
      </c>
      <c r="F5" s="5" t="str">
        <f>'[1]TCE - ANEXO IV - Preencher'!H14</f>
        <v>S</v>
      </c>
      <c r="G5" s="5" t="str">
        <f>'[1]TCE - ANEXO IV - Preencher'!I14</f>
        <v>N</v>
      </c>
      <c r="H5" s="5" t="str">
        <f>'[1]TCE - ANEXO IV - Preencher'!J14</f>
        <v>157143537</v>
      </c>
      <c r="I5" s="6">
        <f>IF('[1]TCE - ANEXO IV - Preencher'!K14="","",'[1]TCE - ANEXO IV - Preencher'!K14)</f>
        <v>44337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2611606</v>
      </c>
      <c r="L5" s="7">
        <f>'[1]TCE - ANEXO IV - Preencher'!N14</f>
        <v>2862.03</v>
      </c>
    </row>
    <row r="6" spans="1:12" s="8" customFormat="1" ht="19.5" customHeight="1" x14ac:dyDescent="0.2">
      <c r="A6" s="3">
        <f>IFERROR(VLOOKUP(B6,'[1]DADOS (OCULTAR)'!$P$3:$R$60,3,0),"")</f>
        <v>9039744000275</v>
      </c>
      <c r="B6" s="4" t="str">
        <f>'[1]TCE - ANEXO IV - Preencher'!C15</f>
        <v>HOSPITAL MIGUEL ARRAES - COVID 19</v>
      </c>
      <c r="C6" s="4" t="str">
        <f>'[1]TCE - ANEXO IV - Preencher'!E15</f>
        <v>5.3 - Locação de Máquinas e Equipamentos</v>
      </c>
      <c r="D6" s="3">
        <f>'[1]TCE - ANEXO IV - Preencher'!F15</f>
        <v>10279299000119</v>
      </c>
      <c r="E6" s="5" t="str">
        <f>'[1]TCE - ANEXO IV - Preencher'!G15</f>
        <v>RGRAPH LOCAÇÃO COMERCIO E SERV LTDA</v>
      </c>
      <c r="F6" s="5" t="str">
        <f>'[1]TCE - ANEXO IV - Preencher'!H15</f>
        <v>S</v>
      </c>
      <c r="G6" s="5" t="str">
        <f>'[1]TCE - ANEXO IV - Preencher'!I15</f>
        <v>N</v>
      </c>
      <c r="H6" s="5" t="str">
        <f>'[1]TCE - ANEXO IV - Preencher'!J15</f>
        <v>03997</v>
      </c>
      <c r="I6" s="6">
        <f>IF('[1]TCE - ANEXO IV - Preencher'!K15="","",'[1]TCE - ANEXO IV - Preencher'!K15)</f>
        <v>44363</v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2611606</v>
      </c>
      <c r="L6" s="7">
        <f>'[1]TCE - ANEXO IV - Preencher'!N15</f>
        <v>1135.96</v>
      </c>
    </row>
    <row r="7" spans="1:12" s="8" customFormat="1" ht="19.5" customHeight="1" x14ac:dyDescent="0.2">
      <c r="A7" s="3">
        <f>IFERROR(VLOOKUP(B7,'[1]DADOS (OCULTAR)'!$P$3:$R$60,3,0),"")</f>
        <v>9039744000275</v>
      </c>
      <c r="B7" s="4" t="str">
        <f>'[1]TCE - ANEXO IV - Preencher'!C16</f>
        <v>HOSPITAL MIGUEL ARRAES - COVID 19</v>
      </c>
      <c r="C7" s="4" t="str">
        <f>'[1]TCE - ANEXO IV - Preencher'!E16</f>
        <v>5.1 - Locação de Equipamentos Médicos-Hospitalares</v>
      </c>
      <c r="D7" s="3">
        <f>'[1]TCE - ANEXO IV - Preencher'!F16</f>
        <v>18271934000123</v>
      </c>
      <c r="E7" s="5" t="str">
        <f>'[1]TCE - ANEXO IV - Preencher'!G16</f>
        <v>NOVA BIOMEDICAL DIAGNOSTICO</v>
      </c>
      <c r="F7" s="5" t="str">
        <f>'[1]TCE - ANEXO IV - Preencher'!H16</f>
        <v>S</v>
      </c>
      <c r="G7" s="5" t="str">
        <f>'[1]TCE - ANEXO IV - Preencher'!I16</f>
        <v>S</v>
      </c>
      <c r="H7" s="5" t="str">
        <f>'[1]TCE - ANEXO IV - Preencher'!J16</f>
        <v>8123</v>
      </c>
      <c r="I7" s="6">
        <f>IF('[1]TCE - ANEXO IV - Preencher'!K16="","",'[1]TCE - ANEXO IV - Preencher'!K16)</f>
        <v>44364</v>
      </c>
      <c r="J7" s="5" t="str">
        <f>'[1]TCE - ANEXO IV - Preencher'!L16</f>
        <v>9C8A7053D</v>
      </c>
      <c r="K7" s="5" t="str">
        <f>IF(F7="B",LEFT('[1]TCE - ANEXO IV - Preencher'!M16,2),IF(F7="S",LEFT('[1]TCE - ANEXO IV - Preencher'!M16,7),IF('[1]TCE - ANEXO IV - Preencher'!H16="","")))</f>
        <v>3144805</v>
      </c>
      <c r="L7" s="7">
        <f>'[1]TCE - ANEXO IV - Preencher'!N16</f>
        <v>16226.1</v>
      </c>
    </row>
    <row r="8" spans="1:12" s="8" customFormat="1" ht="19.5" customHeight="1" x14ac:dyDescent="0.2">
      <c r="A8" s="3">
        <f>IFERROR(VLOOKUP(B8,'[1]DADOS (OCULTAR)'!$P$3:$R$60,3,0),"")</f>
        <v>9039744000275</v>
      </c>
      <c r="B8" s="4" t="str">
        <f>'[1]TCE - ANEXO IV - Preencher'!C17</f>
        <v>HOSPITAL MIGUEL ARRAES - COVID 19</v>
      </c>
      <c r="C8" s="4" t="str">
        <f>'[1]TCE - ANEXO IV - Preencher'!E17</f>
        <v>5.16 - Serviços Médico-Hospitalares, Odotonlogia e Laboratoriais</v>
      </c>
      <c r="D8" s="3" t="str">
        <f>'[1]TCE - ANEXO IV - Preencher'!F17</f>
        <v>04.539.279/0174-55</v>
      </c>
      <c r="E8" s="5" t="str">
        <f>'[1]TCE - ANEXO IV - Preencher'!G17</f>
        <v>CERPE - CIENTIFICALAB PRODUTOS</v>
      </c>
      <c r="F8" s="5" t="str">
        <f>'[1]TCE - ANEXO IV - Preencher'!H17</f>
        <v>S</v>
      </c>
      <c r="G8" s="5" t="str">
        <f>'[1]TCE - ANEXO IV - Preencher'!I17</f>
        <v>S</v>
      </c>
      <c r="H8" s="5" t="str">
        <f>'[1]TCE - ANEXO IV - Preencher'!J17</f>
        <v>00000106</v>
      </c>
      <c r="I8" s="6">
        <f>IF('[1]TCE - ANEXO IV - Preencher'!K17="","",'[1]TCE - ANEXO IV - Preencher'!K17)</f>
        <v>44347</v>
      </c>
      <c r="J8" s="5" t="str">
        <f>'[1]TCE - ANEXO IV - Preencher'!L17</f>
        <v>ZWHB04021</v>
      </c>
      <c r="K8" s="5" t="str">
        <f>IF(F8="B",LEFT('[1]TCE - ANEXO IV - Preencher'!M17,2),IF(F8="S",LEFT('[1]TCE - ANEXO IV - Preencher'!M17,7),IF('[1]TCE - ANEXO IV - Preencher'!H17="","")))</f>
        <v>2610707</v>
      </c>
      <c r="L8" s="7">
        <f>'[1]TCE - ANEXO IV - Preencher'!N17</f>
        <v>36920.94</v>
      </c>
    </row>
    <row r="9" spans="1:12" s="8" customFormat="1" ht="19.5" customHeight="1" x14ac:dyDescent="0.2">
      <c r="A9" s="3">
        <f>IFERROR(VLOOKUP(B9,'[1]DADOS (OCULTAR)'!$P$3:$R$60,3,0),"")</f>
        <v>9039744000275</v>
      </c>
      <c r="B9" s="4" t="str">
        <f>'[1]TCE - ANEXO IV - Preencher'!C18</f>
        <v>HOSPITAL MIGUEL ARRAES - COVID 19</v>
      </c>
      <c r="C9" s="4" t="str">
        <f>'[1]TCE - ANEXO IV - Preencher'!E18</f>
        <v>5.99 - Outros Serviços de Terceiros Pessoa Jurídica</v>
      </c>
      <c r="D9" s="3" t="str">
        <f>'[1]TCE - ANEXO IV - Preencher'!F18</f>
        <v>08.084.394/0001-15</v>
      </c>
      <c r="E9" s="5" t="str">
        <f>'[1]TCE - ANEXO IV - Preencher'!G18</f>
        <v>NEFROCLINICA LTDA</v>
      </c>
      <c r="F9" s="5" t="str">
        <f>'[1]TCE - ANEXO IV - Preencher'!H18</f>
        <v>S</v>
      </c>
      <c r="G9" s="5" t="str">
        <f>'[1]TCE - ANEXO IV - Preencher'!I18</f>
        <v>S</v>
      </c>
      <c r="H9" s="5" t="str">
        <f>'[1]TCE - ANEXO IV - Preencher'!J18</f>
        <v>00005113</v>
      </c>
      <c r="I9" s="6">
        <f>IF('[1]TCE - ANEXO IV - Preencher'!K18="","",'[1]TCE - ANEXO IV - Preencher'!K18)</f>
        <v>44364</v>
      </c>
      <c r="J9" s="5" t="str">
        <f>'[1]TCE - ANEXO IV - Preencher'!L18</f>
        <v>ZBF4LEKM</v>
      </c>
      <c r="K9" s="5" t="str">
        <f>IF(F9="B",LEFT('[1]TCE - ANEXO IV - Preencher'!M18,2),IF(F9="S",LEFT('[1]TCE - ANEXO IV - Preencher'!M18,7),IF('[1]TCE - ANEXO IV - Preencher'!H18="","")))</f>
        <v>2611606</v>
      </c>
      <c r="L9" s="7">
        <f>'[1]TCE - ANEXO IV - Preencher'!N18</f>
        <v>93540</v>
      </c>
    </row>
    <row r="10" spans="1:12" s="8" customFormat="1" ht="19.5" customHeight="1" x14ac:dyDescent="0.2">
      <c r="A10" s="3">
        <f>IFERROR(VLOOKUP(B10,'[1]DADOS (OCULTAR)'!$P$3:$R$60,3,0),"")</f>
        <v>9039744000275</v>
      </c>
      <c r="B10" s="4" t="str">
        <f>'[1]TCE - ANEXO IV - Preencher'!C19</f>
        <v>HOSPITAL MIGUEL ARRAES - COVID 19</v>
      </c>
      <c r="C10" s="4" t="str">
        <f>'[1]TCE - ANEXO IV - Preencher'!E19</f>
        <v>5.15 - Serviços Domésticos</v>
      </c>
      <c r="D10" s="3" t="str">
        <f>'[1]TCE - ANEXO IV - Preencher'!F19</f>
        <v>06.272.575/0048-03</v>
      </c>
      <c r="E10" s="5" t="str">
        <f>'[1]TCE - ANEXO IV - Preencher'!G19</f>
        <v>LAVEBRAS GESTÃO DE TEXTEIS</v>
      </c>
      <c r="F10" s="5" t="str">
        <f>'[1]TCE - ANEXO IV - Preencher'!H19</f>
        <v>S</v>
      </c>
      <c r="G10" s="5" t="str">
        <f>'[1]TCE - ANEXO IV - Preencher'!I19</f>
        <v>S</v>
      </c>
      <c r="H10" s="5" t="str">
        <f>'[1]TCE - ANEXO IV - Preencher'!J19</f>
        <v>000004058</v>
      </c>
      <c r="I10" s="6">
        <f>IF('[1]TCE - ANEXO IV - Preencher'!K19="","",'[1]TCE - ANEXO IV - Preencher'!K19)</f>
        <v>44350</v>
      </c>
      <c r="J10" s="5" t="str">
        <f>'[1]TCE - ANEXO IV - Preencher'!L19</f>
        <v>DJDJ64932</v>
      </c>
      <c r="K10" s="5" t="str">
        <f>IF(F10="B",LEFT('[1]TCE - ANEXO IV - Preencher'!M19,2),IF(F10="S",LEFT('[1]TCE - ANEXO IV - Preencher'!M19,7),IF('[1]TCE - ANEXO IV - Preencher'!H19="","")))</f>
        <v>2610707</v>
      </c>
      <c r="L10" s="7">
        <f>'[1]TCE - ANEXO IV - Preencher'!N19</f>
        <v>13667.9</v>
      </c>
    </row>
    <row r="11" spans="1:12" s="8" customFormat="1" ht="19.5" customHeight="1" x14ac:dyDescent="0.2">
      <c r="A11" s="3">
        <f>IFERROR(VLOOKUP(B11,'[1]DADOS (OCULTAR)'!$P$3:$R$60,3,0),"")</f>
        <v>9039744000275</v>
      </c>
      <c r="B11" s="4" t="str">
        <f>'[1]TCE - ANEXO IV - Preencher'!C20</f>
        <v>HOSPITAL MIGUEL ARRAES - COVID 19</v>
      </c>
      <c r="C11" s="4" t="str">
        <f>'[1]TCE - ANEXO IV - Preencher'!E20</f>
        <v>5.10 - Detetização/Tratamento de Resíduos e Afins</v>
      </c>
      <c r="D11" s="3" t="str">
        <f>'[1]TCE - ANEXO IV - Preencher'!F20</f>
        <v>11.863.530/0001-80</v>
      </c>
      <c r="E11" s="5" t="str">
        <f>'[1]TCE - ANEXO IV - Preencher'!G20</f>
        <v>BRASCON GESTÃO</v>
      </c>
      <c r="F11" s="5" t="str">
        <f>'[1]TCE - ANEXO IV - Preencher'!H20</f>
        <v>S</v>
      </c>
      <c r="G11" s="5" t="str">
        <f>'[1]TCE - ANEXO IV - Preencher'!I20</f>
        <v>S</v>
      </c>
      <c r="H11" s="5" t="str">
        <f>'[1]TCE - ANEXO IV - Preencher'!J20</f>
        <v>00076601</v>
      </c>
      <c r="I11" s="6">
        <f>IF('[1]TCE - ANEXO IV - Preencher'!K20="","",'[1]TCE - ANEXO IV - Preencher'!K20)</f>
        <v>44355</v>
      </c>
      <c r="J11" s="5" t="str">
        <f>'[1]TCE - ANEXO IV - Preencher'!L20</f>
        <v>PYWR5UPQ</v>
      </c>
      <c r="K11" s="5" t="str">
        <f>IF(F11="B",LEFT('[1]TCE - ANEXO IV - Preencher'!M20,2),IF(F11="S",LEFT('[1]TCE - ANEXO IV - Preencher'!M20,7),IF('[1]TCE - ANEXO IV - Preencher'!H20="","")))</f>
        <v>2611309</v>
      </c>
      <c r="L11" s="7">
        <f>'[1]TCE - ANEXO IV - Preencher'!N20</f>
        <v>12029.77</v>
      </c>
    </row>
    <row r="12" spans="1:12" s="8" customFormat="1" ht="19.5" customHeight="1" x14ac:dyDescent="0.2">
      <c r="A12" s="3">
        <f>IFERROR(VLOOKUP(B12,'[1]DADOS (OCULTAR)'!$P$3:$R$60,3,0),"")</f>
        <v>9039744000275</v>
      </c>
      <c r="B12" s="4" t="str">
        <f>'[1]TCE - ANEXO IV - Preencher'!C21</f>
        <v>HOSPITAL MIGUEL ARRAES - COVID 19</v>
      </c>
      <c r="C12" s="4" t="str">
        <f>'[1]TCE - ANEXO IV - Preencher'!E21</f>
        <v>5.23 - Limpeza e Conservação</v>
      </c>
      <c r="D12" s="3" t="str">
        <f>'[1]TCE - ANEXO IV - Preencher'!F21</f>
        <v>10.229.013/0001-90</v>
      </c>
      <c r="E12" s="5" t="str">
        <f>'[1]TCE - ANEXO IV - Preencher'!G21</f>
        <v>INTERCLEAN ADMINISTRAÇÃO</v>
      </c>
      <c r="F12" s="5" t="str">
        <f>'[1]TCE - ANEXO IV - Preencher'!H21</f>
        <v>S</v>
      </c>
      <c r="G12" s="5" t="str">
        <f>'[1]TCE - ANEXO IV - Preencher'!I21</f>
        <v>S</v>
      </c>
      <c r="H12" s="5" t="str">
        <f>'[1]TCE - ANEXO IV - Preencher'!J21</f>
        <v>000000397</v>
      </c>
      <c r="I12" s="6">
        <f>IF('[1]TCE - ANEXO IV - Preencher'!K21="","",'[1]TCE - ANEXO IV - Preencher'!K21)</f>
        <v>44335</v>
      </c>
      <c r="J12" s="5" t="str">
        <f>'[1]TCE - ANEXO IV - Preencher'!L21</f>
        <v>QYW5EUWZ</v>
      </c>
      <c r="K12" s="5" t="str">
        <f>IF(F12="B",LEFT('[1]TCE - ANEXO IV - Preencher'!M21,2),IF(F12="S",LEFT('[1]TCE - ANEXO IV - Preencher'!M21,7),IF('[1]TCE - ANEXO IV - Preencher'!H21="","")))</f>
        <v>2611606</v>
      </c>
      <c r="L12" s="7">
        <f>'[1]TCE - ANEXO IV - Preencher'!N21</f>
        <v>47590.58</v>
      </c>
    </row>
    <row r="13" spans="1:12" s="8" customFormat="1" ht="19.5" customHeight="1" x14ac:dyDescent="0.2">
      <c r="A13" s="3">
        <f>IFERROR(VLOOKUP(B13,'[1]DADOS (OCULTAR)'!$P$3:$R$60,3,0),"")</f>
        <v>9039744000275</v>
      </c>
      <c r="B13" s="4" t="str">
        <f>'[1]TCE - ANEXO IV - Preencher'!C22</f>
        <v>HOSPITAL MIGUEL ARRAES - COVID 19</v>
      </c>
      <c r="C13" s="4" t="str">
        <f>'[1]TCE - ANEXO IV - Preencher'!E22</f>
        <v>5.5 - Reparo e Manutenção de Máquinas e Equipamentos</v>
      </c>
      <c r="D13" s="3" t="str">
        <f>'[1]TCE - ANEXO IV - Preencher'!F22</f>
        <v>58.752.460/0001-56</v>
      </c>
      <c r="E13" s="5" t="str">
        <f>'[1]TCE - ANEXO IV - Preencher'!G22</f>
        <v>SHIMDZU DO BRASIL</v>
      </c>
      <c r="F13" s="5" t="str">
        <f>'[1]TCE - ANEXO IV - Preencher'!H22</f>
        <v>S</v>
      </c>
      <c r="G13" s="5" t="str">
        <f>'[1]TCE - ANEXO IV - Preencher'!I22</f>
        <v>S</v>
      </c>
      <c r="H13" s="5" t="str">
        <f>'[1]TCE - ANEXO IV - Preencher'!J22</f>
        <v>013731</v>
      </c>
      <c r="I13" s="6">
        <f>IF('[1]TCE - ANEXO IV - Preencher'!K22="","",'[1]TCE - ANEXO IV - Preencher'!K22)</f>
        <v>44347</v>
      </c>
      <c r="J13" s="5" t="str">
        <f>'[1]TCE - ANEXO IV - Preencher'!L22</f>
        <v>138Z134994519893599X</v>
      </c>
      <c r="K13" s="5" t="str">
        <f>IF(F13="B",LEFT('[1]TCE - ANEXO IV - Preencher'!M22,2),IF(F13="S",LEFT('[1]TCE - ANEXO IV - Preencher'!M22,7),IF('[1]TCE - ANEXO IV - Preencher'!H22="","")))</f>
        <v>3505708</v>
      </c>
      <c r="L13" s="7">
        <f>'[1]TCE - ANEXO IV - Preencher'!N22</f>
        <v>3167.94</v>
      </c>
    </row>
    <row r="14" spans="1:12" s="8" customFormat="1" ht="19.5" customHeight="1" x14ac:dyDescent="0.2">
      <c r="A14" s="3" t="str">
        <f>IFERROR(VLOOKUP(B14,'[1]DADOS (OCULTAR)'!$P$3:$R$60,3,0),"")</f>
        <v/>
      </c>
      <c r="B14" s="4">
        <f>'[1]TCE - ANEXO IV - Preencher'!C23</f>
        <v>0</v>
      </c>
      <c r="C14" s="4" t="str">
        <f>'[1]TCE - ANEXO IV - Preencher'!E23</f>
        <v>5.5 - Reparo e Manutenção de Máquinas e Equipamentos</v>
      </c>
      <c r="D14" s="3">
        <f>'[1]TCE - ANEXO IV - Preencher'!F23</f>
        <v>17398584000106</v>
      </c>
      <c r="E14" s="5" t="str">
        <f>'[1]TCE - ANEXO IV - Preencher'!G23</f>
        <v>MTG MONTAGEM TECNICA DE GAS</v>
      </c>
      <c r="F14" s="5" t="str">
        <f>'[1]TCE - ANEXO IV - Preencher'!H23</f>
        <v>S</v>
      </c>
      <c r="G14" s="5" t="str">
        <f>'[1]TCE - ANEXO IV - Preencher'!I23</f>
        <v>S</v>
      </c>
      <c r="H14" s="5" t="str">
        <f>'[1]TCE - ANEXO IV - Preencher'!J23</f>
        <v>00001322</v>
      </c>
      <c r="I14" s="6">
        <f>IF('[1]TCE - ANEXO IV - Preencher'!K23="","",'[1]TCE - ANEXO IV - Preencher'!K23)</f>
        <v>44341</v>
      </c>
      <c r="J14" s="5" t="str">
        <f>'[1]TCE - ANEXO IV - Preencher'!L23</f>
        <v>PDIY5TPJ</v>
      </c>
      <c r="K14" s="5" t="str">
        <f>IF(F14="B",LEFT('[1]TCE - ANEXO IV - Preencher'!M23,2),IF(F14="S",LEFT('[1]TCE - ANEXO IV - Preencher'!M23,7),IF('[1]TCE - ANEXO IV - Preencher'!H23="","")))</f>
        <v>2611606</v>
      </c>
      <c r="L14" s="7">
        <f>'[1]TCE - ANEXO IV - Preencher'!N23</f>
        <v>2500</v>
      </c>
    </row>
    <row r="15" spans="1:12" s="8" customFormat="1" ht="19.5" customHeight="1" x14ac:dyDescent="0.2">
      <c r="A15" s="3" t="str">
        <f>IFERROR(VLOOKUP(B15,'[1]DADOS (OCULTAR)'!$P$3:$R$60,3,0),"")</f>
        <v/>
      </c>
      <c r="B15" s="4">
        <f>'[1]TCE - ANEXO IV - Preencher'!C24</f>
        <v>0</v>
      </c>
      <c r="C15" s="4" t="str">
        <f>'[1]TCE - ANEXO IV - Preencher'!E24</f>
        <v/>
      </c>
      <c r="D15" s="3">
        <f>'[1]TCE - ANEXO IV - Preencher'!F24</f>
        <v>0</v>
      </c>
      <c r="E15" s="5">
        <f>'[1]TCE - ANEXO IV - Preencher'!G24</f>
        <v>0</v>
      </c>
      <c r="F15" s="5">
        <f>'[1]TCE - ANEXO IV - Preencher'!H24</f>
        <v>0</v>
      </c>
      <c r="G15" s="5">
        <f>'[1]TCE - ANEXO IV - Preencher'!I24</f>
        <v>0</v>
      </c>
      <c r="H15" s="5">
        <f>'[1]TCE - ANEXO IV - Preencher'!J24</f>
        <v>0</v>
      </c>
      <c r="I15" s="6" t="str">
        <f>IF('[1]TCE - ANEXO IV - Preencher'!K24="","",'[1]TCE - ANEXO IV - Preencher'!K24)</f>
        <v/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/>
      </c>
      <c r="L15" s="7">
        <f>'[1]TCE - ANEXO IV - Preencher'!N24</f>
        <v>0</v>
      </c>
    </row>
    <row r="16" spans="1:12" s="8" customFormat="1" ht="19.5" customHeight="1" x14ac:dyDescent="0.2">
      <c r="A16" s="3" t="str">
        <f>IFERROR(VLOOKUP(B16,'[1]DADOS (OCULTAR)'!$P$3:$R$60,3,0),"")</f>
        <v/>
      </c>
      <c r="B16" s="4">
        <f>'[1]TCE - ANEXO IV - Preencher'!C25</f>
        <v>0</v>
      </c>
      <c r="C16" s="4" t="str">
        <f>'[1]TCE - ANEXO IV - Preencher'!E25</f>
        <v/>
      </c>
      <c r="D16" s="3">
        <f>'[1]TCE - ANEXO IV - Preencher'!F25</f>
        <v>0</v>
      </c>
      <c r="E16" s="5">
        <f>'[1]TCE - ANEXO IV - Preencher'!G25</f>
        <v>0</v>
      </c>
      <c r="F16" s="5">
        <f>'[1]TCE - ANEXO IV - Preencher'!H25</f>
        <v>0</v>
      </c>
      <c r="G16" s="5">
        <f>'[1]TCE - ANEXO IV - Preencher'!I25</f>
        <v>0</v>
      </c>
      <c r="H16" s="5">
        <f>'[1]TCE - ANEXO IV - Preencher'!J25</f>
        <v>0</v>
      </c>
      <c r="I16" s="6" t="str">
        <f>IF('[1]TCE - ANEXO IV - Preencher'!K25="","",'[1]TCE - ANEXO IV - Preencher'!K25)</f>
        <v/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/>
      </c>
      <c r="L16" s="7">
        <f>'[1]TCE - ANEXO IV - Preencher'!N25</f>
        <v>0</v>
      </c>
    </row>
    <row r="17" spans="1:12" s="8" customFormat="1" ht="19.5" customHeight="1" x14ac:dyDescent="0.2">
      <c r="A17" s="3" t="str">
        <f>IFERROR(VLOOKUP(B17,'[1]DADOS (OCULTAR)'!$P$3:$R$60,3,0),"")</f>
        <v/>
      </c>
      <c r="B17" s="4">
        <f>'[1]TCE - ANEXO IV - Preencher'!C26</f>
        <v>0</v>
      </c>
      <c r="C17" s="4" t="str">
        <f>'[1]TCE - ANEXO IV - Preencher'!E26</f>
        <v/>
      </c>
      <c r="D17" s="3">
        <f>'[1]TCE - ANEXO IV - Preencher'!F26</f>
        <v>0</v>
      </c>
      <c r="E17" s="5">
        <f>'[1]TCE - ANEXO IV - Preencher'!G26</f>
        <v>0</v>
      </c>
      <c r="F17" s="5">
        <f>'[1]TCE - ANEXO IV - Preencher'!H26</f>
        <v>0</v>
      </c>
      <c r="G17" s="5">
        <f>'[1]TCE - ANEXO IV - Preencher'!I26</f>
        <v>0</v>
      </c>
      <c r="H17" s="5">
        <f>'[1]TCE - ANEXO IV - Preencher'!J26</f>
        <v>0</v>
      </c>
      <c r="I17" s="6" t="str">
        <f>IF('[1]TCE - ANEXO IV - Preencher'!K26="","",'[1]TCE - ANEXO IV - Preencher'!K26)</f>
        <v/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/>
      </c>
      <c r="L17" s="7">
        <f>'[1]TCE - ANEXO IV - Preencher'!N26</f>
        <v>0</v>
      </c>
    </row>
    <row r="18" spans="1:12" s="8" customFormat="1" ht="19.5" customHeight="1" x14ac:dyDescent="0.2">
      <c r="A18" s="3" t="str">
        <f>IFERROR(VLOOKUP(B18,'[1]DADOS (OCULTAR)'!$P$3:$R$60,3,0),"")</f>
        <v/>
      </c>
      <c r="B18" s="4">
        <f>'[1]TCE - ANEXO IV - Preencher'!C27</f>
        <v>0</v>
      </c>
      <c r="C18" s="4" t="str">
        <f>'[1]TCE - ANEXO IV - Preencher'!E27</f>
        <v/>
      </c>
      <c r="D18" s="3">
        <f>'[1]TCE - ANEXO IV - Preencher'!F27</f>
        <v>0</v>
      </c>
      <c r="E18" s="5">
        <f>'[1]TCE - ANEXO IV - Preencher'!G27</f>
        <v>0</v>
      </c>
      <c r="F18" s="5">
        <f>'[1]TCE - ANEXO IV - Preencher'!H27</f>
        <v>0</v>
      </c>
      <c r="G18" s="5">
        <f>'[1]TCE - ANEXO IV - Preencher'!I27</f>
        <v>0</v>
      </c>
      <c r="H18" s="5">
        <f>'[1]TCE - ANEXO IV - Preencher'!J27</f>
        <v>0</v>
      </c>
      <c r="I18" s="6" t="str">
        <f>IF('[1]TCE - ANEXO IV - Preencher'!K27="","",'[1]TCE - ANEXO IV - Preencher'!K27)</f>
        <v/>
      </c>
      <c r="J18" s="5">
        <f>'[1]TCE - ANEXO IV - Preencher'!L27</f>
        <v>0</v>
      </c>
      <c r="K18" s="5" t="str">
        <f>IF(F18="B",LEFT('[1]TCE - ANEXO IV - Preencher'!M27,2),IF(F18="S",LEFT('[1]TCE - ANEXO IV - Preencher'!M27,7),IF('[1]TCE - ANEXO IV - Preencher'!H27="","")))</f>
        <v/>
      </c>
      <c r="L18" s="7">
        <f>'[1]TCE - ANEXO IV - Preencher'!N27</f>
        <v>0</v>
      </c>
    </row>
    <row r="19" spans="1:12" s="8" customFormat="1" ht="19.5" customHeight="1" x14ac:dyDescent="0.2">
      <c r="A19" s="3" t="str">
        <f>IFERROR(VLOOKUP(B19,'[1]DADOS (OCULTAR)'!$P$3:$R$60,3,0),"")</f>
        <v/>
      </c>
      <c r="B19" s="4">
        <f>'[1]TCE - ANEXO IV - Preencher'!C28</f>
        <v>0</v>
      </c>
      <c r="C19" s="4" t="str">
        <f>'[1]TCE - ANEXO IV - Preencher'!E28</f>
        <v/>
      </c>
      <c r="D19" s="3">
        <f>'[1]TCE - ANEXO IV - Preencher'!F28</f>
        <v>0</v>
      </c>
      <c r="E19" s="5">
        <f>'[1]TCE - ANEXO IV - Preencher'!G28</f>
        <v>0</v>
      </c>
      <c r="F19" s="5">
        <f>'[1]TCE - ANEXO IV - Preencher'!H28</f>
        <v>0</v>
      </c>
      <c r="G19" s="5">
        <f>'[1]TCE - ANEXO IV - Preencher'!I28</f>
        <v>0</v>
      </c>
      <c r="H19" s="5">
        <f>'[1]TCE - ANEXO IV - Preencher'!J28</f>
        <v>0</v>
      </c>
      <c r="I19" s="6" t="str">
        <f>IF('[1]TCE - ANEXO IV - Preencher'!K28="","",'[1]TCE - ANEXO IV - Preencher'!K28)</f>
        <v/>
      </c>
      <c r="J19" s="5">
        <f>'[1]TCE - ANEXO IV - Preencher'!L28</f>
        <v>0</v>
      </c>
      <c r="K19" s="5" t="str">
        <f>IF(F19="B",LEFT('[1]TCE - ANEXO IV - Preencher'!M28,2),IF(F19="S",LEFT('[1]TCE - ANEXO IV - Preencher'!M28,7),IF('[1]TCE - ANEXO IV - Preencher'!H28="","")))</f>
        <v/>
      </c>
      <c r="L19" s="7">
        <f>'[1]TCE - ANEXO IV - Preencher'!N28</f>
        <v>0</v>
      </c>
    </row>
    <row r="20" spans="1:12" s="8" customFormat="1" ht="19.5" customHeight="1" x14ac:dyDescent="0.2">
      <c r="A20" s="3" t="str">
        <f>IFERROR(VLOOKUP(B20,'[1]DADOS (OCULTAR)'!$P$3:$R$60,3,0),"")</f>
        <v/>
      </c>
      <c r="B20" s="4">
        <f>'[1]TCE - ANEXO IV - Preencher'!C29</f>
        <v>0</v>
      </c>
      <c r="C20" s="4" t="str">
        <f>'[1]TCE - ANEXO IV - Preencher'!E29</f>
        <v/>
      </c>
      <c r="D20" s="3">
        <f>'[1]TCE - ANEXO IV - Preencher'!F29</f>
        <v>0</v>
      </c>
      <c r="E20" s="5">
        <f>'[1]TCE - ANEXO IV - Preencher'!G29</f>
        <v>0</v>
      </c>
      <c r="F20" s="5">
        <f>'[1]TCE - ANEXO IV - Preencher'!H29</f>
        <v>0</v>
      </c>
      <c r="G20" s="5">
        <f>'[1]TCE - ANEXO IV - Preencher'!I29</f>
        <v>0</v>
      </c>
      <c r="H20" s="5">
        <f>'[1]TCE - ANEXO IV - Preencher'!J29</f>
        <v>0</v>
      </c>
      <c r="I20" s="6" t="str">
        <f>IF('[1]TCE - ANEXO IV - Preencher'!K29="","",'[1]TCE - ANEXO IV - Preencher'!K29)</f>
        <v/>
      </c>
      <c r="J20" s="5">
        <f>'[1]TCE - ANEXO IV - Preencher'!L29</f>
        <v>0</v>
      </c>
      <c r="K20" s="5" t="str">
        <f>IF(F20="B",LEFT('[1]TCE - ANEXO IV - Preencher'!M29,2),IF(F20="S",LEFT('[1]TCE - ANEXO IV - Preencher'!M29,7),IF('[1]TCE - ANEXO IV - Preencher'!H29="","")))</f>
        <v/>
      </c>
      <c r="L20" s="7">
        <f>'[1]TCE - ANEXO IV - Preencher'!N29</f>
        <v>0</v>
      </c>
    </row>
    <row r="21" spans="1:12" s="8" customFormat="1" ht="19.5" customHeight="1" x14ac:dyDescent="0.2">
      <c r="A21" s="3" t="str">
        <f>IFERROR(VLOOKUP(B21,'[1]DADOS (OCULTAR)'!$P$3:$R$60,3,0),"")</f>
        <v/>
      </c>
      <c r="B21" s="4">
        <f>'[1]TCE - ANEXO IV - Preencher'!C30</f>
        <v>0</v>
      </c>
      <c r="C21" s="4" t="str">
        <f>'[1]TCE - ANEXO IV - Preencher'!E30</f>
        <v/>
      </c>
      <c r="D21" s="3">
        <f>'[1]TCE - ANEXO IV - Preencher'!F30</f>
        <v>0</v>
      </c>
      <c r="E21" s="5">
        <f>'[1]TCE - ANEXO IV - Preencher'!G30</f>
        <v>0</v>
      </c>
      <c r="F21" s="5">
        <f>'[1]TCE - ANEXO IV - Preencher'!H30</f>
        <v>0</v>
      </c>
      <c r="G21" s="5">
        <f>'[1]TCE - ANEXO IV - Preencher'!I30</f>
        <v>0</v>
      </c>
      <c r="H21" s="5">
        <f>'[1]TCE - ANEXO IV - Preencher'!J30</f>
        <v>0</v>
      </c>
      <c r="I21" s="6" t="str">
        <f>IF('[1]TCE - ANEXO IV - Preencher'!K30="","",'[1]TCE - ANEXO IV - Preencher'!K30)</f>
        <v/>
      </c>
      <c r="J21" s="5">
        <f>'[1]TCE - ANEXO IV - Preencher'!L30</f>
        <v>0</v>
      </c>
      <c r="K21" s="5" t="str">
        <f>IF(F21="B",LEFT('[1]TCE - ANEXO IV - Preencher'!M30,2),IF(F21="S",LEFT('[1]TCE - ANEXO IV - Preencher'!M30,7),IF('[1]TCE - ANEXO IV - Preencher'!H30="","")))</f>
        <v/>
      </c>
      <c r="L21" s="7">
        <f>'[1]TCE - ANEXO IV - Preencher'!N30</f>
        <v>0</v>
      </c>
    </row>
    <row r="22" spans="1:12" s="8" customFormat="1" ht="19.5" customHeight="1" x14ac:dyDescent="0.2">
      <c r="A22" s="3" t="str">
        <f>IFERROR(VLOOKUP(B22,'[1]DADOS (OCULTAR)'!$P$3:$R$60,3,0),"")</f>
        <v/>
      </c>
      <c r="B22" s="4">
        <f>'[1]TCE - ANEXO IV - Preencher'!C31</f>
        <v>0</v>
      </c>
      <c r="C22" s="4" t="str">
        <f>'[1]TCE - ANEXO IV - Preencher'!E31</f>
        <v/>
      </c>
      <c r="D22" s="3">
        <f>'[1]TCE - ANEXO IV - Preencher'!F31</f>
        <v>0</v>
      </c>
      <c r="E22" s="5">
        <f>'[1]TCE - ANEXO IV - Preencher'!G31</f>
        <v>0</v>
      </c>
      <c r="F22" s="5">
        <f>'[1]TCE - ANEXO IV - Preencher'!H31</f>
        <v>0</v>
      </c>
      <c r="G22" s="5">
        <f>'[1]TCE - ANEXO IV - Preencher'!I31</f>
        <v>0</v>
      </c>
      <c r="H22" s="5">
        <f>'[1]TCE - ANEXO IV - Preencher'!J31</f>
        <v>0</v>
      </c>
      <c r="I22" s="6" t="str">
        <f>IF('[1]TCE - ANEXO IV - Preencher'!K31="","",'[1]TCE - ANEXO IV - Preencher'!K31)</f>
        <v/>
      </c>
      <c r="J22" s="5">
        <f>'[1]TCE - ANEXO IV - Preencher'!L31</f>
        <v>0</v>
      </c>
      <c r="K22" s="5" t="str">
        <f>IF(F22="B",LEFT('[1]TCE - ANEXO IV - Preencher'!M31,2),IF(F22="S",LEFT('[1]TCE - ANEXO IV - Preencher'!M31,7),IF('[1]TCE - ANEXO IV - Preencher'!H31="","")))</f>
        <v/>
      </c>
      <c r="L22" s="7">
        <f>'[1]TCE - ANEXO IV - Preencher'!N31</f>
        <v>0</v>
      </c>
    </row>
    <row r="23" spans="1:12" s="8" customFormat="1" ht="19.5" customHeight="1" x14ac:dyDescent="0.2">
      <c r="A23" s="3" t="str">
        <f>IFERROR(VLOOKUP(B23,'[1]DADOS (OCULTAR)'!$P$3:$R$60,3,0),"")</f>
        <v/>
      </c>
      <c r="B23" s="4">
        <f>'[1]TCE - ANEXO IV - Preencher'!C32</f>
        <v>0</v>
      </c>
      <c r="C23" s="4" t="str">
        <f>'[1]TCE - ANEXO IV - Preencher'!E32</f>
        <v/>
      </c>
      <c r="D23" s="3">
        <f>'[1]TCE - ANEXO IV - Preencher'!F32</f>
        <v>0</v>
      </c>
      <c r="E23" s="5">
        <f>'[1]TCE - ANEXO IV - Preencher'!G32</f>
        <v>0</v>
      </c>
      <c r="F23" s="5">
        <f>'[1]TCE - ANEXO IV - Preencher'!H32</f>
        <v>0</v>
      </c>
      <c r="G23" s="5">
        <f>'[1]TCE - ANEXO IV - Preencher'!I32</f>
        <v>0</v>
      </c>
      <c r="H23" s="5">
        <f>'[1]TCE - ANEXO IV - Preencher'!J32</f>
        <v>0</v>
      </c>
      <c r="I23" s="6" t="str">
        <f>IF('[1]TCE - ANEXO IV - Preencher'!K32="","",'[1]TCE - ANEXO IV - Preencher'!K32)</f>
        <v/>
      </c>
      <c r="J23" s="5">
        <f>'[1]TCE - ANEXO IV - Preencher'!L32</f>
        <v>0</v>
      </c>
      <c r="K23" s="5" t="str">
        <f>IF(F23="B",LEFT('[1]TCE - ANEXO IV - Preencher'!M32,2),IF(F23="S",LEFT('[1]TCE - ANEXO IV - Preencher'!M32,7),IF('[1]TCE - ANEXO IV - Preencher'!H32="","")))</f>
        <v/>
      </c>
      <c r="L23" s="7">
        <f>'[1]TCE - ANEXO IV - Preencher'!N32</f>
        <v>0</v>
      </c>
    </row>
    <row r="24" spans="1:12" s="8" customFormat="1" ht="19.5" customHeight="1" x14ac:dyDescent="0.2">
      <c r="A24" s="3" t="str">
        <f>IFERROR(VLOOKUP(B24,'[1]DADOS (OCULTAR)'!$P$3:$R$60,3,0),"")</f>
        <v/>
      </c>
      <c r="B24" s="4">
        <f>'[1]TCE - ANEXO IV - Preencher'!C33</f>
        <v>0</v>
      </c>
      <c r="C24" s="4" t="str">
        <f>'[1]TCE - ANEXO IV - Preencher'!E33</f>
        <v/>
      </c>
      <c r="D24" s="3">
        <f>'[1]TCE - ANEXO IV - Preencher'!F33</f>
        <v>0</v>
      </c>
      <c r="E24" s="5">
        <f>'[1]TCE - ANEXO IV - Preencher'!G33</f>
        <v>0</v>
      </c>
      <c r="F24" s="5">
        <f>'[1]TCE - ANEXO IV - Preencher'!H33</f>
        <v>0</v>
      </c>
      <c r="G24" s="5">
        <f>'[1]TCE - ANEXO IV - Preencher'!I33</f>
        <v>0</v>
      </c>
      <c r="H24" s="5">
        <f>'[1]TCE - ANEXO IV - Preencher'!J33</f>
        <v>0</v>
      </c>
      <c r="I24" s="6" t="str">
        <f>IF('[1]TCE - ANEXO IV - Preencher'!K33="","",'[1]TCE - ANEXO IV - Preencher'!K33)</f>
        <v/>
      </c>
      <c r="J24" s="5">
        <f>'[1]TCE - ANEXO IV - Preencher'!L33</f>
        <v>0</v>
      </c>
      <c r="K24" s="5" t="str">
        <f>IF(F24="B",LEFT('[1]TCE - ANEXO IV - Preencher'!M33,2),IF(F24="S",LEFT('[1]TCE - ANEXO IV - Preencher'!M33,7),IF('[1]TCE - ANEXO IV - Preencher'!H33="","")))</f>
        <v/>
      </c>
      <c r="L24" s="7">
        <f>'[1]TCE - ANEXO IV - Preencher'!N33</f>
        <v>0</v>
      </c>
    </row>
    <row r="25" spans="1:12" s="8" customFormat="1" ht="19.5" customHeight="1" x14ac:dyDescent="0.2">
      <c r="A25" s="3" t="str">
        <f>IFERROR(VLOOKUP(B25,'[1]DADOS (OCULTAR)'!$P$3:$R$60,3,0),"")</f>
        <v/>
      </c>
      <c r="B25" s="4">
        <f>'[1]TCE - ANEXO IV - Preencher'!C34</f>
        <v>0</v>
      </c>
      <c r="C25" s="4" t="str">
        <f>'[1]TCE - ANEXO IV - Preencher'!E34</f>
        <v/>
      </c>
      <c r="D25" s="3">
        <f>'[1]TCE - ANEXO IV - Preencher'!F34</f>
        <v>0</v>
      </c>
      <c r="E25" s="5">
        <f>'[1]TCE - ANEXO IV - Preencher'!G34</f>
        <v>0</v>
      </c>
      <c r="F25" s="5">
        <f>'[1]TCE - ANEXO IV - Preencher'!H34</f>
        <v>0</v>
      </c>
      <c r="G25" s="5">
        <f>'[1]TCE - ANEXO IV - Preencher'!I34</f>
        <v>0</v>
      </c>
      <c r="H25" s="5">
        <f>'[1]TCE - ANEXO IV - Preencher'!J34</f>
        <v>0</v>
      </c>
      <c r="I25" s="6" t="str">
        <f>IF('[1]TCE - ANEXO IV - Preencher'!K34="","",'[1]TCE - ANEXO IV - Preencher'!K34)</f>
        <v/>
      </c>
      <c r="J25" s="5">
        <f>'[1]TCE - ANEXO IV - Preencher'!L34</f>
        <v>0</v>
      </c>
      <c r="K25" s="5" t="str">
        <f>IF(F25="B",LEFT('[1]TCE - ANEXO IV - Preencher'!M34,2),IF(F25="S",LEFT('[1]TCE - ANEXO IV - Preencher'!M34,7),IF('[1]TCE - ANEXO IV - Preencher'!H34="","")))</f>
        <v/>
      </c>
      <c r="L25" s="7">
        <f>'[1]TCE - ANEXO IV - Preencher'!N34</f>
        <v>0</v>
      </c>
    </row>
    <row r="26" spans="1:12" s="8" customFormat="1" ht="19.5" customHeight="1" x14ac:dyDescent="0.2">
      <c r="A26" s="3" t="str">
        <f>IFERROR(VLOOKUP(B26,'[1]DADOS (OCULTAR)'!$P$3:$R$60,3,0),"")</f>
        <v/>
      </c>
      <c r="B26" s="4">
        <f>'[1]TCE - ANEXO IV - Preencher'!C35</f>
        <v>0</v>
      </c>
      <c r="C26" s="4" t="str">
        <f>'[1]TCE - ANEXO IV - Preencher'!E35</f>
        <v/>
      </c>
      <c r="D26" s="3">
        <f>'[1]TCE - ANEXO IV - Preencher'!F35</f>
        <v>0</v>
      </c>
      <c r="E26" s="5">
        <f>'[1]TCE - ANEXO IV - Preencher'!G35</f>
        <v>0</v>
      </c>
      <c r="F26" s="5">
        <f>'[1]TCE - ANEXO IV - Preencher'!H35</f>
        <v>0</v>
      </c>
      <c r="G26" s="5">
        <f>'[1]TCE - ANEXO IV - Preencher'!I35</f>
        <v>0</v>
      </c>
      <c r="H26" s="5">
        <f>'[1]TCE - ANEXO IV - Preencher'!J35</f>
        <v>0</v>
      </c>
      <c r="I26" s="6" t="str">
        <f>IF('[1]TCE - ANEXO IV - Preencher'!K35="","",'[1]TCE - ANEXO IV - Preencher'!K35)</f>
        <v/>
      </c>
      <c r="J26" s="5">
        <f>'[1]TCE - ANEXO IV - Preencher'!L35</f>
        <v>0</v>
      </c>
      <c r="K26" s="5" t="str">
        <f>IF(F26="B",LEFT('[1]TCE - ANEXO IV - Preencher'!M35,2),IF(F26="S",LEFT('[1]TCE - ANEXO IV - Preencher'!M35,7),IF('[1]TCE - ANEXO IV - Preencher'!H35="","")))</f>
        <v/>
      </c>
      <c r="L26" s="7">
        <f>'[1]TCE - ANEXO IV - Preencher'!N35</f>
        <v>0</v>
      </c>
    </row>
    <row r="27" spans="1:12" s="8" customFormat="1" ht="19.5" customHeight="1" x14ac:dyDescent="0.2">
      <c r="A27" s="3" t="str">
        <f>IFERROR(VLOOKUP(B27,'[1]DADOS (OCULTAR)'!$P$3:$R$60,3,0),"")</f>
        <v/>
      </c>
      <c r="B27" s="4">
        <f>'[1]TCE - ANEXO IV - Preencher'!C36</f>
        <v>0</v>
      </c>
      <c r="C27" s="4" t="str">
        <f>'[1]TCE - ANEXO IV - Preencher'!E36</f>
        <v/>
      </c>
      <c r="D27" s="3">
        <f>'[1]TCE - ANEXO IV - Preencher'!F36</f>
        <v>0</v>
      </c>
      <c r="E27" s="5">
        <f>'[1]TCE - ANEXO IV - Preencher'!G36</f>
        <v>0</v>
      </c>
      <c r="F27" s="5">
        <f>'[1]TCE - ANEXO IV - Preencher'!H36</f>
        <v>0</v>
      </c>
      <c r="G27" s="5">
        <f>'[1]TCE - ANEXO IV - Preencher'!I36</f>
        <v>0</v>
      </c>
      <c r="H27" s="5">
        <f>'[1]TCE - ANEXO IV - Preencher'!J36</f>
        <v>0</v>
      </c>
      <c r="I27" s="6" t="str">
        <f>IF('[1]TCE - ANEXO IV - Preencher'!K36="","",'[1]TCE - ANEXO IV - Preencher'!K36)</f>
        <v/>
      </c>
      <c r="J27" s="5">
        <f>'[1]TCE - ANEXO IV - Preencher'!L36</f>
        <v>0</v>
      </c>
      <c r="K27" s="5" t="str">
        <f>IF(F27="B",LEFT('[1]TCE - ANEXO IV - Preencher'!M36,2),IF(F27="S",LEFT('[1]TCE - ANEXO IV - Preencher'!M36,7),IF('[1]TCE - ANEXO IV - Preencher'!H36="","")))</f>
        <v/>
      </c>
      <c r="L27" s="7">
        <f>'[1]TCE - ANEXO IV - Preencher'!N36</f>
        <v>0</v>
      </c>
    </row>
    <row r="28" spans="1:12" s="8" customFormat="1" ht="19.5" customHeight="1" x14ac:dyDescent="0.2">
      <c r="A28" s="3" t="str">
        <f>IFERROR(VLOOKUP(B28,'[1]DADOS (OCULTAR)'!$P$3:$R$60,3,0),"")</f>
        <v/>
      </c>
      <c r="B28" s="4">
        <f>'[1]TCE - ANEXO IV - Preencher'!C37</f>
        <v>0</v>
      </c>
      <c r="C28" s="4" t="str">
        <f>'[1]TCE - ANEXO IV - Preencher'!E37</f>
        <v/>
      </c>
      <c r="D28" s="3">
        <f>'[1]TCE - ANEXO IV - Preencher'!F37</f>
        <v>0</v>
      </c>
      <c r="E28" s="5">
        <f>'[1]TCE - ANEXO IV - Preencher'!G37</f>
        <v>0</v>
      </c>
      <c r="F28" s="5">
        <f>'[1]TCE - ANEXO IV - Preencher'!H37</f>
        <v>0</v>
      </c>
      <c r="G28" s="5">
        <f>'[1]TCE - ANEXO IV - Preencher'!I37</f>
        <v>0</v>
      </c>
      <c r="H28" s="5">
        <f>'[1]TCE - ANEXO IV - Preencher'!J37</f>
        <v>0</v>
      </c>
      <c r="I28" s="6" t="str">
        <f>IF('[1]TCE - ANEXO IV - Preencher'!K37="","",'[1]TCE - ANEXO IV - Preencher'!K37)</f>
        <v/>
      </c>
      <c r="J28" s="5">
        <f>'[1]TCE - ANEXO IV - Preencher'!L37</f>
        <v>0</v>
      </c>
      <c r="K28" s="5" t="str">
        <f>IF(F28="B",LEFT('[1]TCE - ANEXO IV - Preencher'!M37,2),IF(F28="S",LEFT('[1]TCE - ANEXO IV - Preencher'!M37,7),IF('[1]TCE - ANEXO IV - Preencher'!H37="","")))</f>
        <v/>
      </c>
      <c r="L28" s="7">
        <f>'[1]TCE - ANEXO IV - Preencher'!N37</f>
        <v>0</v>
      </c>
    </row>
    <row r="29" spans="1:12" s="8" customFormat="1" ht="19.5" customHeight="1" x14ac:dyDescent="0.2">
      <c r="A29" s="3" t="str">
        <f>IFERROR(VLOOKUP(B29,'[1]DADOS (OCULTAR)'!$P$3:$R$60,3,0),"")</f>
        <v/>
      </c>
      <c r="B29" s="4">
        <f>'[1]TCE - ANEXO IV - Preencher'!C38</f>
        <v>0</v>
      </c>
      <c r="C29" s="4" t="str">
        <f>'[1]TCE - ANEXO IV - Preencher'!E38</f>
        <v/>
      </c>
      <c r="D29" s="3">
        <f>'[1]TCE - ANEXO IV - Preencher'!F38</f>
        <v>0</v>
      </c>
      <c r="E29" s="5">
        <f>'[1]TCE - ANEXO IV - Preencher'!G38</f>
        <v>0</v>
      </c>
      <c r="F29" s="5">
        <f>'[1]TCE - ANEXO IV - Preencher'!H38</f>
        <v>0</v>
      </c>
      <c r="G29" s="5">
        <f>'[1]TCE - ANEXO IV - Preencher'!I38</f>
        <v>0</v>
      </c>
      <c r="H29" s="5">
        <f>'[1]TCE - ANEXO IV - Preencher'!J38</f>
        <v>0</v>
      </c>
      <c r="I29" s="6" t="str">
        <f>IF('[1]TCE - ANEXO IV - Preencher'!K38="","",'[1]TCE - ANEXO IV - Preencher'!K38)</f>
        <v/>
      </c>
      <c r="J29" s="5">
        <f>'[1]TCE - ANEXO IV - Preencher'!L38</f>
        <v>0</v>
      </c>
      <c r="K29" s="5" t="str">
        <f>IF(F29="B",LEFT('[1]TCE - ANEXO IV - Preencher'!M38,2),IF(F29="S",LEFT('[1]TCE - ANEXO IV - Preencher'!M38,7),IF('[1]TCE - ANEXO IV - Preencher'!H38="","")))</f>
        <v/>
      </c>
      <c r="L29" s="7">
        <f>'[1]TCE - ANEXO IV - Preencher'!N38</f>
        <v>0</v>
      </c>
    </row>
    <row r="30" spans="1:12" s="8" customFormat="1" ht="19.5" customHeight="1" x14ac:dyDescent="0.2">
      <c r="A30" s="3" t="str">
        <f>IFERROR(VLOOKUP(B30,'[1]DADOS (OCULTAR)'!$P$3:$R$60,3,0),"")</f>
        <v/>
      </c>
      <c r="B30" s="4">
        <f>'[1]TCE - ANEXO IV - Preencher'!C39</f>
        <v>0</v>
      </c>
      <c r="C30" s="4" t="str">
        <f>'[1]TCE - ANEXO IV - Preencher'!E39</f>
        <v/>
      </c>
      <c r="D30" s="3">
        <f>'[1]TCE - ANEXO IV - Preencher'!F39</f>
        <v>0</v>
      </c>
      <c r="E30" s="5">
        <f>'[1]TCE - ANEXO IV - Preencher'!G39</f>
        <v>0</v>
      </c>
      <c r="F30" s="5">
        <f>'[1]TCE - ANEXO IV - Preencher'!H39</f>
        <v>0</v>
      </c>
      <c r="G30" s="5">
        <f>'[1]TCE - ANEXO IV - Preencher'!I39</f>
        <v>0</v>
      </c>
      <c r="H30" s="5">
        <f>'[1]TCE - ANEXO IV - Preencher'!J39</f>
        <v>0</v>
      </c>
      <c r="I30" s="6" t="str">
        <f>IF('[1]TCE - ANEXO IV - Preencher'!K39="","",'[1]TCE - ANEXO IV - Preencher'!K39)</f>
        <v/>
      </c>
      <c r="J30" s="5">
        <f>'[1]TCE - ANEXO IV - Preencher'!L39</f>
        <v>0</v>
      </c>
      <c r="K30" s="5" t="str">
        <f>IF(F30="B",LEFT('[1]TCE - ANEXO IV - Preencher'!M39,2),IF(F30="S",LEFT('[1]TCE - ANEXO IV - Preencher'!M39,7),IF('[1]TCE - ANEXO IV - Preencher'!H39="","")))</f>
        <v/>
      </c>
      <c r="L30" s="7">
        <f>'[1]TCE - ANEXO IV - Preencher'!N39</f>
        <v>0</v>
      </c>
    </row>
    <row r="31" spans="1:12" s="8" customFormat="1" ht="19.5" customHeight="1" x14ac:dyDescent="0.2">
      <c r="A31" s="3" t="str">
        <f>IFERROR(VLOOKUP(B31,'[1]DADOS (OCULTAR)'!$P$3:$R$60,3,0),"")</f>
        <v/>
      </c>
      <c r="B31" s="4">
        <f>'[1]TCE - ANEXO IV - Preencher'!C40</f>
        <v>0</v>
      </c>
      <c r="C31" s="4" t="str">
        <f>'[1]TCE - ANEXO IV - Preencher'!E40</f>
        <v/>
      </c>
      <c r="D31" s="3">
        <f>'[1]TCE - ANEXO IV - Preencher'!F40</f>
        <v>0</v>
      </c>
      <c r="E31" s="5">
        <f>'[1]TCE - ANEXO IV - Preencher'!G40</f>
        <v>0</v>
      </c>
      <c r="F31" s="5">
        <f>'[1]TCE - ANEXO IV - Preencher'!H40</f>
        <v>0</v>
      </c>
      <c r="G31" s="5">
        <f>'[1]TCE - ANEXO IV - Preencher'!I40</f>
        <v>0</v>
      </c>
      <c r="H31" s="5">
        <f>'[1]TCE - ANEXO IV - Preencher'!J40</f>
        <v>0</v>
      </c>
      <c r="I31" s="6" t="str">
        <f>IF('[1]TCE - ANEXO IV - Preencher'!K40="","",'[1]TCE - ANEXO IV - Preencher'!K40)</f>
        <v/>
      </c>
      <c r="J31" s="5">
        <f>'[1]TCE - ANEXO IV - Preencher'!L40</f>
        <v>0</v>
      </c>
      <c r="K31" s="5" t="str">
        <f>IF(F31="B",LEFT('[1]TCE - ANEXO IV - Preencher'!M40,2),IF(F31="S",LEFT('[1]TCE - ANEXO IV - Preencher'!M40,7),IF('[1]TCE - ANEXO IV - Preencher'!H40="","")))</f>
        <v/>
      </c>
      <c r="L31" s="7">
        <f>'[1]TCE - ANEXO IV - Preencher'!N40</f>
        <v>0</v>
      </c>
    </row>
    <row r="32" spans="1:12" s="8" customFormat="1" ht="19.5" customHeight="1" x14ac:dyDescent="0.2">
      <c r="A32" s="3" t="str">
        <f>IFERROR(VLOOKUP(B32,'[1]DADOS (OCULTAR)'!$P$3:$R$60,3,0),"")</f>
        <v/>
      </c>
      <c r="B32" s="4">
        <f>'[1]TCE - ANEXO IV - Preencher'!C41</f>
        <v>0</v>
      </c>
      <c r="C32" s="4" t="str">
        <f>'[1]TCE - ANEXO IV - Preencher'!E41</f>
        <v/>
      </c>
      <c r="D32" s="3">
        <f>'[1]TCE - ANEXO IV - Preencher'!F41</f>
        <v>0</v>
      </c>
      <c r="E32" s="5">
        <f>'[1]TCE - ANEXO IV - Preencher'!G41</f>
        <v>0</v>
      </c>
      <c r="F32" s="5">
        <f>'[1]TCE - ANEXO IV - Preencher'!H41</f>
        <v>0</v>
      </c>
      <c r="G32" s="5">
        <f>'[1]TCE - ANEXO IV - Preencher'!I41</f>
        <v>0</v>
      </c>
      <c r="H32" s="5">
        <f>'[1]TCE - ANEXO IV - Preencher'!J41</f>
        <v>0</v>
      </c>
      <c r="I32" s="6" t="str">
        <f>IF('[1]TCE - ANEXO IV - Preencher'!K41="","",'[1]TCE - ANEXO IV - Preencher'!K41)</f>
        <v/>
      </c>
      <c r="J32" s="5">
        <f>'[1]TCE - ANEXO IV - Preencher'!L41</f>
        <v>0</v>
      </c>
      <c r="K32" s="5" t="str">
        <f>IF(F32="B",LEFT('[1]TCE - ANEXO IV - Preencher'!M41,2),IF(F32="S",LEFT('[1]TCE - ANEXO IV - Preencher'!M41,7),IF('[1]TCE - ANEXO IV - Preencher'!H41="","")))</f>
        <v/>
      </c>
      <c r="L32" s="7">
        <f>'[1]TCE - ANEXO IV - Preencher'!N41</f>
        <v>0</v>
      </c>
    </row>
    <row r="33" spans="1:12" s="8" customFormat="1" ht="19.5" customHeight="1" x14ac:dyDescent="0.2">
      <c r="A33" s="3" t="str">
        <f>IFERROR(VLOOKUP(B33,'[1]DADOS (OCULTAR)'!$P$3:$R$60,3,0),"")</f>
        <v/>
      </c>
      <c r="B33" s="4">
        <f>'[1]TCE - ANEXO IV - Preencher'!C42</f>
        <v>0</v>
      </c>
      <c r="C33" s="4" t="str">
        <f>'[1]TCE - ANEXO IV - Preencher'!E42</f>
        <v/>
      </c>
      <c r="D33" s="3">
        <f>'[1]TCE - ANEXO IV - Preencher'!F42</f>
        <v>0</v>
      </c>
      <c r="E33" s="5">
        <f>'[1]TCE - ANEXO IV - Preencher'!G42</f>
        <v>0</v>
      </c>
      <c r="F33" s="5">
        <f>'[1]TCE - ANEXO IV - Preencher'!H42</f>
        <v>0</v>
      </c>
      <c r="G33" s="5">
        <f>'[1]TCE - ANEXO IV - Preencher'!I42</f>
        <v>0</v>
      </c>
      <c r="H33" s="5">
        <f>'[1]TCE - ANEXO IV - Preencher'!J42</f>
        <v>0</v>
      </c>
      <c r="I33" s="6" t="str">
        <f>IF('[1]TCE - ANEXO IV - Preencher'!K42="","",'[1]TCE - ANEXO IV - Preencher'!K42)</f>
        <v/>
      </c>
      <c r="J33" s="5">
        <f>'[1]TCE - ANEXO IV - Preencher'!L42</f>
        <v>0</v>
      </c>
      <c r="K33" s="5" t="str">
        <f>IF(F33="B",LEFT('[1]TCE - ANEXO IV - Preencher'!M42,2),IF(F33="S",LEFT('[1]TCE - ANEXO IV - Preencher'!M42,7),IF('[1]TCE - ANEXO IV - Preencher'!H42="","")))</f>
        <v/>
      </c>
      <c r="L33" s="7">
        <f>'[1]TCE - ANEXO IV - Preencher'!N42</f>
        <v>0</v>
      </c>
    </row>
    <row r="34" spans="1:12" s="8" customFormat="1" ht="19.5" customHeight="1" x14ac:dyDescent="0.2">
      <c r="A34" s="3" t="str">
        <f>IFERROR(VLOOKUP(B34,'[1]DADOS (OCULTAR)'!$P$3:$R$60,3,0),"")</f>
        <v/>
      </c>
      <c r="B34" s="4">
        <f>'[1]TCE - ANEXO IV - Preencher'!C43</f>
        <v>0</v>
      </c>
      <c r="C34" s="4" t="str">
        <f>'[1]TCE - ANEXO IV - Preencher'!E43</f>
        <v/>
      </c>
      <c r="D34" s="3">
        <f>'[1]TCE - ANEXO IV - Preencher'!F43</f>
        <v>0</v>
      </c>
      <c r="E34" s="5">
        <f>'[1]TCE - ANEXO IV - Preencher'!G43</f>
        <v>0</v>
      </c>
      <c r="F34" s="5">
        <f>'[1]TCE - ANEXO IV - Preencher'!H43</f>
        <v>0</v>
      </c>
      <c r="G34" s="5">
        <f>'[1]TCE - ANEXO IV - Preencher'!I43</f>
        <v>0</v>
      </c>
      <c r="H34" s="5">
        <f>'[1]TCE - ANEXO IV - Preencher'!J43</f>
        <v>0</v>
      </c>
      <c r="I34" s="6" t="str">
        <f>IF('[1]TCE - ANEXO IV - Preencher'!K43="","",'[1]TCE - ANEXO IV - Preencher'!K43)</f>
        <v/>
      </c>
      <c r="J34" s="5">
        <f>'[1]TCE - ANEXO IV - Preencher'!L43</f>
        <v>0</v>
      </c>
      <c r="K34" s="5" t="str">
        <f>IF(F34="B",LEFT('[1]TCE - ANEXO IV - Preencher'!M43,2),IF(F34="S",LEFT('[1]TCE - ANEXO IV - Preencher'!M43,7),IF('[1]TCE - ANEXO IV - Preencher'!H43="","")))</f>
        <v/>
      </c>
      <c r="L34" s="7">
        <f>'[1]TCE - ANEXO IV - Preencher'!N43</f>
        <v>0</v>
      </c>
    </row>
    <row r="35" spans="1:12" s="8" customFormat="1" ht="19.5" customHeight="1" x14ac:dyDescent="0.2">
      <c r="A35" s="3" t="str">
        <f>IFERROR(VLOOKUP(B35,'[1]DADOS (OCULTAR)'!$P$3:$R$60,3,0),"")</f>
        <v/>
      </c>
      <c r="B35" s="4">
        <f>'[1]TCE - ANEXO IV - Preencher'!C44</f>
        <v>0</v>
      </c>
      <c r="C35" s="4" t="str">
        <f>'[1]TCE - ANEXO IV - Preencher'!E44</f>
        <v/>
      </c>
      <c r="D35" s="3">
        <f>'[1]TCE - ANEXO IV - Preencher'!F44</f>
        <v>0</v>
      </c>
      <c r="E35" s="5">
        <f>'[1]TCE - ANEXO IV - Preencher'!G44</f>
        <v>0</v>
      </c>
      <c r="F35" s="5">
        <f>'[1]TCE - ANEXO IV - Preencher'!H44</f>
        <v>0</v>
      </c>
      <c r="G35" s="5">
        <f>'[1]TCE - ANEXO IV - Preencher'!I44</f>
        <v>0</v>
      </c>
      <c r="H35" s="5">
        <f>'[1]TCE - ANEXO IV - Preencher'!J44</f>
        <v>0</v>
      </c>
      <c r="I35" s="6" t="str">
        <f>IF('[1]TCE - ANEXO IV - Preencher'!K44="","",'[1]TCE - ANEXO IV - Preencher'!K44)</f>
        <v/>
      </c>
      <c r="J35" s="5">
        <f>'[1]TCE - ANEXO IV - Preencher'!L44</f>
        <v>0</v>
      </c>
      <c r="K35" s="5" t="str">
        <f>IF(F35="B",LEFT('[1]TCE - ANEXO IV - Preencher'!M44,2),IF(F35="S",LEFT('[1]TCE - ANEXO IV - Preencher'!M44,7),IF('[1]TCE - ANEXO IV - Preencher'!H44="","")))</f>
        <v/>
      </c>
      <c r="L35" s="7">
        <f>'[1]TCE - ANEXO IV - Preencher'!N44</f>
        <v>0</v>
      </c>
    </row>
    <row r="36" spans="1:12" s="8" customFormat="1" ht="19.5" customHeight="1" x14ac:dyDescent="0.2">
      <c r="A36" s="3" t="str">
        <f>IFERROR(VLOOKUP(B36,'[1]DADOS (OCULTAR)'!$P$3:$R$60,3,0),"")</f>
        <v/>
      </c>
      <c r="B36" s="4">
        <f>'[1]TCE - ANEXO IV - Preencher'!C45</f>
        <v>0</v>
      </c>
      <c r="C36" s="4" t="str">
        <f>'[1]TCE - ANEXO IV - Preencher'!E45</f>
        <v/>
      </c>
      <c r="D36" s="3">
        <f>'[1]TCE - ANEXO IV - Preencher'!F45</f>
        <v>0</v>
      </c>
      <c r="E36" s="5">
        <f>'[1]TCE - ANEXO IV - Preencher'!G45</f>
        <v>0</v>
      </c>
      <c r="F36" s="5">
        <f>'[1]TCE - ANEXO IV - Preencher'!H45</f>
        <v>0</v>
      </c>
      <c r="G36" s="5">
        <f>'[1]TCE - ANEXO IV - Preencher'!I45</f>
        <v>0</v>
      </c>
      <c r="H36" s="5">
        <f>'[1]TCE - ANEXO IV - Preencher'!J45</f>
        <v>0</v>
      </c>
      <c r="I36" s="6" t="str">
        <f>IF('[1]TCE - ANEXO IV - Preencher'!K45="","",'[1]TCE - ANEXO IV - Preencher'!K45)</f>
        <v/>
      </c>
      <c r="J36" s="5">
        <f>'[1]TCE - ANEXO IV - Preencher'!L45</f>
        <v>0</v>
      </c>
      <c r="K36" s="5" t="str">
        <f>IF(F36="B",LEFT('[1]TCE - ANEXO IV - Preencher'!M45,2),IF(F36="S",LEFT('[1]TCE - ANEXO IV - Preencher'!M45,7),IF('[1]TCE - ANEXO IV - Preencher'!H45="","")))</f>
        <v/>
      </c>
      <c r="L36" s="7">
        <f>'[1]TCE - ANEXO IV - Preencher'!N45</f>
        <v>0</v>
      </c>
    </row>
    <row r="37" spans="1:12" s="8" customFormat="1" ht="19.5" customHeight="1" x14ac:dyDescent="0.2">
      <c r="A37" s="3" t="str">
        <f>IFERROR(VLOOKUP(B37,'[1]DADOS (OCULTAR)'!$P$3:$R$60,3,0),"")</f>
        <v/>
      </c>
      <c r="B37" s="4">
        <f>'[1]TCE - ANEXO IV - Preencher'!C46</f>
        <v>0</v>
      </c>
      <c r="C37" s="4" t="str">
        <f>'[1]TCE - ANEXO IV - Preencher'!E46</f>
        <v/>
      </c>
      <c r="D37" s="3">
        <f>'[1]TCE - ANEXO IV - Preencher'!F46</f>
        <v>0</v>
      </c>
      <c r="E37" s="5">
        <f>'[1]TCE - ANEXO IV - Preencher'!G46</f>
        <v>0</v>
      </c>
      <c r="F37" s="5">
        <f>'[1]TCE - ANEXO IV - Preencher'!H46</f>
        <v>0</v>
      </c>
      <c r="G37" s="5">
        <f>'[1]TCE - ANEXO IV - Preencher'!I46</f>
        <v>0</v>
      </c>
      <c r="H37" s="5">
        <f>'[1]TCE - ANEXO IV - Preencher'!J46</f>
        <v>0</v>
      </c>
      <c r="I37" s="6" t="str">
        <f>IF('[1]TCE - ANEXO IV - Preencher'!K46="","",'[1]TCE - ANEXO IV - Preencher'!K46)</f>
        <v/>
      </c>
      <c r="J37" s="5">
        <f>'[1]TCE - ANEXO IV - Preencher'!L46</f>
        <v>0</v>
      </c>
      <c r="K37" s="5" t="str">
        <f>IF(F37="B",LEFT('[1]TCE - ANEXO IV - Preencher'!M46,2),IF(F37="S",LEFT('[1]TCE - ANEXO IV - Preencher'!M46,7),IF('[1]TCE - ANEXO IV - Preencher'!H46="","")))</f>
        <v/>
      </c>
      <c r="L37" s="7">
        <f>'[1]TCE - ANEXO IV - Preencher'!N46</f>
        <v>0</v>
      </c>
    </row>
    <row r="38" spans="1:12" s="8" customFormat="1" ht="19.5" customHeight="1" x14ac:dyDescent="0.2">
      <c r="A38" s="3" t="str">
        <f>IFERROR(VLOOKUP(B38,'[1]DADOS (OCULTAR)'!$P$3:$R$60,3,0),"")</f>
        <v/>
      </c>
      <c r="B38" s="4">
        <f>'[1]TCE - ANEXO IV - Preencher'!C47</f>
        <v>0</v>
      </c>
      <c r="C38" s="4" t="str">
        <f>'[1]TCE - ANEXO IV - Preencher'!E47</f>
        <v/>
      </c>
      <c r="D38" s="3">
        <f>'[1]TCE - ANEXO IV - Preencher'!F47</f>
        <v>0</v>
      </c>
      <c r="E38" s="5">
        <f>'[1]TCE - ANEXO IV - Preencher'!G47</f>
        <v>0</v>
      </c>
      <c r="F38" s="5">
        <f>'[1]TCE - ANEXO IV - Preencher'!H47</f>
        <v>0</v>
      </c>
      <c r="G38" s="5">
        <f>'[1]TCE - ANEXO IV - Preencher'!I47</f>
        <v>0</v>
      </c>
      <c r="H38" s="5">
        <f>'[1]TCE - ANEXO IV - Preencher'!J47</f>
        <v>0</v>
      </c>
      <c r="I38" s="6" t="str">
        <f>IF('[1]TCE - ANEXO IV - Preencher'!K47="","",'[1]TCE - ANEXO IV - Preencher'!K47)</f>
        <v/>
      </c>
      <c r="J38" s="5">
        <f>'[1]TCE - ANEXO IV - Preencher'!L47</f>
        <v>0</v>
      </c>
      <c r="K38" s="5" t="str">
        <f>IF(F38="B",LEFT('[1]TCE - ANEXO IV - Preencher'!M47,2),IF(F38="S",LEFT('[1]TCE - ANEXO IV - Preencher'!M47,7),IF('[1]TCE - ANEXO IV - Preencher'!H47="","")))</f>
        <v/>
      </c>
      <c r="L38" s="7">
        <f>'[1]TCE - ANEXO IV - Preencher'!N47</f>
        <v>0</v>
      </c>
    </row>
    <row r="39" spans="1:12" s="8" customFormat="1" ht="19.5" customHeight="1" x14ac:dyDescent="0.2">
      <c r="A39" s="3" t="str">
        <f>IFERROR(VLOOKUP(B39,'[1]DADOS (OCULTAR)'!$P$3:$R$60,3,0),"")</f>
        <v/>
      </c>
      <c r="B39" s="4">
        <f>'[1]TCE - ANEXO IV - Preencher'!C48</f>
        <v>0</v>
      </c>
      <c r="C39" s="4" t="str">
        <f>'[1]TCE - ANEXO IV - Preencher'!E48</f>
        <v/>
      </c>
      <c r="D39" s="3">
        <f>'[1]TCE - ANEXO IV - Preencher'!F48</f>
        <v>0</v>
      </c>
      <c r="E39" s="5">
        <f>'[1]TCE - ANEXO IV - Preencher'!G48</f>
        <v>0</v>
      </c>
      <c r="F39" s="5">
        <f>'[1]TCE - ANEXO IV - Preencher'!H48</f>
        <v>0</v>
      </c>
      <c r="G39" s="5">
        <f>'[1]TCE - ANEXO IV - Preencher'!I48</f>
        <v>0</v>
      </c>
      <c r="H39" s="5">
        <f>'[1]TCE - ANEXO IV - Preencher'!J48</f>
        <v>0</v>
      </c>
      <c r="I39" s="6" t="str">
        <f>IF('[1]TCE - ANEXO IV - Preencher'!K48="","",'[1]TCE - ANEXO IV - Preencher'!K48)</f>
        <v/>
      </c>
      <c r="J39" s="5">
        <f>'[1]TCE - ANEXO IV - Preencher'!L48</f>
        <v>0</v>
      </c>
      <c r="K39" s="5" t="str">
        <f>IF(F39="B",LEFT('[1]TCE - ANEXO IV - Preencher'!M48,2),IF(F39="S",LEFT('[1]TCE - ANEXO IV - Preencher'!M48,7),IF('[1]TCE - ANEXO IV - Preencher'!H48="","")))</f>
        <v/>
      </c>
      <c r="L39" s="7">
        <f>'[1]TCE - ANEXO IV - Preencher'!N48</f>
        <v>0</v>
      </c>
    </row>
    <row r="40" spans="1:12" s="8" customFormat="1" ht="19.5" customHeight="1" x14ac:dyDescent="0.2">
      <c r="A40" s="3" t="str">
        <f>IFERROR(VLOOKUP(B40,'[1]DADOS (OCULTAR)'!$P$3:$R$60,3,0),"")</f>
        <v/>
      </c>
      <c r="B40" s="4">
        <f>'[1]TCE - ANEXO IV - Preencher'!C49</f>
        <v>0</v>
      </c>
      <c r="C40" s="4" t="str">
        <f>'[1]TCE - ANEXO IV - Preencher'!E49</f>
        <v/>
      </c>
      <c r="D40" s="3">
        <f>'[1]TCE - ANEXO IV - Preencher'!F49</f>
        <v>0</v>
      </c>
      <c r="E40" s="5">
        <f>'[1]TCE - ANEXO IV - Preencher'!G49</f>
        <v>0</v>
      </c>
      <c r="F40" s="5">
        <f>'[1]TCE - ANEXO IV - Preencher'!H49</f>
        <v>0</v>
      </c>
      <c r="G40" s="5">
        <f>'[1]TCE - ANEXO IV - Preencher'!I49</f>
        <v>0</v>
      </c>
      <c r="H40" s="5">
        <f>'[1]TCE - ANEXO IV - Preencher'!J49</f>
        <v>0</v>
      </c>
      <c r="I40" s="6" t="str">
        <f>IF('[1]TCE - ANEXO IV - Preencher'!K49="","",'[1]TCE - ANEXO IV - Preencher'!K49)</f>
        <v/>
      </c>
      <c r="J40" s="5">
        <f>'[1]TCE - ANEXO IV - Preencher'!L49</f>
        <v>0</v>
      </c>
      <c r="K40" s="5" t="str">
        <f>IF(F40="B",LEFT('[1]TCE - ANEXO IV - Preencher'!M49,2),IF(F40="S",LEFT('[1]TCE - ANEXO IV - Preencher'!M49,7),IF('[1]TCE - ANEXO IV - Preencher'!H49="","")))</f>
        <v/>
      </c>
      <c r="L40" s="7">
        <f>'[1]TCE - ANEXO IV - Preencher'!N49</f>
        <v>0</v>
      </c>
    </row>
    <row r="41" spans="1:12" s="8" customFormat="1" ht="19.5" customHeight="1" x14ac:dyDescent="0.2">
      <c r="A41" s="3" t="str">
        <f>IFERROR(VLOOKUP(B41,'[1]DADOS (OCULTAR)'!$P$3:$R$60,3,0),"")</f>
        <v/>
      </c>
      <c r="B41" s="4">
        <f>'[1]TCE - ANEXO IV - Preencher'!C50</f>
        <v>0</v>
      </c>
      <c r="C41" s="4" t="str">
        <f>'[1]TCE - ANEXO IV - Preencher'!E50</f>
        <v/>
      </c>
      <c r="D41" s="3">
        <f>'[1]TCE - ANEXO IV - Preencher'!F50</f>
        <v>0</v>
      </c>
      <c r="E41" s="5">
        <f>'[1]TCE - ANEXO IV - Preencher'!G50</f>
        <v>0</v>
      </c>
      <c r="F41" s="5">
        <f>'[1]TCE - ANEXO IV - Preencher'!H50</f>
        <v>0</v>
      </c>
      <c r="G41" s="5">
        <f>'[1]TCE - ANEXO IV - Preencher'!I50</f>
        <v>0</v>
      </c>
      <c r="H41" s="5">
        <f>'[1]TCE - ANEXO IV - Preencher'!J50</f>
        <v>0</v>
      </c>
      <c r="I41" s="6" t="str">
        <f>IF('[1]TCE - ANEXO IV - Preencher'!K50="","",'[1]TCE - ANEXO IV - Preencher'!K50)</f>
        <v/>
      </c>
      <c r="J41" s="5">
        <f>'[1]TCE - ANEXO IV - Preencher'!L50</f>
        <v>0</v>
      </c>
      <c r="K41" s="5" t="str">
        <f>IF(F41="B",LEFT('[1]TCE - ANEXO IV - Preencher'!M50,2),IF(F41="S",LEFT('[1]TCE - ANEXO IV - Preencher'!M50,7),IF('[1]TCE - ANEXO IV - Preencher'!H50="","")))</f>
        <v/>
      </c>
      <c r="L41" s="7">
        <f>'[1]TCE - ANEXO IV - Preencher'!N50</f>
        <v>0</v>
      </c>
    </row>
    <row r="42" spans="1:12" s="8" customFormat="1" ht="19.5" customHeight="1" x14ac:dyDescent="0.2">
      <c r="A42" s="3" t="str">
        <f>IFERROR(VLOOKUP(B42,'[1]DADOS (OCULTAR)'!$P$3:$R$60,3,0),"")</f>
        <v/>
      </c>
      <c r="B42" s="4">
        <f>'[1]TCE - ANEXO IV - Preencher'!C51</f>
        <v>0</v>
      </c>
      <c r="C42" s="4" t="str">
        <f>'[1]TCE - ANEXO IV - Preencher'!E51</f>
        <v/>
      </c>
      <c r="D42" s="3">
        <f>'[1]TCE - ANEXO IV - Preencher'!F51</f>
        <v>0</v>
      </c>
      <c r="E42" s="5">
        <f>'[1]TCE - ANEXO IV - Preencher'!G51</f>
        <v>0</v>
      </c>
      <c r="F42" s="5">
        <f>'[1]TCE - ANEXO IV - Preencher'!H51</f>
        <v>0</v>
      </c>
      <c r="G42" s="5">
        <f>'[1]TCE - ANEXO IV - Preencher'!I51</f>
        <v>0</v>
      </c>
      <c r="H42" s="5">
        <f>'[1]TCE - ANEXO IV - Preencher'!J51</f>
        <v>0</v>
      </c>
      <c r="I42" s="6" t="str">
        <f>IF('[1]TCE - ANEXO IV - Preencher'!K51="","",'[1]TCE - ANEXO IV - Preencher'!K51)</f>
        <v/>
      </c>
      <c r="J42" s="5">
        <f>'[1]TCE - ANEXO IV - Preencher'!L51</f>
        <v>0</v>
      </c>
      <c r="K42" s="5" t="str">
        <f>IF(F42="B",LEFT('[1]TCE - ANEXO IV - Preencher'!M51,2),IF(F42="S",LEFT('[1]TCE - ANEXO IV - Preencher'!M51,7),IF('[1]TCE - ANEXO IV - Preencher'!H51="","")))</f>
        <v/>
      </c>
      <c r="L42" s="7">
        <f>'[1]TCE - ANEXO IV - Preencher'!N51</f>
        <v>0</v>
      </c>
    </row>
    <row r="43" spans="1:12" s="8" customFormat="1" ht="19.5" customHeight="1" x14ac:dyDescent="0.2">
      <c r="A43" s="3" t="str">
        <f>IFERROR(VLOOKUP(B43,'[1]DADOS (OCULTAR)'!$P$3:$R$60,3,0),"")</f>
        <v/>
      </c>
      <c r="B43" s="4">
        <f>'[1]TCE - ANEXO IV - Preencher'!C52</f>
        <v>0</v>
      </c>
      <c r="C43" s="4" t="str">
        <f>'[1]TCE - ANEXO IV - Preencher'!E52</f>
        <v/>
      </c>
      <c r="D43" s="3">
        <f>'[1]TCE - ANEXO IV - Preencher'!F52</f>
        <v>0</v>
      </c>
      <c r="E43" s="5">
        <f>'[1]TCE - ANEXO IV - Preencher'!G52</f>
        <v>0</v>
      </c>
      <c r="F43" s="5">
        <f>'[1]TCE - ANEXO IV - Preencher'!H52</f>
        <v>0</v>
      </c>
      <c r="G43" s="5">
        <f>'[1]TCE - ANEXO IV - Preencher'!I52</f>
        <v>0</v>
      </c>
      <c r="H43" s="5">
        <f>'[1]TCE - ANEXO IV - Preencher'!J52</f>
        <v>0</v>
      </c>
      <c r="I43" s="6" t="str">
        <f>IF('[1]TCE - ANEXO IV - Preencher'!K52="","",'[1]TCE - ANEXO IV - Preencher'!K52)</f>
        <v/>
      </c>
      <c r="J43" s="5">
        <f>'[1]TCE - ANEXO IV - Preencher'!L52</f>
        <v>0</v>
      </c>
      <c r="K43" s="5" t="str">
        <f>IF(F43="B",LEFT('[1]TCE - ANEXO IV - Preencher'!M52,2),IF(F43="S",LEFT('[1]TCE - ANEXO IV - Preencher'!M52,7),IF('[1]TCE - ANEXO IV - Preencher'!H52="","")))</f>
        <v/>
      </c>
      <c r="L43" s="7">
        <f>'[1]TCE - ANEXO IV - Preencher'!N52</f>
        <v>0</v>
      </c>
    </row>
    <row r="44" spans="1:12" s="8" customFormat="1" ht="19.5" customHeight="1" x14ac:dyDescent="0.2">
      <c r="A44" s="3" t="str">
        <f>IFERROR(VLOOKUP(B44,'[1]DADOS (OCULTAR)'!$P$3:$R$60,3,0),"")</f>
        <v/>
      </c>
      <c r="B44" s="4">
        <f>'[1]TCE - ANEXO IV - Preencher'!C53</f>
        <v>0</v>
      </c>
      <c r="C44" s="4" t="str">
        <f>'[1]TCE - ANEXO IV - Preencher'!E53</f>
        <v/>
      </c>
      <c r="D44" s="3">
        <f>'[1]TCE - ANEXO IV - Preencher'!F53</f>
        <v>0</v>
      </c>
      <c r="E44" s="5">
        <f>'[1]TCE - ANEXO IV - Preencher'!G53</f>
        <v>0</v>
      </c>
      <c r="F44" s="5">
        <f>'[1]TCE - ANEXO IV - Preencher'!H53</f>
        <v>0</v>
      </c>
      <c r="G44" s="5">
        <f>'[1]TCE - ANEXO IV - Preencher'!I53</f>
        <v>0</v>
      </c>
      <c r="H44" s="5">
        <f>'[1]TCE - ANEXO IV - Preencher'!J53</f>
        <v>0</v>
      </c>
      <c r="I44" s="6" t="str">
        <f>IF('[1]TCE - ANEXO IV - Preencher'!K53="","",'[1]TCE - ANEXO IV - Preencher'!K53)</f>
        <v/>
      </c>
      <c r="J44" s="5">
        <f>'[1]TCE - ANEXO IV - Preencher'!L53</f>
        <v>0</v>
      </c>
      <c r="K44" s="5" t="str">
        <f>IF(F44="B",LEFT('[1]TCE - ANEXO IV - Preencher'!M53,2),IF(F44="S",LEFT('[1]TCE - ANEXO IV - Preencher'!M53,7),IF('[1]TCE - ANEXO IV - Preencher'!H53="","")))</f>
        <v/>
      </c>
      <c r="L44" s="7">
        <f>'[1]TCE - ANEXO IV - Preencher'!N53</f>
        <v>0</v>
      </c>
    </row>
    <row r="45" spans="1:12" s="8" customFormat="1" ht="19.5" customHeight="1" x14ac:dyDescent="0.2">
      <c r="A45" s="3" t="str">
        <f>IFERROR(VLOOKUP(B45,'[1]DADOS (OCULTAR)'!$P$3:$R$60,3,0),"")</f>
        <v/>
      </c>
      <c r="B45" s="4">
        <f>'[1]TCE - ANEXO IV - Preencher'!C54</f>
        <v>0</v>
      </c>
      <c r="C45" s="4" t="str">
        <f>'[1]TCE - ANEXO IV - Preencher'!E54</f>
        <v/>
      </c>
      <c r="D45" s="3">
        <f>'[1]TCE - ANEXO IV - Preencher'!F54</f>
        <v>0</v>
      </c>
      <c r="E45" s="5">
        <f>'[1]TCE - ANEXO IV - Preencher'!G54</f>
        <v>0</v>
      </c>
      <c r="F45" s="5">
        <f>'[1]TCE - ANEXO IV - Preencher'!H54</f>
        <v>0</v>
      </c>
      <c r="G45" s="5">
        <f>'[1]TCE - ANEXO IV - Preencher'!I54</f>
        <v>0</v>
      </c>
      <c r="H45" s="5">
        <f>'[1]TCE - ANEXO IV - Preencher'!J54</f>
        <v>0</v>
      </c>
      <c r="I45" s="6" t="str">
        <f>IF('[1]TCE - ANEXO IV - Preencher'!K54="","",'[1]TCE - ANEXO IV - Preencher'!K54)</f>
        <v/>
      </c>
      <c r="J45" s="5">
        <f>'[1]TCE - ANEXO IV - Preencher'!L54</f>
        <v>0</v>
      </c>
      <c r="K45" s="5" t="str">
        <f>IF(F45="B",LEFT('[1]TCE - ANEXO IV - Preencher'!M54,2),IF(F45="S",LEFT('[1]TCE - ANEXO IV - Preencher'!M54,7),IF('[1]TCE - ANEXO IV - Preencher'!H54="","")))</f>
        <v/>
      </c>
      <c r="L45" s="7">
        <f>'[1]TCE - ANEXO IV - Preencher'!N54</f>
        <v>0</v>
      </c>
    </row>
    <row r="46" spans="1:12" s="8" customFormat="1" ht="19.5" customHeight="1" x14ac:dyDescent="0.2">
      <c r="A46" s="3" t="str">
        <f>IFERROR(VLOOKUP(B46,'[1]DADOS (OCULTAR)'!$P$3:$R$60,3,0),"")</f>
        <v/>
      </c>
      <c r="B46" s="4">
        <f>'[1]TCE - ANEXO IV - Preencher'!C55</f>
        <v>0</v>
      </c>
      <c r="C46" s="4" t="str">
        <f>'[1]TCE - ANEXO IV - Preencher'!E55</f>
        <v/>
      </c>
      <c r="D46" s="3">
        <f>'[1]TCE - ANEXO IV - Preencher'!F55</f>
        <v>0</v>
      </c>
      <c r="E46" s="5">
        <f>'[1]TCE - ANEXO IV - Preencher'!G55</f>
        <v>0</v>
      </c>
      <c r="F46" s="5">
        <f>'[1]TCE - ANEXO IV - Preencher'!H55</f>
        <v>0</v>
      </c>
      <c r="G46" s="5">
        <f>'[1]TCE - ANEXO IV - Preencher'!I55</f>
        <v>0</v>
      </c>
      <c r="H46" s="5">
        <f>'[1]TCE - ANEXO IV - Preencher'!J55</f>
        <v>0</v>
      </c>
      <c r="I46" s="6" t="str">
        <f>IF('[1]TCE - ANEXO IV - Preencher'!K55="","",'[1]TCE - ANEXO IV - Preencher'!K55)</f>
        <v/>
      </c>
      <c r="J46" s="5">
        <f>'[1]TCE - ANEXO IV - Preencher'!L55</f>
        <v>0</v>
      </c>
      <c r="K46" s="5" t="str">
        <f>IF(F46="B",LEFT('[1]TCE - ANEXO IV - Preencher'!M55,2),IF(F46="S",LEFT('[1]TCE - ANEXO IV - Preencher'!M55,7),IF('[1]TCE - ANEXO IV - Preencher'!H55="","")))</f>
        <v/>
      </c>
      <c r="L46" s="7">
        <f>'[1]TCE - ANEXO IV - Preencher'!N55</f>
        <v>0</v>
      </c>
    </row>
    <row r="47" spans="1:12" s="8" customFormat="1" ht="19.5" customHeight="1" x14ac:dyDescent="0.2">
      <c r="A47" s="3" t="str">
        <f>IFERROR(VLOOKUP(B47,'[1]DADOS (OCULTAR)'!$P$3:$R$60,3,0),"")</f>
        <v/>
      </c>
      <c r="B47" s="4">
        <f>'[1]TCE - ANEXO IV - Preencher'!C56</f>
        <v>0</v>
      </c>
      <c r="C47" s="4" t="str">
        <f>'[1]TCE - ANEXO IV - Preencher'!E56</f>
        <v/>
      </c>
      <c r="D47" s="3">
        <f>'[1]TCE - ANEXO IV - Preencher'!F56</f>
        <v>0</v>
      </c>
      <c r="E47" s="5">
        <f>'[1]TCE - ANEXO IV - Preencher'!G56</f>
        <v>0</v>
      </c>
      <c r="F47" s="5">
        <f>'[1]TCE - ANEXO IV - Preencher'!H56</f>
        <v>0</v>
      </c>
      <c r="G47" s="5">
        <f>'[1]TCE - ANEXO IV - Preencher'!I56</f>
        <v>0</v>
      </c>
      <c r="H47" s="5">
        <f>'[1]TCE - ANEXO IV - Preencher'!J56</f>
        <v>0</v>
      </c>
      <c r="I47" s="6" t="str">
        <f>IF('[1]TCE - ANEXO IV - Preencher'!K56="","",'[1]TCE - ANEXO IV - Preencher'!K56)</f>
        <v/>
      </c>
      <c r="J47" s="5">
        <f>'[1]TCE - ANEXO IV - Preencher'!L56</f>
        <v>0</v>
      </c>
      <c r="K47" s="5" t="str">
        <f>IF(F47="B",LEFT('[1]TCE - ANEXO IV - Preencher'!M56,2),IF(F47="S",LEFT('[1]TCE - ANEXO IV - Preencher'!M56,7),IF('[1]TCE - ANEXO IV - Preencher'!H56="","")))</f>
        <v/>
      </c>
      <c r="L47" s="7">
        <f>'[1]TCE - ANEXO IV - Preencher'!N56</f>
        <v>0</v>
      </c>
    </row>
    <row r="48" spans="1:12" s="8" customFormat="1" ht="19.5" customHeight="1" x14ac:dyDescent="0.2">
      <c r="A48" s="3" t="str">
        <f>IFERROR(VLOOKUP(B48,'[1]DADOS (OCULTAR)'!$P$3:$R$60,3,0),"")</f>
        <v/>
      </c>
      <c r="B48" s="4">
        <f>'[1]TCE - ANEXO IV - Preencher'!C57</f>
        <v>0</v>
      </c>
      <c r="C48" s="4" t="str">
        <f>'[1]TCE - ANEXO IV - Preencher'!E57</f>
        <v/>
      </c>
      <c r="D48" s="3">
        <f>'[1]TCE - ANEXO IV - Preencher'!F57</f>
        <v>0</v>
      </c>
      <c r="E48" s="5">
        <f>'[1]TCE - ANEXO IV - Preencher'!G57</f>
        <v>0</v>
      </c>
      <c r="F48" s="5">
        <f>'[1]TCE - ANEXO IV - Preencher'!H57</f>
        <v>0</v>
      </c>
      <c r="G48" s="5">
        <f>'[1]TCE - ANEXO IV - Preencher'!I57</f>
        <v>0</v>
      </c>
      <c r="H48" s="5">
        <f>'[1]TCE - ANEXO IV - Preencher'!J57</f>
        <v>0</v>
      </c>
      <c r="I48" s="6" t="str">
        <f>IF('[1]TCE - ANEXO IV - Preencher'!K57="","",'[1]TCE - ANEXO IV - Preencher'!K57)</f>
        <v/>
      </c>
      <c r="J48" s="5">
        <f>'[1]TCE - ANEXO IV - Preencher'!L57</f>
        <v>0</v>
      </c>
      <c r="K48" s="5" t="str">
        <f>IF(F48="B",LEFT('[1]TCE - ANEXO IV - Preencher'!M57,2),IF(F48="S",LEFT('[1]TCE - ANEXO IV - Preencher'!M57,7),IF('[1]TCE - ANEXO IV - Preencher'!H57="","")))</f>
        <v/>
      </c>
      <c r="L48" s="7">
        <f>'[1]TCE - ANEXO IV - Preencher'!N57</f>
        <v>0</v>
      </c>
    </row>
    <row r="49" spans="1:12" s="8" customFormat="1" ht="19.5" customHeight="1" x14ac:dyDescent="0.2">
      <c r="A49" s="3" t="str">
        <f>IFERROR(VLOOKUP(B49,'[1]DADOS (OCULTAR)'!$P$3:$R$60,3,0),"")</f>
        <v/>
      </c>
      <c r="B49" s="4">
        <f>'[1]TCE - ANEXO IV - Preencher'!C58</f>
        <v>0</v>
      </c>
      <c r="C49" s="4" t="str">
        <f>'[1]TCE - ANEXO IV - Preencher'!E58</f>
        <v/>
      </c>
      <c r="D49" s="3">
        <f>'[1]TCE - ANEXO IV - Preencher'!F58</f>
        <v>0</v>
      </c>
      <c r="E49" s="5">
        <f>'[1]TCE - ANEXO IV - Preencher'!G58</f>
        <v>0</v>
      </c>
      <c r="F49" s="5">
        <f>'[1]TCE - ANEXO IV - Preencher'!H58</f>
        <v>0</v>
      </c>
      <c r="G49" s="5">
        <f>'[1]TCE - ANEXO IV - Preencher'!I58</f>
        <v>0</v>
      </c>
      <c r="H49" s="5">
        <f>'[1]TCE - ANEXO IV - Preencher'!J58</f>
        <v>0</v>
      </c>
      <c r="I49" s="6" t="str">
        <f>IF('[1]TCE - ANEXO IV - Preencher'!K58="","",'[1]TCE - ANEXO IV - Preencher'!K58)</f>
        <v/>
      </c>
      <c r="J49" s="5">
        <f>'[1]TCE - ANEXO IV - Preencher'!L58</f>
        <v>0</v>
      </c>
      <c r="K49" s="5" t="str">
        <f>IF(F49="B",LEFT('[1]TCE - ANEXO IV - Preencher'!M58,2),IF(F49="S",LEFT('[1]TCE - ANEXO IV - Preencher'!M58,7),IF('[1]TCE - ANEXO IV - Preencher'!H58="","")))</f>
        <v/>
      </c>
      <c r="L49" s="7">
        <f>'[1]TCE - ANEXO IV - Preencher'!N58</f>
        <v>0</v>
      </c>
    </row>
    <row r="50" spans="1:12" s="8" customFormat="1" ht="19.5" customHeight="1" x14ac:dyDescent="0.2">
      <c r="A50" s="3" t="str">
        <f>IFERROR(VLOOKUP(B50,'[1]DADOS (OCULTAR)'!$P$3:$R$60,3,0),"")</f>
        <v/>
      </c>
      <c r="B50" s="4">
        <f>'[1]TCE - ANEXO IV - Preencher'!C59</f>
        <v>0</v>
      </c>
      <c r="C50" s="4" t="str">
        <f>'[1]TCE - ANEXO IV - Preencher'!E59</f>
        <v/>
      </c>
      <c r="D50" s="3">
        <f>'[1]TCE - ANEXO IV - Preencher'!F59</f>
        <v>0</v>
      </c>
      <c r="E50" s="5">
        <f>'[1]TCE - ANEXO IV - Preencher'!G59</f>
        <v>0</v>
      </c>
      <c r="F50" s="5">
        <f>'[1]TCE - ANEXO IV - Preencher'!H59</f>
        <v>0</v>
      </c>
      <c r="G50" s="5">
        <f>'[1]TCE - ANEXO IV - Preencher'!I59</f>
        <v>0</v>
      </c>
      <c r="H50" s="5">
        <f>'[1]TCE - ANEXO IV - Preencher'!J59</f>
        <v>0</v>
      </c>
      <c r="I50" s="6" t="str">
        <f>IF('[1]TCE - ANEXO IV - Preencher'!K59="","",'[1]TCE - ANEXO IV - Preencher'!K59)</f>
        <v/>
      </c>
      <c r="J50" s="5">
        <f>'[1]TCE - ANEXO IV - Preencher'!L59</f>
        <v>0</v>
      </c>
      <c r="K50" s="5" t="str">
        <f>IF(F50="B",LEFT('[1]TCE - ANEXO IV - Preencher'!M59,2),IF(F50="S",LEFT('[1]TCE - ANEXO IV - Preencher'!M59,7),IF('[1]TCE - ANEXO IV - Preencher'!H59="","")))</f>
        <v/>
      </c>
      <c r="L50" s="7">
        <f>'[1]TCE - ANEXO IV - Preencher'!N59</f>
        <v>0</v>
      </c>
    </row>
    <row r="51" spans="1:12" s="8" customFormat="1" ht="19.5" customHeight="1" x14ac:dyDescent="0.2">
      <c r="A51" s="3" t="str">
        <f>IFERROR(VLOOKUP(B51,'[1]DADOS (OCULTAR)'!$P$3:$R$60,3,0),"")</f>
        <v/>
      </c>
      <c r="B51" s="4">
        <f>'[1]TCE - ANEXO IV - Preencher'!C60</f>
        <v>0</v>
      </c>
      <c r="C51" s="4" t="str">
        <f>'[1]TCE - ANEXO IV - Preencher'!E60</f>
        <v/>
      </c>
      <c r="D51" s="3">
        <f>'[1]TCE - ANEXO IV - Preencher'!F60</f>
        <v>0</v>
      </c>
      <c r="E51" s="5">
        <f>'[1]TCE - ANEXO IV - Preencher'!G60</f>
        <v>0</v>
      </c>
      <c r="F51" s="5">
        <f>'[1]TCE - ANEXO IV - Preencher'!H60</f>
        <v>0</v>
      </c>
      <c r="G51" s="5">
        <f>'[1]TCE - ANEXO IV - Preencher'!I60</f>
        <v>0</v>
      </c>
      <c r="H51" s="5">
        <f>'[1]TCE - ANEXO IV - Preencher'!J60</f>
        <v>0</v>
      </c>
      <c r="I51" s="6" t="str">
        <f>IF('[1]TCE - ANEXO IV - Preencher'!K60="","",'[1]TCE - ANEXO IV - Preencher'!K60)</f>
        <v/>
      </c>
      <c r="J51" s="5">
        <f>'[1]TCE - ANEXO IV - Preencher'!L60</f>
        <v>0</v>
      </c>
      <c r="K51" s="5" t="str">
        <f>IF(F51="B",LEFT('[1]TCE - ANEXO IV - Preencher'!M60,2),IF(F51="S",LEFT('[1]TCE - ANEXO IV - Preencher'!M60,7),IF('[1]TCE - ANEXO IV - Preencher'!H60="","")))</f>
        <v/>
      </c>
      <c r="L51" s="7">
        <f>'[1]TCE - ANEXO IV - Preencher'!N60</f>
        <v>0</v>
      </c>
    </row>
    <row r="52" spans="1:12" s="8" customFormat="1" ht="19.5" customHeight="1" x14ac:dyDescent="0.2">
      <c r="A52" s="3" t="str">
        <f>IFERROR(VLOOKUP(B52,'[1]DADOS (OCULTAR)'!$P$3:$R$60,3,0),"")</f>
        <v/>
      </c>
      <c r="B52" s="4">
        <f>'[1]TCE - ANEXO IV - Preencher'!C61</f>
        <v>0</v>
      </c>
      <c r="C52" s="4" t="str">
        <f>'[1]TCE - ANEXO IV - Preencher'!E61</f>
        <v/>
      </c>
      <c r="D52" s="3">
        <f>'[1]TCE - ANEXO IV - Preencher'!F61</f>
        <v>0</v>
      </c>
      <c r="E52" s="5">
        <f>'[1]TCE - ANEXO IV - Preencher'!G61</f>
        <v>0</v>
      </c>
      <c r="F52" s="5">
        <f>'[1]TCE - ANEXO IV - Preencher'!H61</f>
        <v>0</v>
      </c>
      <c r="G52" s="5">
        <f>'[1]TCE - ANEXO IV - Preencher'!I61</f>
        <v>0</v>
      </c>
      <c r="H52" s="5">
        <f>'[1]TCE - ANEXO IV - Preencher'!J61</f>
        <v>0</v>
      </c>
      <c r="I52" s="6" t="str">
        <f>IF('[1]TCE - ANEXO IV - Preencher'!K61="","",'[1]TCE - ANEXO IV - Preencher'!K61)</f>
        <v/>
      </c>
      <c r="J52" s="5">
        <f>'[1]TCE - ANEXO IV - Preencher'!L61</f>
        <v>0</v>
      </c>
      <c r="K52" s="5" t="str">
        <f>IF(F52="B",LEFT('[1]TCE - ANEXO IV - Preencher'!M61,2),IF(F52="S",LEFT('[1]TCE - ANEXO IV - Preencher'!M61,7),IF('[1]TCE - ANEXO IV - Preencher'!H61="","")))</f>
        <v/>
      </c>
      <c r="L52" s="7">
        <f>'[1]TCE - ANEXO IV - Preencher'!N61</f>
        <v>0</v>
      </c>
    </row>
    <row r="53" spans="1:12" s="8" customFormat="1" ht="19.5" customHeight="1" x14ac:dyDescent="0.2">
      <c r="A53" s="3" t="str">
        <f>IFERROR(VLOOKUP(B53,'[1]DADOS (OCULTAR)'!$P$3:$R$60,3,0),"")</f>
        <v/>
      </c>
      <c r="B53" s="4">
        <f>'[1]TCE - ANEXO IV - Preencher'!C62</f>
        <v>0</v>
      </c>
      <c r="C53" s="4" t="str">
        <f>'[1]TCE - ANEXO IV - Preencher'!E62</f>
        <v/>
      </c>
      <c r="D53" s="3">
        <f>'[1]TCE - ANEXO IV - Preencher'!F62</f>
        <v>0</v>
      </c>
      <c r="E53" s="5">
        <f>'[1]TCE - ANEXO IV - Preencher'!G62</f>
        <v>0</v>
      </c>
      <c r="F53" s="5">
        <f>'[1]TCE - ANEXO IV - Preencher'!H62</f>
        <v>0</v>
      </c>
      <c r="G53" s="5">
        <f>'[1]TCE - ANEXO IV - Preencher'!I62</f>
        <v>0</v>
      </c>
      <c r="H53" s="5">
        <f>'[1]TCE - ANEXO IV - Preencher'!J62</f>
        <v>0</v>
      </c>
      <c r="I53" s="6" t="str">
        <f>IF('[1]TCE - ANEXO IV - Preencher'!K62="","",'[1]TCE - ANEXO IV - Preencher'!K62)</f>
        <v/>
      </c>
      <c r="J53" s="5">
        <f>'[1]TCE - ANEXO IV - Preencher'!L62</f>
        <v>0</v>
      </c>
      <c r="K53" s="5" t="str">
        <f>IF(F53="B",LEFT('[1]TCE - ANEXO IV - Preencher'!M62,2),IF(F53="S",LEFT('[1]TCE - ANEXO IV - Preencher'!M62,7),IF('[1]TCE - ANEXO IV - Preencher'!H62="","")))</f>
        <v/>
      </c>
      <c r="L53" s="7">
        <f>'[1]TCE - ANEXO IV - Preencher'!N62</f>
        <v>0</v>
      </c>
    </row>
    <row r="54" spans="1:12" s="8" customFormat="1" ht="19.5" customHeight="1" x14ac:dyDescent="0.2">
      <c r="A54" s="3" t="str">
        <f>IFERROR(VLOOKUP(B54,'[1]DADOS (OCULTAR)'!$P$3:$R$60,3,0),"")</f>
        <v/>
      </c>
      <c r="B54" s="4">
        <f>'[1]TCE - ANEXO IV - Preencher'!C63</f>
        <v>0</v>
      </c>
      <c r="C54" s="4" t="str">
        <f>'[1]TCE - ANEXO IV - Preencher'!E63</f>
        <v/>
      </c>
      <c r="D54" s="3">
        <f>'[1]TCE - ANEXO IV - Preencher'!F63</f>
        <v>0</v>
      </c>
      <c r="E54" s="5">
        <f>'[1]TCE - ANEXO IV - Preencher'!G63</f>
        <v>0</v>
      </c>
      <c r="F54" s="5">
        <f>'[1]TCE - ANEXO IV - Preencher'!H63</f>
        <v>0</v>
      </c>
      <c r="G54" s="5">
        <f>'[1]TCE - ANEXO IV - Preencher'!I63</f>
        <v>0</v>
      </c>
      <c r="H54" s="5">
        <f>'[1]TCE - ANEXO IV - Preencher'!J63</f>
        <v>0</v>
      </c>
      <c r="I54" s="6" t="str">
        <f>IF('[1]TCE - ANEXO IV - Preencher'!K63="","",'[1]TCE - ANEXO IV - Preencher'!K63)</f>
        <v/>
      </c>
      <c r="J54" s="5">
        <f>'[1]TCE - ANEXO IV - Preencher'!L63</f>
        <v>0</v>
      </c>
      <c r="K54" s="5" t="str">
        <f>IF(F54="B",LEFT('[1]TCE - ANEXO IV - Preencher'!M63,2),IF(F54="S",LEFT('[1]TCE - ANEXO IV - Preencher'!M63,7),IF('[1]TCE - ANEXO IV - Preencher'!H63="","")))</f>
        <v/>
      </c>
      <c r="L54" s="7">
        <f>'[1]TCE - ANEXO IV - Preencher'!N63</f>
        <v>0</v>
      </c>
    </row>
    <row r="55" spans="1:12" s="8" customFormat="1" ht="19.5" customHeight="1" x14ac:dyDescent="0.2">
      <c r="A55" s="3" t="str">
        <f>IFERROR(VLOOKUP(B55,'[1]DADOS (OCULTAR)'!$P$3:$R$60,3,0),"")</f>
        <v/>
      </c>
      <c r="B55" s="4">
        <f>'[1]TCE - ANEXO IV - Preencher'!C64</f>
        <v>0</v>
      </c>
      <c r="C55" s="4" t="str">
        <f>'[1]TCE - ANEXO IV - Preencher'!E64</f>
        <v/>
      </c>
      <c r="D55" s="3">
        <f>'[1]TCE - ANEXO IV - Preencher'!F64</f>
        <v>0</v>
      </c>
      <c r="E55" s="5">
        <f>'[1]TCE - ANEXO IV - Preencher'!G64</f>
        <v>0</v>
      </c>
      <c r="F55" s="5">
        <f>'[1]TCE - ANEXO IV - Preencher'!H64</f>
        <v>0</v>
      </c>
      <c r="G55" s="5">
        <f>'[1]TCE - ANEXO IV - Preencher'!I64</f>
        <v>0</v>
      </c>
      <c r="H55" s="5">
        <f>'[1]TCE - ANEXO IV - Preencher'!J64</f>
        <v>0</v>
      </c>
      <c r="I55" s="6" t="str">
        <f>IF('[1]TCE - ANEXO IV - Preencher'!K64="","",'[1]TCE - ANEXO IV - Preencher'!K64)</f>
        <v/>
      </c>
      <c r="J55" s="5">
        <f>'[1]TCE - ANEXO IV - Preencher'!L64</f>
        <v>0</v>
      </c>
      <c r="K55" s="5" t="str">
        <f>IF(F55="B",LEFT('[1]TCE - ANEXO IV - Preencher'!M64,2),IF(F55="S",LEFT('[1]TCE - ANEXO IV - Preencher'!M64,7),IF('[1]TCE - ANEXO IV - Preencher'!H64="","")))</f>
        <v/>
      </c>
      <c r="L55" s="7">
        <f>'[1]TCE - ANEXO IV - Preencher'!N64</f>
        <v>0</v>
      </c>
    </row>
    <row r="56" spans="1:12" s="8" customFormat="1" ht="19.5" customHeight="1" x14ac:dyDescent="0.2">
      <c r="A56" s="3" t="str">
        <f>IFERROR(VLOOKUP(B56,'[1]DADOS (OCULTAR)'!$P$3:$R$60,3,0),"")</f>
        <v/>
      </c>
      <c r="B56" s="4">
        <f>'[1]TCE - ANEXO IV - Preencher'!C65</f>
        <v>0</v>
      </c>
      <c r="C56" s="4" t="str">
        <f>'[1]TCE - ANEXO IV - Preencher'!E65</f>
        <v/>
      </c>
      <c r="D56" s="3">
        <f>'[1]TCE - ANEXO IV - Preencher'!F65</f>
        <v>0</v>
      </c>
      <c r="E56" s="5">
        <f>'[1]TCE - ANEXO IV - Preencher'!G65</f>
        <v>0</v>
      </c>
      <c r="F56" s="5">
        <f>'[1]TCE - ANEXO IV - Preencher'!H65</f>
        <v>0</v>
      </c>
      <c r="G56" s="5">
        <f>'[1]TCE - ANEXO IV - Preencher'!I65</f>
        <v>0</v>
      </c>
      <c r="H56" s="5">
        <f>'[1]TCE - ANEXO IV - Preencher'!J65</f>
        <v>0</v>
      </c>
      <c r="I56" s="6" t="str">
        <f>IF('[1]TCE - ANEXO IV - Preencher'!K65="","",'[1]TCE - ANEXO IV - Preencher'!K65)</f>
        <v/>
      </c>
      <c r="J56" s="5">
        <f>'[1]TCE - ANEXO IV - Preencher'!L65</f>
        <v>0</v>
      </c>
      <c r="K56" s="5" t="str">
        <f>IF(F56="B",LEFT('[1]TCE - ANEXO IV - Preencher'!M65,2),IF(F56="S",LEFT('[1]TCE - ANEXO IV - Preencher'!M65,7),IF('[1]TCE - ANEXO IV - Preencher'!H65="","")))</f>
        <v/>
      </c>
      <c r="L56" s="7">
        <f>'[1]TCE - ANEXO IV - Preencher'!N65</f>
        <v>0</v>
      </c>
    </row>
    <row r="57" spans="1:12" s="8" customFormat="1" ht="19.5" customHeight="1" x14ac:dyDescent="0.2">
      <c r="A57" s="3" t="str">
        <f>IFERROR(VLOOKUP(B57,'[1]DADOS (OCULTAR)'!$P$3:$R$60,3,0),"")</f>
        <v/>
      </c>
      <c r="B57" s="4">
        <f>'[1]TCE - ANEXO IV - Preencher'!C66</f>
        <v>0</v>
      </c>
      <c r="C57" s="4" t="str">
        <f>'[1]TCE - ANEXO IV - Preencher'!E66</f>
        <v/>
      </c>
      <c r="D57" s="3">
        <f>'[1]TCE - ANEXO IV - Preencher'!F66</f>
        <v>0</v>
      </c>
      <c r="E57" s="5">
        <f>'[1]TCE - ANEXO IV - Preencher'!G66</f>
        <v>0</v>
      </c>
      <c r="F57" s="5">
        <f>'[1]TCE - ANEXO IV - Preencher'!H66</f>
        <v>0</v>
      </c>
      <c r="G57" s="5">
        <f>'[1]TCE - ANEXO IV - Preencher'!I66</f>
        <v>0</v>
      </c>
      <c r="H57" s="5">
        <f>'[1]TCE - ANEXO IV - Preencher'!J66</f>
        <v>0</v>
      </c>
      <c r="I57" s="6" t="str">
        <f>IF('[1]TCE - ANEXO IV - Preencher'!K66="","",'[1]TCE - ANEXO IV - Preencher'!K66)</f>
        <v/>
      </c>
      <c r="J57" s="5">
        <f>'[1]TCE - ANEXO IV - Preencher'!L66</f>
        <v>0</v>
      </c>
      <c r="K57" s="5" t="str">
        <f>IF(F57="B",LEFT('[1]TCE - ANEXO IV - Preencher'!M66,2),IF(F57="S",LEFT('[1]TCE - ANEXO IV - Preencher'!M66,7),IF('[1]TCE - ANEXO IV - Preencher'!H66="","")))</f>
        <v/>
      </c>
      <c r="L57" s="7">
        <f>'[1]TCE - ANEXO IV - Preencher'!N66</f>
        <v>0</v>
      </c>
    </row>
    <row r="58" spans="1:12" s="8" customFormat="1" ht="19.5" customHeight="1" x14ac:dyDescent="0.2">
      <c r="A58" s="3" t="str">
        <f>IFERROR(VLOOKUP(B58,'[1]DADOS (OCULTAR)'!$P$3:$R$60,3,0),"")</f>
        <v/>
      </c>
      <c r="B58" s="4">
        <f>'[1]TCE - ANEXO IV - Preencher'!C67</f>
        <v>0</v>
      </c>
      <c r="C58" s="4" t="str">
        <f>'[1]TCE - ANEXO IV - Preencher'!E67</f>
        <v/>
      </c>
      <c r="D58" s="3">
        <f>'[1]TCE - ANEXO IV - Preencher'!F67</f>
        <v>0</v>
      </c>
      <c r="E58" s="5">
        <f>'[1]TCE - ANEXO IV - Preencher'!G67</f>
        <v>0</v>
      </c>
      <c r="F58" s="5">
        <f>'[1]TCE - ANEXO IV - Preencher'!H67</f>
        <v>0</v>
      </c>
      <c r="G58" s="5">
        <f>'[1]TCE - ANEXO IV - Preencher'!I67</f>
        <v>0</v>
      </c>
      <c r="H58" s="5">
        <f>'[1]TCE - ANEXO IV - Preencher'!J67</f>
        <v>0</v>
      </c>
      <c r="I58" s="6" t="str">
        <f>IF('[1]TCE - ANEXO IV - Preencher'!K67="","",'[1]TCE - ANEXO IV - Preencher'!K67)</f>
        <v/>
      </c>
      <c r="J58" s="5">
        <f>'[1]TCE - ANEXO IV - Preencher'!L67</f>
        <v>0</v>
      </c>
      <c r="K58" s="5" t="str">
        <f>IF(F58="B",LEFT('[1]TCE - ANEXO IV - Preencher'!M67,2),IF(F58="S",LEFT('[1]TCE - ANEXO IV - Preencher'!M67,7),IF('[1]TCE - ANEXO IV - Preencher'!H67="","")))</f>
        <v/>
      </c>
      <c r="L58" s="7">
        <f>'[1]TCE - ANEXO IV - Preencher'!N67</f>
        <v>0</v>
      </c>
    </row>
    <row r="59" spans="1:12" s="8" customFormat="1" ht="19.5" customHeight="1" x14ac:dyDescent="0.2">
      <c r="A59" s="3" t="str">
        <f>IFERROR(VLOOKUP(B59,'[1]DADOS (OCULTAR)'!$P$3:$R$60,3,0),"")</f>
        <v/>
      </c>
      <c r="B59" s="4">
        <f>'[1]TCE - ANEXO IV - Preencher'!C68</f>
        <v>0</v>
      </c>
      <c r="C59" s="4" t="str">
        <f>'[1]TCE - ANEXO IV - Preencher'!E68</f>
        <v/>
      </c>
      <c r="D59" s="3">
        <f>'[1]TCE - ANEXO IV - Preencher'!F68</f>
        <v>0</v>
      </c>
      <c r="E59" s="5">
        <f>'[1]TCE - ANEXO IV - Preencher'!G68</f>
        <v>0</v>
      </c>
      <c r="F59" s="5">
        <f>'[1]TCE - ANEXO IV - Preencher'!H68</f>
        <v>0</v>
      </c>
      <c r="G59" s="5">
        <f>'[1]TCE - ANEXO IV - Preencher'!I68</f>
        <v>0</v>
      </c>
      <c r="H59" s="5">
        <f>'[1]TCE - ANEXO IV - Preencher'!J68</f>
        <v>0</v>
      </c>
      <c r="I59" s="6" t="str">
        <f>IF('[1]TCE - ANEXO IV - Preencher'!K68="","",'[1]TCE - ANEXO IV - Preencher'!K68)</f>
        <v/>
      </c>
      <c r="J59" s="5">
        <f>'[1]TCE - ANEXO IV - Preencher'!L68</f>
        <v>0</v>
      </c>
      <c r="K59" s="5" t="str">
        <f>IF(F59="B",LEFT('[1]TCE - ANEXO IV - Preencher'!M68,2),IF(F59="S",LEFT('[1]TCE - ANEXO IV - Preencher'!M68,7),IF('[1]TCE - ANEXO IV - Preencher'!H68="","")))</f>
        <v/>
      </c>
      <c r="L59" s="7">
        <f>'[1]TCE - ANEXO IV - Preencher'!N68</f>
        <v>0</v>
      </c>
    </row>
    <row r="60" spans="1:12" s="8" customFormat="1" ht="19.5" customHeight="1" x14ac:dyDescent="0.2">
      <c r="A60" s="3" t="str">
        <f>IFERROR(VLOOKUP(B60,'[1]DADOS (OCULTAR)'!$P$3:$R$60,3,0),"")</f>
        <v/>
      </c>
      <c r="B60" s="4">
        <f>'[1]TCE - ANEXO IV - Preencher'!C69</f>
        <v>0</v>
      </c>
      <c r="C60" s="4" t="str">
        <f>'[1]TCE - ANEXO IV - Preencher'!E69</f>
        <v/>
      </c>
      <c r="D60" s="3">
        <f>'[1]TCE - ANEXO IV - Preencher'!F69</f>
        <v>0</v>
      </c>
      <c r="E60" s="5">
        <f>'[1]TCE - ANEXO IV - Preencher'!G69</f>
        <v>0</v>
      </c>
      <c r="F60" s="5">
        <f>'[1]TCE - ANEXO IV - Preencher'!H69</f>
        <v>0</v>
      </c>
      <c r="G60" s="5">
        <f>'[1]TCE - ANEXO IV - Preencher'!I69</f>
        <v>0</v>
      </c>
      <c r="H60" s="5">
        <f>'[1]TCE - ANEXO IV - Preencher'!J69</f>
        <v>0</v>
      </c>
      <c r="I60" s="6" t="str">
        <f>IF('[1]TCE - ANEXO IV - Preencher'!K69="","",'[1]TCE - ANEXO IV - Preencher'!K69)</f>
        <v/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/>
      </c>
      <c r="L60" s="7">
        <f>'[1]TCE - ANEXO IV - Preencher'!N69</f>
        <v>0</v>
      </c>
    </row>
    <row r="61" spans="1:12" s="8" customFormat="1" ht="19.5" customHeight="1" x14ac:dyDescent="0.2">
      <c r="A61" s="3" t="str">
        <f>IFERROR(VLOOKUP(B61,'[1]DADOS (OCULTAR)'!$P$3:$R$60,3,0),"")</f>
        <v/>
      </c>
      <c r="B61" s="4">
        <f>'[1]TCE - ANEXO IV - Preencher'!C70</f>
        <v>0</v>
      </c>
      <c r="C61" s="4" t="str">
        <f>'[1]TCE - ANEXO IV - Preencher'!E70</f>
        <v/>
      </c>
      <c r="D61" s="3">
        <f>'[1]TCE - ANEXO IV - Preencher'!F70</f>
        <v>0</v>
      </c>
      <c r="E61" s="5">
        <f>'[1]TCE - ANEXO IV - Preencher'!G70</f>
        <v>0</v>
      </c>
      <c r="F61" s="5">
        <f>'[1]TCE - ANEXO IV - Preencher'!H70</f>
        <v>0</v>
      </c>
      <c r="G61" s="5">
        <f>'[1]TCE - ANEXO IV - Preencher'!I70</f>
        <v>0</v>
      </c>
      <c r="H61" s="5">
        <f>'[1]TCE - ANEXO IV - Preencher'!J70</f>
        <v>0</v>
      </c>
      <c r="I61" s="6" t="str">
        <f>IF('[1]TCE - ANEXO IV - Preencher'!K70="","",'[1]TCE - ANEXO IV - Preencher'!K70)</f>
        <v/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/>
      </c>
      <c r="L61" s="7">
        <f>'[1]TCE - ANEXO IV - Preencher'!N70</f>
        <v>0</v>
      </c>
    </row>
    <row r="62" spans="1:12" s="8" customFormat="1" ht="19.5" customHeight="1" x14ac:dyDescent="0.2">
      <c r="A62" s="3" t="str">
        <f>IFERROR(VLOOKUP(B62,'[1]DADOS (OCULTAR)'!$P$3:$R$60,3,0),"")</f>
        <v/>
      </c>
      <c r="B62" s="4">
        <f>'[1]TCE - ANEXO IV - Preencher'!C71</f>
        <v>0</v>
      </c>
      <c r="C62" s="4" t="str">
        <f>'[1]TCE - ANEXO IV - Preencher'!E71</f>
        <v/>
      </c>
      <c r="D62" s="3">
        <f>'[1]TCE - ANEXO IV - Preencher'!F71</f>
        <v>0</v>
      </c>
      <c r="E62" s="5">
        <f>'[1]TCE - ANEXO IV - Preencher'!G71</f>
        <v>0</v>
      </c>
      <c r="F62" s="5">
        <f>'[1]TCE - ANEXO IV - Preencher'!H71</f>
        <v>0</v>
      </c>
      <c r="G62" s="5">
        <f>'[1]TCE - ANEXO IV - Preencher'!I71</f>
        <v>0</v>
      </c>
      <c r="H62" s="5">
        <f>'[1]TCE - ANEXO IV - Preencher'!J71</f>
        <v>0</v>
      </c>
      <c r="I62" s="6" t="str">
        <f>IF('[1]TCE - ANEXO IV - Preencher'!K71="","",'[1]TCE - ANEXO IV - Preencher'!K71)</f>
        <v/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/>
      </c>
      <c r="L62" s="7">
        <f>'[1]TCE - ANEXO IV - Preencher'!N71</f>
        <v>0</v>
      </c>
    </row>
    <row r="63" spans="1:12" s="8" customFormat="1" ht="19.5" customHeight="1" x14ac:dyDescent="0.2">
      <c r="A63" s="3" t="str">
        <f>IFERROR(VLOOKUP(B63,'[1]DADOS (OCULTAR)'!$P$3:$R$60,3,0),"")</f>
        <v/>
      </c>
      <c r="B63" s="4">
        <f>'[1]TCE - ANEXO IV - Preencher'!C72</f>
        <v>0</v>
      </c>
      <c r="C63" s="4" t="str">
        <f>'[1]TCE - ANEXO IV - Preencher'!E72</f>
        <v/>
      </c>
      <c r="D63" s="3">
        <f>'[1]TCE - ANEXO IV - Preencher'!F72</f>
        <v>0</v>
      </c>
      <c r="E63" s="5">
        <f>'[1]TCE - ANEXO IV - Preencher'!G72</f>
        <v>0</v>
      </c>
      <c r="F63" s="5">
        <f>'[1]TCE - ANEXO IV - Preencher'!H72</f>
        <v>0</v>
      </c>
      <c r="G63" s="5">
        <f>'[1]TCE - ANEXO IV - Preencher'!I72</f>
        <v>0</v>
      </c>
      <c r="H63" s="5">
        <f>'[1]TCE - ANEXO IV - Preencher'!J72</f>
        <v>0</v>
      </c>
      <c r="I63" s="6" t="str">
        <f>IF('[1]TCE - ANEXO IV - Preencher'!K72="","",'[1]TCE - ANEXO IV - Preencher'!K72)</f>
        <v/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/>
      </c>
      <c r="L63" s="7">
        <f>'[1]TCE - ANEXO IV - Preencher'!N72</f>
        <v>0</v>
      </c>
    </row>
    <row r="64" spans="1:12" s="8" customFormat="1" ht="19.5" customHeight="1" x14ac:dyDescent="0.2">
      <c r="A64" s="3" t="str">
        <f>IFERROR(VLOOKUP(B64,'[1]DADOS (OCULTAR)'!$P$3:$R$60,3,0),"")</f>
        <v/>
      </c>
      <c r="B64" s="4">
        <f>'[1]TCE - ANEXO IV - Preencher'!C73</f>
        <v>0</v>
      </c>
      <c r="C64" s="4" t="str">
        <f>'[1]TCE - ANEXO IV - Preencher'!E73</f>
        <v/>
      </c>
      <c r="D64" s="3">
        <f>'[1]TCE - ANEXO IV - Preencher'!F73</f>
        <v>0</v>
      </c>
      <c r="E64" s="5">
        <f>'[1]TCE - ANEXO IV - Preencher'!G73</f>
        <v>0</v>
      </c>
      <c r="F64" s="5">
        <f>'[1]TCE - ANEXO IV - Preencher'!H73</f>
        <v>0</v>
      </c>
      <c r="G64" s="5">
        <f>'[1]TCE - ANEXO IV - Preencher'!I73</f>
        <v>0</v>
      </c>
      <c r="H64" s="5">
        <f>'[1]TCE - ANEXO IV - Preencher'!J73</f>
        <v>0</v>
      </c>
      <c r="I64" s="6" t="str">
        <f>IF('[1]TCE - ANEXO IV - Preencher'!K73="","",'[1]TCE - ANEXO IV - Preencher'!K73)</f>
        <v/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/>
      </c>
      <c r="L64" s="7">
        <f>'[1]TCE - ANEXO IV - Preencher'!N73</f>
        <v>0</v>
      </c>
    </row>
    <row r="65" spans="1:12" s="8" customFormat="1" ht="19.5" customHeight="1" x14ac:dyDescent="0.2">
      <c r="A65" s="3" t="str">
        <f>IFERROR(VLOOKUP(B65,'[1]DADOS (OCULTAR)'!$P$3:$R$60,3,0),"")</f>
        <v/>
      </c>
      <c r="B65" s="4">
        <f>'[1]TCE - ANEXO IV - Preencher'!C74</f>
        <v>0</v>
      </c>
      <c r="C65" s="4" t="str">
        <f>'[1]TCE - ANEXO IV - Preencher'!E74</f>
        <v/>
      </c>
      <c r="D65" s="3">
        <f>'[1]TCE - ANEXO IV - Preencher'!F74</f>
        <v>0</v>
      </c>
      <c r="E65" s="5">
        <f>'[1]TCE - ANEXO IV - Preencher'!G74</f>
        <v>0</v>
      </c>
      <c r="F65" s="5">
        <f>'[1]TCE - ANEXO IV - Preencher'!H74</f>
        <v>0</v>
      </c>
      <c r="G65" s="5">
        <f>'[1]TCE - ANEXO IV - Preencher'!I74</f>
        <v>0</v>
      </c>
      <c r="H65" s="5">
        <f>'[1]TCE - ANEXO IV - Preencher'!J74</f>
        <v>0</v>
      </c>
      <c r="I65" s="6" t="str">
        <f>IF('[1]TCE - ANEXO IV - Preencher'!K74="","",'[1]TCE - ANEXO IV - Preencher'!K74)</f>
        <v/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/>
      </c>
      <c r="L65" s="7">
        <f>'[1]TCE - ANEXO IV - Preencher'!N74</f>
        <v>0</v>
      </c>
    </row>
    <row r="66" spans="1:12" s="8" customFormat="1" ht="19.5" customHeight="1" x14ac:dyDescent="0.2">
      <c r="A66" s="3" t="str">
        <f>IFERROR(VLOOKUP(B66,'[1]DADOS (OCULTAR)'!$P$3:$R$60,3,0),"")</f>
        <v/>
      </c>
      <c r="B66" s="4">
        <f>'[1]TCE - ANEXO IV - Preencher'!C75</f>
        <v>0</v>
      </c>
      <c r="C66" s="4" t="str">
        <f>'[1]TCE - ANEXO IV - Preencher'!E75</f>
        <v/>
      </c>
      <c r="D66" s="3">
        <f>'[1]TCE - ANEXO IV - Preencher'!F75</f>
        <v>0</v>
      </c>
      <c r="E66" s="5">
        <f>'[1]TCE - ANEXO IV - Preencher'!G75</f>
        <v>0</v>
      </c>
      <c r="F66" s="5">
        <f>'[1]TCE - ANEXO IV - Preencher'!H75</f>
        <v>0</v>
      </c>
      <c r="G66" s="5">
        <f>'[1]TCE - ANEXO IV - Preencher'!I75</f>
        <v>0</v>
      </c>
      <c r="H66" s="5">
        <f>'[1]TCE - ANEXO IV - Preencher'!J75</f>
        <v>0</v>
      </c>
      <c r="I66" s="6" t="str">
        <f>IF('[1]TCE - ANEXO IV - Preencher'!K75="","",'[1]TCE - ANEXO IV - Preencher'!K75)</f>
        <v/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/>
      </c>
      <c r="L66" s="7">
        <f>'[1]TCE - ANEXO IV - Preencher'!N75</f>
        <v>0</v>
      </c>
    </row>
    <row r="67" spans="1:12" s="8" customFormat="1" ht="19.5" customHeight="1" x14ac:dyDescent="0.2">
      <c r="A67" s="3" t="str">
        <f>IFERROR(VLOOKUP(B67,'[1]DADOS (OCULTAR)'!$P$3:$R$60,3,0),"")</f>
        <v/>
      </c>
      <c r="B67" s="4">
        <f>'[1]TCE - ANEXO IV - Preencher'!C76</f>
        <v>0</v>
      </c>
      <c r="C67" s="4" t="str">
        <f>'[1]TCE - ANEXO IV - Preencher'!E76</f>
        <v/>
      </c>
      <c r="D67" s="3">
        <f>'[1]TCE - ANEXO IV - Preencher'!F76</f>
        <v>0</v>
      </c>
      <c r="E67" s="5">
        <f>'[1]TCE - ANEXO IV - Preencher'!G76</f>
        <v>0</v>
      </c>
      <c r="F67" s="5">
        <f>'[1]TCE - ANEXO IV - Preencher'!H76</f>
        <v>0</v>
      </c>
      <c r="G67" s="5">
        <f>'[1]TCE - ANEXO IV - Preencher'!I76</f>
        <v>0</v>
      </c>
      <c r="H67" s="5">
        <f>'[1]TCE - ANEXO IV - Preencher'!J76</f>
        <v>0</v>
      </c>
      <c r="I67" s="6" t="str">
        <f>IF('[1]TCE - ANEXO IV - Preencher'!K76="","",'[1]TCE - ANEXO IV - Preencher'!K76)</f>
        <v/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/>
      </c>
      <c r="L67" s="7">
        <f>'[1]TCE - ANEXO IV - Preencher'!N76</f>
        <v>0</v>
      </c>
    </row>
    <row r="68" spans="1:12" s="8" customFormat="1" ht="19.5" customHeight="1" x14ac:dyDescent="0.2">
      <c r="A68" s="3" t="str">
        <f>IFERROR(VLOOKUP(B68,'[1]DADOS (OCULTAR)'!$P$3:$R$60,3,0),"")</f>
        <v/>
      </c>
      <c r="B68" s="4">
        <f>'[1]TCE - ANEXO IV - Preencher'!C77</f>
        <v>0</v>
      </c>
      <c r="C68" s="4" t="str">
        <f>'[1]TCE - ANEXO IV - Preencher'!E77</f>
        <v/>
      </c>
      <c r="D68" s="3">
        <f>'[1]TCE - ANEXO IV - Preencher'!F77</f>
        <v>0</v>
      </c>
      <c r="E68" s="5">
        <f>'[1]TCE - ANEXO IV - Preencher'!G77</f>
        <v>0</v>
      </c>
      <c r="F68" s="5">
        <f>'[1]TCE - ANEXO IV - Preencher'!H77</f>
        <v>0</v>
      </c>
      <c r="G68" s="5">
        <f>'[1]TCE - ANEXO IV - Preencher'!I77</f>
        <v>0</v>
      </c>
      <c r="H68" s="5">
        <f>'[1]TCE - ANEXO IV - Preencher'!J77</f>
        <v>0</v>
      </c>
      <c r="I68" s="6" t="str">
        <f>IF('[1]TCE - ANEXO IV - Preencher'!K77="","",'[1]TCE - ANEXO IV - Preencher'!K77)</f>
        <v/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/>
      </c>
      <c r="L68" s="7">
        <f>'[1]TCE - ANEXO IV - Preencher'!N77</f>
        <v>0</v>
      </c>
    </row>
    <row r="69" spans="1:12" s="8" customFormat="1" ht="19.5" customHeight="1" x14ac:dyDescent="0.2">
      <c r="A69" s="3" t="str">
        <f>IFERROR(VLOOKUP(B69,'[1]DADOS (OCULTAR)'!$P$3:$R$60,3,0),"")</f>
        <v/>
      </c>
      <c r="B69" s="4">
        <f>'[1]TCE - ANEXO IV - Preencher'!C78</f>
        <v>0</v>
      </c>
      <c r="C69" s="4" t="str">
        <f>'[1]TCE - ANEXO IV - Preencher'!E78</f>
        <v/>
      </c>
      <c r="D69" s="3">
        <f>'[1]TCE - ANEXO IV - Preencher'!F78</f>
        <v>0</v>
      </c>
      <c r="E69" s="5">
        <f>'[1]TCE - ANEXO IV - Preencher'!G78</f>
        <v>0</v>
      </c>
      <c r="F69" s="5">
        <f>'[1]TCE - ANEXO IV - Preencher'!H78</f>
        <v>0</v>
      </c>
      <c r="G69" s="5">
        <f>'[1]TCE - ANEXO IV - Preencher'!I78</f>
        <v>0</v>
      </c>
      <c r="H69" s="5">
        <f>'[1]TCE - ANEXO IV - Preencher'!J78</f>
        <v>0</v>
      </c>
      <c r="I69" s="6" t="str">
        <f>IF('[1]TCE - ANEXO IV - Preencher'!K78="","",'[1]TCE - ANEXO IV - Preencher'!K78)</f>
        <v/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/>
      </c>
      <c r="L69" s="7">
        <f>'[1]TCE - ANEXO IV - Preencher'!N78</f>
        <v>0</v>
      </c>
    </row>
    <row r="70" spans="1:12" s="8" customFormat="1" ht="19.5" customHeight="1" x14ac:dyDescent="0.2">
      <c r="A70" s="3" t="str">
        <f>IFERROR(VLOOKUP(B70,'[1]DADOS (OCULTAR)'!$P$3:$R$60,3,0),"")</f>
        <v/>
      </c>
      <c r="B70" s="4">
        <f>'[1]TCE - ANEXO IV - Preencher'!C79</f>
        <v>0</v>
      </c>
      <c r="C70" s="4" t="str">
        <f>'[1]TCE - ANEXO IV - Preencher'!E79</f>
        <v/>
      </c>
      <c r="D70" s="3">
        <f>'[1]TCE - ANEXO IV - Preencher'!F79</f>
        <v>0</v>
      </c>
      <c r="E70" s="5">
        <f>'[1]TCE - ANEXO IV - Preencher'!G79</f>
        <v>0</v>
      </c>
      <c r="F70" s="5">
        <f>'[1]TCE - ANEXO IV - Preencher'!H79</f>
        <v>0</v>
      </c>
      <c r="G70" s="5">
        <f>'[1]TCE - ANEXO IV - Preencher'!I79</f>
        <v>0</v>
      </c>
      <c r="H70" s="5">
        <f>'[1]TCE - ANEXO IV - Preencher'!J79</f>
        <v>0</v>
      </c>
      <c r="I70" s="6" t="str">
        <f>IF('[1]TCE - ANEXO IV - Preencher'!K79="","",'[1]TCE - ANEXO IV - Preencher'!K79)</f>
        <v/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/>
      </c>
      <c r="L70" s="7">
        <f>'[1]TCE - ANEXO IV - Preencher'!N79</f>
        <v>0</v>
      </c>
    </row>
    <row r="71" spans="1:12" s="8" customFormat="1" ht="19.5" customHeight="1" x14ac:dyDescent="0.2">
      <c r="A71" s="3" t="str">
        <f>IFERROR(VLOOKUP(B71,'[1]DADOS (OCULTAR)'!$P$3:$R$60,3,0),"")</f>
        <v/>
      </c>
      <c r="B71" s="4">
        <f>'[1]TCE - ANEXO IV - Preencher'!C80</f>
        <v>0</v>
      </c>
      <c r="C71" s="4" t="str">
        <f>'[1]TCE - ANEXO IV - Preencher'!E80</f>
        <v/>
      </c>
      <c r="D71" s="3">
        <f>'[1]TCE - ANEXO IV - Preencher'!F80</f>
        <v>0</v>
      </c>
      <c r="E71" s="5">
        <f>'[1]TCE - ANEXO IV - Preencher'!G80</f>
        <v>0</v>
      </c>
      <c r="F71" s="5">
        <f>'[1]TCE - ANEXO IV - Preencher'!H80</f>
        <v>0</v>
      </c>
      <c r="G71" s="5">
        <f>'[1]TCE - ANEXO IV - Preencher'!I80</f>
        <v>0</v>
      </c>
      <c r="H71" s="5">
        <f>'[1]TCE - ANEXO IV - Preencher'!J80</f>
        <v>0</v>
      </c>
      <c r="I71" s="6" t="str">
        <f>IF('[1]TCE - ANEXO IV - Preencher'!K80="","",'[1]TCE - ANEXO IV - Preencher'!K80)</f>
        <v/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/>
      </c>
      <c r="L71" s="7">
        <f>'[1]TCE - ANEXO IV - Preencher'!N80</f>
        <v>0</v>
      </c>
    </row>
    <row r="72" spans="1:12" s="8" customFormat="1" ht="19.5" customHeight="1" x14ac:dyDescent="0.2">
      <c r="A72" s="3" t="str">
        <f>IFERROR(VLOOKUP(B72,'[1]DADOS (OCULTAR)'!$P$3:$R$60,3,0),"")</f>
        <v/>
      </c>
      <c r="B72" s="4">
        <f>'[1]TCE - ANEXO IV - Preencher'!C81</f>
        <v>0</v>
      </c>
      <c r="C72" s="4" t="str">
        <f>'[1]TCE - ANEXO IV - Preencher'!E81</f>
        <v/>
      </c>
      <c r="D72" s="3">
        <f>'[1]TCE - ANEXO IV - Preencher'!F81</f>
        <v>0</v>
      </c>
      <c r="E72" s="5">
        <f>'[1]TCE - ANEXO IV - Preencher'!G81</f>
        <v>0</v>
      </c>
      <c r="F72" s="5">
        <f>'[1]TCE - ANEXO IV - Preencher'!H81</f>
        <v>0</v>
      </c>
      <c r="G72" s="5">
        <f>'[1]TCE - ANEXO IV - Preencher'!I81</f>
        <v>0</v>
      </c>
      <c r="H72" s="5">
        <f>'[1]TCE - ANEXO IV - Preencher'!J81</f>
        <v>0</v>
      </c>
      <c r="I72" s="6" t="str">
        <f>IF('[1]TCE - ANEXO IV - Preencher'!K81="","",'[1]TCE - ANEXO IV - Preencher'!K81)</f>
        <v/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/>
      </c>
      <c r="L72" s="7">
        <f>'[1]TCE - ANEXO IV - Preencher'!N81</f>
        <v>0</v>
      </c>
    </row>
    <row r="73" spans="1:12" s="8" customFormat="1" ht="19.5" customHeight="1" x14ac:dyDescent="0.2">
      <c r="A73" s="3" t="str">
        <f>IFERROR(VLOOKUP(B73,'[1]DADOS (OCULTAR)'!$P$3:$R$60,3,0),"")</f>
        <v/>
      </c>
      <c r="B73" s="4">
        <f>'[1]TCE - ANEXO IV - Preencher'!C82</f>
        <v>0</v>
      </c>
      <c r="C73" s="4" t="str">
        <f>'[1]TCE - ANEXO IV - Preencher'!E82</f>
        <v/>
      </c>
      <c r="D73" s="3">
        <f>'[1]TCE - ANEXO IV - Preencher'!F82</f>
        <v>0</v>
      </c>
      <c r="E73" s="5">
        <f>'[1]TCE - ANEXO IV - Preencher'!G82</f>
        <v>0</v>
      </c>
      <c r="F73" s="5">
        <f>'[1]TCE - ANEXO IV - Preencher'!H82</f>
        <v>0</v>
      </c>
      <c r="G73" s="5">
        <f>'[1]TCE - ANEXO IV - Preencher'!I82</f>
        <v>0</v>
      </c>
      <c r="H73" s="5">
        <f>'[1]TCE - ANEXO IV - Preencher'!J82</f>
        <v>0</v>
      </c>
      <c r="I73" s="6" t="str">
        <f>IF('[1]TCE - ANEXO IV - Preencher'!K82="","",'[1]TCE - ANEXO IV - Preencher'!K82)</f>
        <v/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/>
      </c>
      <c r="L73" s="7">
        <f>'[1]TCE - ANEXO IV - Preencher'!N82</f>
        <v>0</v>
      </c>
    </row>
    <row r="74" spans="1:12" s="8" customFormat="1" ht="19.5" customHeight="1" x14ac:dyDescent="0.2">
      <c r="A74" s="3" t="str">
        <f>IFERROR(VLOOKUP(B74,'[1]DADOS (OCULTAR)'!$P$3:$R$60,3,0),"")</f>
        <v/>
      </c>
      <c r="B74" s="4">
        <f>'[1]TCE - ANEXO IV - Preencher'!C83</f>
        <v>0</v>
      </c>
      <c r="C74" s="4" t="str">
        <f>'[1]TCE - ANEXO IV - Preencher'!E83</f>
        <v/>
      </c>
      <c r="D74" s="3">
        <f>'[1]TCE - ANEXO IV - Preencher'!F83</f>
        <v>0</v>
      </c>
      <c r="E74" s="5">
        <f>'[1]TCE - ANEXO IV - Preencher'!G83</f>
        <v>0</v>
      </c>
      <c r="F74" s="5">
        <f>'[1]TCE - ANEXO IV - Preencher'!H83</f>
        <v>0</v>
      </c>
      <c r="G74" s="5">
        <f>'[1]TCE - ANEXO IV - Preencher'!I83</f>
        <v>0</v>
      </c>
      <c r="H74" s="5">
        <f>'[1]TCE - ANEXO IV - Preencher'!J83</f>
        <v>0</v>
      </c>
      <c r="I74" s="6" t="str">
        <f>IF('[1]TCE - ANEXO IV - Preencher'!K83="","",'[1]TCE - ANEXO IV - Preencher'!K83)</f>
        <v/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/>
      </c>
      <c r="L74" s="7">
        <f>'[1]TCE - ANEXO IV - Preencher'!N83</f>
        <v>0</v>
      </c>
    </row>
    <row r="75" spans="1:12" s="8" customFormat="1" ht="19.5" customHeight="1" x14ac:dyDescent="0.2">
      <c r="A75" s="3" t="str">
        <f>IFERROR(VLOOKUP(B75,'[1]DADOS (OCULTAR)'!$P$3:$R$60,3,0),"")</f>
        <v/>
      </c>
      <c r="B75" s="4">
        <f>'[1]TCE - ANEXO IV - Preencher'!C84</f>
        <v>0</v>
      </c>
      <c r="C75" s="4" t="str">
        <f>'[1]TCE - ANEXO IV - Preencher'!E84</f>
        <v/>
      </c>
      <c r="D75" s="3">
        <f>'[1]TCE - ANEXO IV - Preencher'!F84</f>
        <v>0</v>
      </c>
      <c r="E75" s="5">
        <f>'[1]TCE - ANEXO IV - Preencher'!G84</f>
        <v>0</v>
      </c>
      <c r="F75" s="5">
        <f>'[1]TCE - ANEXO IV - Preencher'!H84</f>
        <v>0</v>
      </c>
      <c r="G75" s="5">
        <f>'[1]TCE - ANEXO IV - Preencher'!I84</f>
        <v>0</v>
      </c>
      <c r="H75" s="5">
        <f>'[1]TCE - ANEXO IV - Preencher'!J84</f>
        <v>0</v>
      </c>
      <c r="I75" s="6" t="str">
        <f>IF('[1]TCE - ANEXO IV - Preencher'!K84="","",'[1]TCE - ANEXO IV - Preencher'!K84)</f>
        <v/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/>
      </c>
      <c r="L75" s="7">
        <f>'[1]TCE - ANEXO IV - Preencher'!N84</f>
        <v>0</v>
      </c>
    </row>
    <row r="76" spans="1:12" s="8" customFormat="1" ht="19.5" customHeight="1" x14ac:dyDescent="0.2">
      <c r="A76" s="3" t="str">
        <f>IFERROR(VLOOKUP(B76,'[1]DADOS (OCULTAR)'!$P$3:$R$60,3,0),"")</f>
        <v/>
      </c>
      <c r="B76" s="4">
        <f>'[1]TCE - ANEXO IV - Preencher'!C85</f>
        <v>0</v>
      </c>
      <c r="C76" s="4" t="str">
        <f>'[1]TCE - ANEXO IV - Preencher'!E85</f>
        <v/>
      </c>
      <c r="D76" s="3">
        <f>'[1]TCE - ANEXO IV - Preencher'!F85</f>
        <v>0</v>
      </c>
      <c r="E76" s="5">
        <f>'[1]TCE - ANEXO IV - Preencher'!G85</f>
        <v>0</v>
      </c>
      <c r="F76" s="5">
        <f>'[1]TCE - ANEXO IV - Preencher'!H85</f>
        <v>0</v>
      </c>
      <c r="G76" s="5">
        <f>'[1]TCE - ANEXO IV - Preencher'!I85</f>
        <v>0</v>
      </c>
      <c r="H76" s="5">
        <f>'[1]TCE - ANEXO IV - Preencher'!J85</f>
        <v>0</v>
      </c>
      <c r="I76" s="6" t="str">
        <f>IF('[1]TCE - ANEXO IV - Preencher'!K85="","",'[1]TCE - ANEXO IV - Preencher'!K85)</f>
        <v/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/>
      </c>
      <c r="L76" s="7">
        <f>'[1]TCE - ANEXO IV - Preencher'!N85</f>
        <v>0</v>
      </c>
    </row>
    <row r="77" spans="1:12" s="8" customFormat="1" ht="19.5" customHeight="1" x14ac:dyDescent="0.2">
      <c r="A77" s="3" t="str">
        <f>IFERROR(VLOOKUP(B77,'[1]DADOS (OCULTAR)'!$P$3:$R$60,3,0),"")</f>
        <v/>
      </c>
      <c r="B77" s="4">
        <f>'[1]TCE - ANEXO IV - Preencher'!C86</f>
        <v>0</v>
      </c>
      <c r="C77" s="4" t="str">
        <f>'[1]TCE - ANEXO IV - Preencher'!E86</f>
        <v/>
      </c>
      <c r="D77" s="3">
        <f>'[1]TCE - ANEXO IV - Preencher'!F86</f>
        <v>0</v>
      </c>
      <c r="E77" s="5">
        <f>'[1]TCE - ANEXO IV - Preencher'!G86</f>
        <v>0</v>
      </c>
      <c r="F77" s="5">
        <f>'[1]TCE - ANEXO IV - Preencher'!H86</f>
        <v>0</v>
      </c>
      <c r="G77" s="5">
        <f>'[1]TCE - ANEXO IV - Preencher'!I86</f>
        <v>0</v>
      </c>
      <c r="H77" s="5">
        <f>'[1]TCE - ANEXO IV - Preencher'!J86</f>
        <v>0</v>
      </c>
      <c r="I77" s="6" t="str">
        <f>IF('[1]TCE - ANEXO IV - Preencher'!K86="","",'[1]TCE - ANEXO IV - Preencher'!K86)</f>
        <v/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/>
      </c>
      <c r="L77" s="7">
        <f>'[1]TCE - ANEXO IV - Preencher'!N86</f>
        <v>0</v>
      </c>
    </row>
    <row r="78" spans="1:12" s="8" customFormat="1" ht="19.5" customHeight="1" x14ac:dyDescent="0.2">
      <c r="A78" s="3" t="str">
        <f>IFERROR(VLOOKUP(B78,'[1]DADOS (OCULTAR)'!$P$3:$R$60,3,0),"")</f>
        <v/>
      </c>
      <c r="B78" s="4">
        <f>'[1]TCE - ANEXO IV - Preencher'!C87</f>
        <v>0</v>
      </c>
      <c r="C78" s="4" t="str">
        <f>'[1]TCE - ANEXO IV - Preencher'!E87</f>
        <v/>
      </c>
      <c r="D78" s="3">
        <f>'[1]TCE - ANEXO IV - Preencher'!F87</f>
        <v>0</v>
      </c>
      <c r="E78" s="5">
        <f>'[1]TCE - ANEXO IV - Preencher'!G87</f>
        <v>0</v>
      </c>
      <c r="F78" s="5">
        <f>'[1]TCE - ANEXO IV - Preencher'!H87</f>
        <v>0</v>
      </c>
      <c r="G78" s="5">
        <f>'[1]TCE - ANEXO IV - Preencher'!I87</f>
        <v>0</v>
      </c>
      <c r="H78" s="5">
        <f>'[1]TCE - ANEXO IV - Preencher'!J87</f>
        <v>0</v>
      </c>
      <c r="I78" s="6" t="str">
        <f>IF('[1]TCE - ANEXO IV - Preencher'!K87="","",'[1]TCE - ANEXO IV - Preencher'!K87)</f>
        <v/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/>
      </c>
      <c r="L78" s="7">
        <f>'[1]TCE - ANEXO IV - Preencher'!N87</f>
        <v>0</v>
      </c>
    </row>
    <row r="79" spans="1:12" s="8" customFormat="1" ht="19.5" customHeight="1" x14ac:dyDescent="0.2">
      <c r="A79" s="3" t="str">
        <f>IFERROR(VLOOKUP(B79,'[1]DADOS (OCULTAR)'!$P$3:$R$60,3,0),"")</f>
        <v/>
      </c>
      <c r="B79" s="4">
        <f>'[1]TCE - ANEXO IV - Preencher'!C88</f>
        <v>0</v>
      </c>
      <c r="C79" s="4" t="str">
        <f>'[1]TCE - ANEXO IV - Preencher'!E88</f>
        <v/>
      </c>
      <c r="D79" s="3">
        <f>'[1]TCE - ANEXO IV - Preencher'!F88</f>
        <v>0</v>
      </c>
      <c r="E79" s="5">
        <f>'[1]TCE - ANEXO IV - Preencher'!G88</f>
        <v>0</v>
      </c>
      <c r="F79" s="5">
        <f>'[1]TCE - ANEXO IV - Preencher'!H88</f>
        <v>0</v>
      </c>
      <c r="G79" s="5">
        <f>'[1]TCE - ANEXO IV - Preencher'!I88</f>
        <v>0</v>
      </c>
      <c r="H79" s="5">
        <f>'[1]TCE - ANEXO IV - Preencher'!J88</f>
        <v>0</v>
      </c>
      <c r="I79" s="6" t="str">
        <f>IF('[1]TCE - ANEXO IV - Preencher'!K88="","",'[1]TCE - ANEXO IV - Preencher'!K88)</f>
        <v/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/>
      </c>
      <c r="L79" s="7">
        <f>'[1]TCE - ANEXO IV - Preencher'!N88</f>
        <v>0</v>
      </c>
    </row>
    <row r="80" spans="1:12" s="8" customFormat="1" ht="19.5" customHeight="1" x14ac:dyDescent="0.2">
      <c r="A80" s="3" t="str">
        <f>IFERROR(VLOOKUP(B80,'[1]DADOS (OCULTAR)'!$P$3:$R$60,3,0),"")</f>
        <v/>
      </c>
      <c r="B80" s="4">
        <f>'[1]TCE - ANEXO IV - Preencher'!C89</f>
        <v>0</v>
      </c>
      <c r="C80" s="4" t="str">
        <f>'[1]TCE - ANEXO IV - Preencher'!E89</f>
        <v/>
      </c>
      <c r="D80" s="3">
        <f>'[1]TCE - ANEXO IV - Preencher'!F89</f>
        <v>0</v>
      </c>
      <c r="E80" s="5">
        <f>'[1]TCE - ANEXO IV - Preencher'!G89</f>
        <v>0</v>
      </c>
      <c r="F80" s="5">
        <f>'[1]TCE - ANEXO IV - Preencher'!H89</f>
        <v>0</v>
      </c>
      <c r="G80" s="5">
        <f>'[1]TCE - ANEXO IV - Preencher'!I89</f>
        <v>0</v>
      </c>
      <c r="H80" s="5">
        <f>'[1]TCE - ANEXO IV - Preencher'!J89</f>
        <v>0</v>
      </c>
      <c r="I80" s="6" t="str">
        <f>IF('[1]TCE - ANEXO IV - Preencher'!K89="","",'[1]TCE - ANEXO IV - Preencher'!K89)</f>
        <v/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/>
      </c>
      <c r="L80" s="7">
        <f>'[1]TCE - ANEXO IV - Preencher'!N89</f>
        <v>0</v>
      </c>
    </row>
    <row r="81" spans="1:12" s="8" customFormat="1" ht="19.5" customHeight="1" x14ac:dyDescent="0.2">
      <c r="A81" s="3" t="str">
        <f>IFERROR(VLOOKUP(B81,'[1]DADOS (OCULTAR)'!$P$3:$R$60,3,0),"")</f>
        <v/>
      </c>
      <c r="B81" s="4">
        <f>'[1]TCE - ANEXO IV - Preencher'!C90</f>
        <v>0</v>
      </c>
      <c r="C81" s="4" t="str">
        <f>'[1]TCE - ANEXO IV - Preencher'!E90</f>
        <v/>
      </c>
      <c r="D81" s="3">
        <f>'[1]TCE - ANEXO IV - Preencher'!F90</f>
        <v>0</v>
      </c>
      <c r="E81" s="5">
        <f>'[1]TCE - ANEXO IV - Preencher'!G90</f>
        <v>0</v>
      </c>
      <c r="F81" s="5">
        <f>'[1]TCE - ANEXO IV - Preencher'!H90</f>
        <v>0</v>
      </c>
      <c r="G81" s="5">
        <f>'[1]TCE - ANEXO IV - Preencher'!I90</f>
        <v>0</v>
      </c>
      <c r="H81" s="5">
        <f>'[1]TCE - ANEXO IV - Preencher'!J90</f>
        <v>0</v>
      </c>
      <c r="I81" s="6" t="str">
        <f>IF('[1]TCE - ANEXO IV - Preencher'!K90="","",'[1]TCE - ANEXO IV - Preencher'!K90)</f>
        <v/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/>
      </c>
      <c r="L81" s="7">
        <f>'[1]TCE - ANEXO IV - Preencher'!N90</f>
        <v>0</v>
      </c>
    </row>
    <row r="82" spans="1:12" s="8" customFormat="1" ht="19.5" customHeight="1" x14ac:dyDescent="0.2">
      <c r="A82" s="3" t="str">
        <f>IFERROR(VLOOKUP(B82,'[1]DADOS (OCULTAR)'!$P$3:$R$60,3,0),"")</f>
        <v/>
      </c>
      <c r="B82" s="4">
        <f>'[1]TCE - ANEXO IV - Preencher'!C91</f>
        <v>0</v>
      </c>
      <c r="C82" s="4" t="str">
        <f>'[1]TCE - ANEXO IV - Preencher'!E91</f>
        <v/>
      </c>
      <c r="D82" s="3">
        <f>'[1]TCE - ANEXO IV - Preencher'!F91</f>
        <v>0</v>
      </c>
      <c r="E82" s="5">
        <f>'[1]TCE - ANEXO IV - Preencher'!G91</f>
        <v>0</v>
      </c>
      <c r="F82" s="5">
        <f>'[1]TCE - ANEXO IV - Preencher'!H91</f>
        <v>0</v>
      </c>
      <c r="G82" s="5">
        <f>'[1]TCE - ANEXO IV - Preencher'!I91</f>
        <v>0</v>
      </c>
      <c r="H82" s="5">
        <f>'[1]TCE - ANEXO IV - Preencher'!J91</f>
        <v>0</v>
      </c>
      <c r="I82" s="6" t="str">
        <f>IF('[1]TCE - ANEXO IV - Preencher'!K91="","",'[1]TCE - ANEXO IV - Preencher'!K91)</f>
        <v/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/>
      </c>
      <c r="L82" s="7">
        <f>'[1]TCE - ANEXO IV - Preencher'!N91</f>
        <v>0</v>
      </c>
    </row>
    <row r="83" spans="1:12" s="8" customFormat="1" ht="19.5" customHeight="1" x14ac:dyDescent="0.2">
      <c r="A83" s="3" t="str">
        <f>IFERROR(VLOOKUP(B83,'[1]DADOS (OCULTAR)'!$P$3:$R$60,3,0),"")</f>
        <v/>
      </c>
      <c r="B83" s="4">
        <f>'[1]TCE - ANEXO IV - Preencher'!C92</f>
        <v>0</v>
      </c>
      <c r="C83" s="4" t="str">
        <f>'[1]TCE - ANEXO IV - Preencher'!E92</f>
        <v/>
      </c>
      <c r="D83" s="3">
        <f>'[1]TCE - ANEXO IV - Preencher'!F92</f>
        <v>0</v>
      </c>
      <c r="E83" s="5">
        <f>'[1]TCE - ANEXO IV - Preencher'!G92</f>
        <v>0</v>
      </c>
      <c r="F83" s="5">
        <f>'[1]TCE - ANEXO IV - Preencher'!H92</f>
        <v>0</v>
      </c>
      <c r="G83" s="5">
        <f>'[1]TCE - ANEXO IV - Preencher'!I92</f>
        <v>0</v>
      </c>
      <c r="H83" s="5">
        <f>'[1]TCE - ANEXO IV - Preencher'!J92</f>
        <v>0</v>
      </c>
      <c r="I83" s="6" t="str">
        <f>IF('[1]TCE - ANEXO IV - Preencher'!K92="","",'[1]TCE - ANEXO IV - Preencher'!K92)</f>
        <v/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/>
      </c>
      <c r="L83" s="7">
        <f>'[1]TCE - ANEXO IV - Preencher'!N92</f>
        <v>0</v>
      </c>
    </row>
    <row r="84" spans="1:12" s="8" customFormat="1" ht="19.5" customHeight="1" x14ac:dyDescent="0.2">
      <c r="A84" s="3" t="str">
        <f>IFERROR(VLOOKUP(B84,'[1]DADOS (OCULTAR)'!$P$3:$R$60,3,0),"")</f>
        <v/>
      </c>
      <c r="B84" s="4">
        <f>'[1]TCE - ANEXO IV - Preencher'!C93</f>
        <v>0</v>
      </c>
      <c r="C84" s="4" t="str">
        <f>'[1]TCE - ANEXO IV - Preencher'!E93</f>
        <v/>
      </c>
      <c r="D84" s="3">
        <f>'[1]TCE - ANEXO IV - Preencher'!F93</f>
        <v>0</v>
      </c>
      <c r="E84" s="5">
        <f>'[1]TCE - ANEXO IV - Preencher'!G93</f>
        <v>0</v>
      </c>
      <c r="F84" s="5">
        <f>'[1]TCE - ANEXO IV - Preencher'!H93</f>
        <v>0</v>
      </c>
      <c r="G84" s="5">
        <f>'[1]TCE - ANEXO IV - Preencher'!I93</f>
        <v>0</v>
      </c>
      <c r="H84" s="5">
        <f>'[1]TCE - ANEXO IV - Preencher'!J93</f>
        <v>0</v>
      </c>
      <c r="I84" s="6" t="str">
        <f>IF('[1]TCE - ANEXO IV - Preencher'!K93="","",'[1]TCE - ANEXO IV - Preencher'!K93)</f>
        <v/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/>
      </c>
      <c r="L84" s="7">
        <f>'[1]TCE - ANEXO IV - Preencher'!N93</f>
        <v>0</v>
      </c>
    </row>
    <row r="85" spans="1:12" s="8" customFormat="1" ht="19.5" customHeight="1" x14ac:dyDescent="0.2">
      <c r="A85" s="3" t="str">
        <f>IFERROR(VLOOKUP(B85,'[1]DADOS (OCULTAR)'!$P$3:$R$60,3,0),"")</f>
        <v/>
      </c>
      <c r="B85" s="4">
        <f>'[1]TCE - ANEXO IV - Preencher'!C94</f>
        <v>0</v>
      </c>
      <c r="C85" s="4" t="str">
        <f>'[1]TCE - ANEXO IV - Preencher'!E94</f>
        <v/>
      </c>
      <c r="D85" s="3">
        <f>'[1]TCE - ANEXO IV - Preencher'!F94</f>
        <v>0</v>
      </c>
      <c r="E85" s="5">
        <f>'[1]TCE - ANEXO IV - Preencher'!G94</f>
        <v>0</v>
      </c>
      <c r="F85" s="5">
        <f>'[1]TCE - ANEXO IV - Preencher'!H94</f>
        <v>0</v>
      </c>
      <c r="G85" s="5">
        <f>'[1]TCE - ANEXO IV - Preencher'!I94</f>
        <v>0</v>
      </c>
      <c r="H85" s="5">
        <f>'[1]TCE - ANEXO IV - Preencher'!J94</f>
        <v>0</v>
      </c>
      <c r="I85" s="6" t="str">
        <f>IF('[1]TCE - ANEXO IV - Preencher'!K94="","",'[1]TCE - ANEXO IV - Preencher'!K94)</f>
        <v/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/>
      </c>
      <c r="L85" s="7">
        <f>'[1]TCE - ANEXO IV - Preencher'!N94</f>
        <v>0</v>
      </c>
    </row>
    <row r="86" spans="1:12" s="8" customFormat="1" ht="19.5" customHeight="1" x14ac:dyDescent="0.2">
      <c r="A86" s="3" t="str">
        <f>IFERROR(VLOOKUP(B86,'[1]DADOS (OCULTAR)'!$P$3:$R$60,3,0),"")</f>
        <v/>
      </c>
      <c r="B86" s="4">
        <f>'[1]TCE - ANEXO IV - Preencher'!C95</f>
        <v>0</v>
      </c>
      <c r="C86" s="4" t="str">
        <f>'[1]TCE - ANEXO IV - Preencher'!E95</f>
        <v/>
      </c>
      <c r="D86" s="3">
        <f>'[1]TCE - ANEXO IV - Preencher'!F95</f>
        <v>0</v>
      </c>
      <c r="E86" s="5">
        <f>'[1]TCE - ANEXO IV - Preencher'!G95</f>
        <v>0</v>
      </c>
      <c r="F86" s="5">
        <f>'[1]TCE - ANEXO IV - Preencher'!H95</f>
        <v>0</v>
      </c>
      <c r="G86" s="5">
        <f>'[1]TCE - ANEXO IV - Preencher'!I95</f>
        <v>0</v>
      </c>
      <c r="H86" s="5">
        <f>'[1]TCE - ANEXO IV - Preencher'!J95</f>
        <v>0</v>
      </c>
      <c r="I86" s="6" t="str">
        <f>IF('[1]TCE - ANEXO IV - Preencher'!K95="","",'[1]TCE - ANEXO IV - Preencher'!K95)</f>
        <v/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/>
      </c>
      <c r="L86" s="7">
        <f>'[1]TCE - ANEXO IV - Preencher'!N95</f>
        <v>0</v>
      </c>
    </row>
    <row r="87" spans="1:12" s="8" customFormat="1" ht="19.5" customHeight="1" x14ac:dyDescent="0.2">
      <c r="A87" s="3" t="str">
        <f>IFERROR(VLOOKUP(B87,'[1]DADOS (OCULTAR)'!$P$3:$R$60,3,0),"")</f>
        <v/>
      </c>
      <c r="B87" s="4">
        <f>'[1]TCE - ANEXO IV - Preencher'!C96</f>
        <v>0</v>
      </c>
      <c r="C87" s="4" t="str">
        <f>'[1]TCE - ANEXO IV - Preencher'!E96</f>
        <v/>
      </c>
      <c r="D87" s="3">
        <f>'[1]TCE - ANEXO IV - Preencher'!F96</f>
        <v>0</v>
      </c>
      <c r="E87" s="5">
        <f>'[1]TCE - ANEXO IV - Preencher'!G96</f>
        <v>0</v>
      </c>
      <c r="F87" s="5">
        <f>'[1]TCE - ANEXO IV - Preencher'!H96</f>
        <v>0</v>
      </c>
      <c r="G87" s="5">
        <f>'[1]TCE - ANEXO IV - Preencher'!I96</f>
        <v>0</v>
      </c>
      <c r="H87" s="5">
        <f>'[1]TCE - ANEXO IV - Preencher'!J96</f>
        <v>0</v>
      </c>
      <c r="I87" s="6" t="str">
        <f>IF('[1]TCE - ANEXO IV - Preencher'!K96="","",'[1]TCE - ANEXO IV - Preencher'!K96)</f>
        <v/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/>
      </c>
      <c r="L87" s="7">
        <f>'[1]TCE - ANEXO IV - Preencher'!N96</f>
        <v>0</v>
      </c>
    </row>
    <row r="88" spans="1:12" s="8" customFormat="1" ht="19.5" customHeight="1" x14ac:dyDescent="0.2">
      <c r="A88" s="3" t="str">
        <f>IFERROR(VLOOKUP(B88,'[1]DADOS (OCULTAR)'!$P$3:$R$60,3,0),"")</f>
        <v/>
      </c>
      <c r="B88" s="4">
        <f>'[1]TCE - ANEXO IV - Preencher'!C97</f>
        <v>0</v>
      </c>
      <c r="C88" s="4" t="str">
        <f>'[1]TCE - ANEXO IV - Preencher'!E97</f>
        <v/>
      </c>
      <c r="D88" s="3">
        <f>'[1]TCE - ANEXO IV - Preencher'!F97</f>
        <v>0</v>
      </c>
      <c r="E88" s="5">
        <f>'[1]TCE - ANEXO IV - Preencher'!G97</f>
        <v>0</v>
      </c>
      <c r="F88" s="5">
        <f>'[1]TCE - ANEXO IV - Preencher'!H97</f>
        <v>0</v>
      </c>
      <c r="G88" s="5">
        <f>'[1]TCE - ANEXO IV - Preencher'!I97</f>
        <v>0</v>
      </c>
      <c r="H88" s="5">
        <f>'[1]TCE - ANEXO IV - Preencher'!J97</f>
        <v>0</v>
      </c>
      <c r="I88" s="6" t="str">
        <f>IF('[1]TCE - ANEXO IV - Preencher'!K97="","",'[1]TCE - ANEXO IV - Preencher'!K97)</f>
        <v/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/>
      </c>
      <c r="L88" s="7">
        <f>'[1]TCE - ANEXO IV - Preencher'!N97</f>
        <v>0</v>
      </c>
    </row>
    <row r="89" spans="1:12" s="8" customFormat="1" ht="19.5" customHeight="1" x14ac:dyDescent="0.2">
      <c r="A89" s="3" t="str">
        <f>IFERROR(VLOOKUP(B89,'[1]DADOS (OCULTAR)'!$P$3:$R$60,3,0),"")</f>
        <v/>
      </c>
      <c r="B89" s="4">
        <f>'[1]TCE - ANEXO IV - Preencher'!C98</f>
        <v>0</v>
      </c>
      <c r="C89" s="4" t="str">
        <f>'[1]TCE - ANEXO IV - Preencher'!E98</f>
        <v/>
      </c>
      <c r="D89" s="3">
        <f>'[1]TCE - ANEXO IV - Preencher'!F98</f>
        <v>0</v>
      </c>
      <c r="E89" s="5">
        <f>'[1]TCE - ANEXO IV - Preencher'!G98</f>
        <v>0</v>
      </c>
      <c r="F89" s="5">
        <f>'[1]TCE - ANEXO IV - Preencher'!H98</f>
        <v>0</v>
      </c>
      <c r="G89" s="5">
        <f>'[1]TCE - ANEXO IV - Preencher'!I98</f>
        <v>0</v>
      </c>
      <c r="H89" s="5">
        <f>'[1]TCE - ANEXO IV - Preencher'!J98</f>
        <v>0</v>
      </c>
      <c r="I89" s="6" t="str">
        <f>IF('[1]TCE - ANEXO IV - Preencher'!K98="","",'[1]TCE - ANEXO IV - Preencher'!K98)</f>
        <v/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/>
      </c>
      <c r="L89" s="7">
        <f>'[1]TCE - ANEXO IV - Preencher'!N98</f>
        <v>0</v>
      </c>
    </row>
    <row r="90" spans="1:12" s="8" customFormat="1" ht="19.5" customHeight="1" x14ac:dyDescent="0.2">
      <c r="A90" s="3" t="str">
        <f>IFERROR(VLOOKUP(B90,'[1]DADOS (OCULTAR)'!$P$3:$R$60,3,0),"")</f>
        <v/>
      </c>
      <c r="B90" s="4">
        <f>'[1]TCE - ANEXO IV - Preencher'!C99</f>
        <v>0</v>
      </c>
      <c r="C90" s="4" t="str">
        <f>'[1]TCE - ANEXO IV - Preencher'!E99</f>
        <v/>
      </c>
      <c r="D90" s="3">
        <f>'[1]TCE - ANEXO IV - Preencher'!F99</f>
        <v>0</v>
      </c>
      <c r="E90" s="5">
        <f>'[1]TCE - ANEXO IV - Preencher'!G99</f>
        <v>0</v>
      </c>
      <c r="F90" s="5">
        <f>'[1]TCE - ANEXO IV - Preencher'!H99</f>
        <v>0</v>
      </c>
      <c r="G90" s="5">
        <f>'[1]TCE - ANEXO IV - Preencher'!I99</f>
        <v>0</v>
      </c>
      <c r="H90" s="5">
        <f>'[1]TCE - ANEXO IV - Preencher'!J99</f>
        <v>0</v>
      </c>
      <c r="I90" s="6" t="str">
        <f>IF('[1]TCE - ANEXO IV - Preencher'!K99="","",'[1]TCE - ANEXO IV - Preencher'!K99)</f>
        <v/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/>
      </c>
      <c r="L90" s="7">
        <f>'[1]TCE - ANEXO IV - Preencher'!N99</f>
        <v>0</v>
      </c>
    </row>
    <row r="91" spans="1:12" s="8" customFormat="1" ht="19.5" customHeight="1" x14ac:dyDescent="0.2">
      <c r="A91" s="3" t="str">
        <f>IFERROR(VLOOKUP(B91,'[1]DADOS (OCULTAR)'!$P$3:$R$60,3,0),"")</f>
        <v/>
      </c>
      <c r="B91" s="4">
        <f>'[1]TCE - ANEXO IV - Preencher'!C100</f>
        <v>0</v>
      </c>
      <c r="C91" s="4" t="str">
        <f>'[1]TCE - ANEXO IV - Preencher'!E100</f>
        <v/>
      </c>
      <c r="D91" s="3">
        <f>'[1]TCE - ANEXO IV - Preencher'!F100</f>
        <v>0</v>
      </c>
      <c r="E91" s="5">
        <f>'[1]TCE - ANEXO IV - Preencher'!G100</f>
        <v>0</v>
      </c>
      <c r="F91" s="5">
        <f>'[1]TCE - ANEXO IV - Preencher'!H100</f>
        <v>0</v>
      </c>
      <c r="G91" s="5">
        <f>'[1]TCE - ANEXO IV - Preencher'!I100</f>
        <v>0</v>
      </c>
      <c r="H91" s="5">
        <f>'[1]TCE - ANEXO IV - Preencher'!J100</f>
        <v>0</v>
      </c>
      <c r="I91" s="6" t="str">
        <f>IF('[1]TCE - ANEXO IV - Preencher'!K100="","",'[1]TCE - ANEXO IV - Preencher'!K100)</f>
        <v/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/>
      </c>
      <c r="L91" s="7">
        <f>'[1]TCE - ANEXO IV - Preencher'!N100</f>
        <v>0</v>
      </c>
    </row>
    <row r="92" spans="1:12" s="8" customFormat="1" ht="19.5" customHeight="1" x14ac:dyDescent="0.2">
      <c r="A92" s="3" t="str">
        <f>IFERROR(VLOOKUP(B92,'[1]DADOS (OCULTAR)'!$P$3:$R$60,3,0),"")</f>
        <v/>
      </c>
      <c r="B92" s="4">
        <f>'[1]TCE - ANEXO IV - Preencher'!C101</f>
        <v>0</v>
      </c>
      <c r="C92" s="4" t="str">
        <f>'[1]TCE - ANEXO IV - Preencher'!E101</f>
        <v/>
      </c>
      <c r="D92" s="3">
        <f>'[1]TCE - ANEXO IV - Preencher'!F101</f>
        <v>0</v>
      </c>
      <c r="E92" s="5">
        <f>'[1]TCE - ANEXO IV - Preencher'!G101</f>
        <v>0</v>
      </c>
      <c r="F92" s="5">
        <f>'[1]TCE - ANEXO IV - Preencher'!H101</f>
        <v>0</v>
      </c>
      <c r="G92" s="5">
        <f>'[1]TCE - ANEXO IV - Preencher'!I101</f>
        <v>0</v>
      </c>
      <c r="H92" s="5">
        <f>'[1]TCE - ANEXO IV - Preencher'!J101</f>
        <v>0</v>
      </c>
      <c r="I92" s="6" t="str">
        <f>IF('[1]TCE - ANEXO IV - Preencher'!K101="","",'[1]TCE - ANEXO IV - Preencher'!K101)</f>
        <v/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/>
      </c>
      <c r="L92" s="7">
        <f>'[1]TCE - ANEXO IV - Preencher'!N101</f>
        <v>0</v>
      </c>
    </row>
    <row r="93" spans="1:12" s="8" customFormat="1" ht="19.5" customHeight="1" x14ac:dyDescent="0.2">
      <c r="A93" s="3" t="str">
        <f>IFERROR(VLOOKUP(B93,'[1]DADOS (OCULTAR)'!$P$3:$R$60,3,0),"")</f>
        <v/>
      </c>
      <c r="B93" s="4">
        <f>'[1]TCE - ANEXO IV - Preencher'!C102</f>
        <v>0</v>
      </c>
      <c r="C93" s="4" t="str">
        <f>'[1]TCE - ANEXO IV - Preencher'!E102</f>
        <v/>
      </c>
      <c r="D93" s="3">
        <f>'[1]TCE - ANEXO IV - Preencher'!F102</f>
        <v>0</v>
      </c>
      <c r="E93" s="5">
        <f>'[1]TCE - ANEXO IV - Preencher'!G102</f>
        <v>0</v>
      </c>
      <c r="F93" s="5">
        <f>'[1]TCE - ANEXO IV - Preencher'!H102</f>
        <v>0</v>
      </c>
      <c r="G93" s="5">
        <f>'[1]TCE - ANEXO IV - Preencher'!I102</f>
        <v>0</v>
      </c>
      <c r="H93" s="5">
        <f>'[1]TCE - ANEXO IV - Preencher'!J102</f>
        <v>0</v>
      </c>
      <c r="I93" s="6" t="str">
        <f>IF('[1]TCE - ANEXO IV - Preencher'!K102="","",'[1]TCE - ANEXO IV - Preencher'!K102)</f>
        <v/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/>
      </c>
      <c r="L93" s="7">
        <f>'[1]TCE - ANEXO IV - Preencher'!N102</f>
        <v>0</v>
      </c>
    </row>
    <row r="94" spans="1:12" s="8" customFormat="1" ht="19.5" customHeight="1" x14ac:dyDescent="0.2">
      <c r="A94" s="3" t="str">
        <f>IFERROR(VLOOKUP(B94,'[1]DADOS (OCULTAR)'!$P$3:$R$60,3,0),"")</f>
        <v/>
      </c>
      <c r="B94" s="4">
        <f>'[1]TCE - ANEXO IV - Preencher'!C103</f>
        <v>0</v>
      </c>
      <c r="C94" s="4" t="str">
        <f>'[1]TCE - ANEXO IV - Preencher'!E103</f>
        <v/>
      </c>
      <c r="D94" s="3">
        <f>'[1]TCE - ANEXO IV - Preencher'!F103</f>
        <v>0</v>
      </c>
      <c r="E94" s="5">
        <f>'[1]TCE - ANEXO IV - Preencher'!G103</f>
        <v>0</v>
      </c>
      <c r="F94" s="5">
        <f>'[1]TCE - ANEXO IV - Preencher'!H103</f>
        <v>0</v>
      </c>
      <c r="G94" s="5">
        <f>'[1]TCE - ANEXO IV - Preencher'!I103</f>
        <v>0</v>
      </c>
      <c r="H94" s="5">
        <f>'[1]TCE - ANEXO IV - Preencher'!J103</f>
        <v>0</v>
      </c>
      <c r="I94" s="6" t="str">
        <f>IF('[1]TCE - ANEXO IV - Preencher'!K103="","",'[1]TCE - ANEXO IV - Preencher'!K103)</f>
        <v/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/>
      </c>
      <c r="L94" s="7">
        <f>'[1]TCE - ANEXO IV - Preencher'!N103</f>
        <v>0</v>
      </c>
    </row>
    <row r="95" spans="1:12" s="8" customFormat="1" ht="19.5" customHeight="1" x14ac:dyDescent="0.2">
      <c r="A95" s="3" t="str">
        <f>IFERROR(VLOOKUP(B95,'[1]DADOS (OCULTAR)'!$P$3:$R$60,3,0),"")</f>
        <v/>
      </c>
      <c r="B95" s="4">
        <f>'[1]TCE - ANEXO IV - Preencher'!C104</f>
        <v>0</v>
      </c>
      <c r="C95" s="4" t="str">
        <f>'[1]TCE - ANEXO IV - Preencher'!E104</f>
        <v/>
      </c>
      <c r="D95" s="3">
        <f>'[1]TCE - ANEXO IV - Preencher'!F104</f>
        <v>0</v>
      </c>
      <c r="E95" s="5">
        <f>'[1]TCE - ANEXO IV - Preencher'!G104</f>
        <v>0</v>
      </c>
      <c r="F95" s="5">
        <f>'[1]TCE - ANEXO IV - Preencher'!H104</f>
        <v>0</v>
      </c>
      <c r="G95" s="5">
        <f>'[1]TCE - ANEXO IV - Preencher'!I104</f>
        <v>0</v>
      </c>
      <c r="H95" s="5">
        <f>'[1]TCE - ANEXO IV - Preencher'!J104</f>
        <v>0</v>
      </c>
      <c r="I95" s="6" t="str">
        <f>IF('[1]TCE - ANEXO IV - Preencher'!K104="","",'[1]TCE - ANEXO IV - Preencher'!K104)</f>
        <v/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/>
      </c>
      <c r="L95" s="7">
        <f>'[1]TCE - ANEXO IV - Preencher'!N104</f>
        <v>0</v>
      </c>
    </row>
    <row r="96" spans="1:12" s="8" customFormat="1" ht="19.5" customHeight="1" x14ac:dyDescent="0.2">
      <c r="A96" s="3" t="str">
        <f>IFERROR(VLOOKUP(B96,'[1]DADOS (OCULTAR)'!$P$3:$R$60,3,0),"")</f>
        <v/>
      </c>
      <c r="B96" s="4">
        <f>'[1]TCE - ANEXO IV - Preencher'!C105</f>
        <v>0</v>
      </c>
      <c r="C96" s="4" t="str">
        <f>'[1]TCE - ANEXO IV - Preencher'!E105</f>
        <v/>
      </c>
      <c r="D96" s="3">
        <f>'[1]TCE - ANEXO IV - Preencher'!F105</f>
        <v>0</v>
      </c>
      <c r="E96" s="5">
        <f>'[1]TCE - ANEXO IV - Preencher'!G105</f>
        <v>0</v>
      </c>
      <c r="F96" s="5">
        <f>'[1]TCE - ANEXO IV - Preencher'!H105</f>
        <v>0</v>
      </c>
      <c r="G96" s="5">
        <f>'[1]TCE - ANEXO IV - Preencher'!I105</f>
        <v>0</v>
      </c>
      <c r="H96" s="5">
        <f>'[1]TCE - ANEXO IV - Preencher'!J105</f>
        <v>0</v>
      </c>
      <c r="I96" s="6" t="str">
        <f>IF('[1]TCE - ANEXO IV - Preencher'!K105="","",'[1]TCE - ANEXO IV - Preencher'!K105)</f>
        <v/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/>
      </c>
      <c r="L96" s="7">
        <f>'[1]TCE - ANEXO IV - Preencher'!N105</f>
        <v>0</v>
      </c>
    </row>
    <row r="97" spans="1:12" s="8" customFormat="1" ht="19.5" customHeight="1" x14ac:dyDescent="0.2">
      <c r="A97" s="3" t="str">
        <f>IFERROR(VLOOKUP(B97,'[1]DADOS (OCULTAR)'!$P$3:$R$60,3,0),"")</f>
        <v/>
      </c>
      <c r="B97" s="4">
        <f>'[1]TCE - ANEXO IV - Preencher'!C106</f>
        <v>0</v>
      </c>
      <c r="C97" s="4" t="str">
        <f>'[1]TCE - ANEXO IV - Preencher'!E106</f>
        <v/>
      </c>
      <c r="D97" s="3">
        <f>'[1]TCE - ANEXO IV - Preencher'!F106</f>
        <v>0</v>
      </c>
      <c r="E97" s="5">
        <f>'[1]TCE - ANEXO IV - Preencher'!G106</f>
        <v>0</v>
      </c>
      <c r="F97" s="5">
        <f>'[1]TCE - ANEXO IV - Preencher'!H106</f>
        <v>0</v>
      </c>
      <c r="G97" s="5">
        <f>'[1]TCE - ANEXO IV - Preencher'!I106</f>
        <v>0</v>
      </c>
      <c r="H97" s="5">
        <f>'[1]TCE - ANEXO IV - Preencher'!J106</f>
        <v>0</v>
      </c>
      <c r="I97" s="6" t="str">
        <f>IF('[1]TCE - ANEXO IV - Preencher'!K106="","",'[1]TCE - ANEXO IV - Preencher'!K106)</f>
        <v/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/>
      </c>
      <c r="L97" s="7">
        <f>'[1]TCE - ANEXO IV - Preencher'!N106</f>
        <v>0</v>
      </c>
    </row>
    <row r="98" spans="1:12" s="8" customFormat="1" ht="19.5" customHeight="1" x14ac:dyDescent="0.2">
      <c r="A98" s="3" t="str">
        <f>IFERROR(VLOOKUP(B98,'[1]DADOS (OCULTAR)'!$P$3:$R$60,3,0),"")</f>
        <v/>
      </c>
      <c r="B98" s="4">
        <f>'[1]TCE - ANEXO IV - Preencher'!C107</f>
        <v>0</v>
      </c>
      <c r="C98" s="4" t="str">
        <f>'[1]TCE - ANEXO IV - Preencher'!E107</f>
        <v/>
      </c>
      <c r="D98" s="3">
        <f>'[1]TCE - ANEXO IV - Preencher'!F107</f>
        <v>0</v>
      </c>
      <c r="E98" s="5">
        <f>'[1]TCE - ANEXO IV - Preencher'!G107</f>
        <v>0</v>
      </c>
      <c r="F98" s="5">
        <f>'[1]TCE - ANEXO IV - Preencher'!H107</f>
        <v>0</v>
      </c>
      <c r="G98" s="5">
        <f>'[1]TCE - ANEXO IV - Preencher'!I107</f>
        <v>0</v>
      </c>
      <c r="H98" s="5">
        <f>'[1]TCE - ANEXO IV - Preencher'!J107</f>
        <v>0</v>
      </c>
      <c r="I98" s="6" t="str">
        <f>IF('[1]TCE - ANEXO IV - Preencher'!K107="","",'[1]TCE - ANEXO IV - Preencher'!K107)</f>
        <v/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/>
      </c>
      <c r="L98" s="7">
        <f>'[1]TCE - ANEXO IV - Preencher'!N107</f>
        <v>0</v>
      </c>
    </row>
    <row r="99" spans="1:12" s="8" customFormat="1" ht="19.5" customHeight="1" x14ac:dyDescent="0.2">
      <c r="A99" s="3" t="str">
        <f>IFERROR(VLOOKUP(B99,'[1]DADOS (OCULTAR)'!$P$3:$R$60,3,0),"")</f>
        <v/>
      </c>
      <c r="B99" s="4">
        <f>'[1]TCE - ANEXO IV - Preencher'!C108</f>
        <v>0</v>
      </c>
      <c r="C99" s="4" t="str">
        <f>'[1]TCE - ANEXO IV - Preencher'!E108</f>
        <v/>
      </c>
      <c r="D99" s="3">
        <f>'[1]TCE - ANEXO IV - Preencher'!F108</f>
        <v>0</v>
      </c>
      <c r="E99" s="5">
        <f>'[1]TCE - ANEXO IV - Preencher'!G108</f>
        <v>0</v>
      </c>
      <c r="F99" s="5">
        <f>'[1]TCE - ANEXO IV - Preencher'!H108</f>
        <v>0</v>
      </c>
      <c r="G99" s="5">
        <f>'[1]TCE - ANEXO IV - Preencher'!I108</f>
        <v>0</v>
      </c>
      <c r="H99" s="5">
        <f>'[1]TCE - ANEXO IV - Preencher'!J108</f>
        <v>0</v>
      </c>
      <c r="I99" s="6" t="str">
        <f>IF('[1]TCE - ANEXO IV - Preencher'!K108="","",'[1]TCE - ANEXO IV - Preencher'!K108)</f>
        <v/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/>
      </c>
      <c r="L99" s="7">
        <f>'[1]TCE - ANEXO IV - Preencher'!N108</f>
        <v>0</v>
      </c>
    </row>
    <row r="100" spans="1:12" s="8" customFormat="1" ht="19.5" customHeight="1" x14ac:dyDescent="0.2">
      <c r="A100" s="3" t="str">
        <f>IFERROR(VLOOKUP(B100,'[1]DADOS (OCULTAR)'!$P$3:$R$60,3,0),"")</f>
        <v/>
      </c>
      <c r="B100" s="4">
        <f>'[1]TCE - ANEXO IV - Preencher'!C109</f>
        <v>0</v>
      </c>
      <c r="C100" s="4" t="str">
        <f>'[1]TCE - ANEXO IV - Preencher'!E109</f>
        <v/>
      </c>
      <c r="D100" s="3">
        <f>'[1]TCE - ANEXO IV - Preencher'!F109</f>
        <v>0</v>
      </c>
      <c r="E100" s="5">
        <f>'[1]TCE - ANEXO IV - Preencher'!G109</f>
        <v>0</v>
      </c>
      <c r="F100" s="5">
        <f>'[1]TCE - ANEXO IV - Preencher'!H109</f>
        <v>0</v>
      </c>
      <c r="G100" s="5">
        <f>'[1]TCE - ANEXO IV - Preencher'!I109</f>
        <v>0</v>
      </c>
      <c r="H100" s="5">
        <f>'[1]TCE - ANEXO IV - Preencher'!J109</f>
        <v>0</v>
      </c>
      <c r="I100" s="6" t="str">
        <f>IF('[1]TCE - ANEXO IV - Preencher'!K109="","",'[1]TCE - ANEXO IV - Preencher'!K109)</f>
        <v/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/>
      </c>
      <c r="L100" s="7">
        <f>'[1]TCE - ANEXO IV - Preencher'!N109</f>
        <v>0</v>
      </c>
    </row>
    <row r="101" spans="1:12" s="8" customFormat="1" ht="19.5" customHeight="1" x14ac:dyDescent="0.2">
      <c r="A101" s="3" t="str">
        <f>IFERROR(VLOOKUP(B101,'[1]DADOS (OCULTAR)'!$P$3:$R$60,3,0),"")</f>
        <v/>
      </c>
      <c r="B101" s="4">
        <f>'[1]TCE - ANEXO IV - Preencher'!C110</f>
        <v>0</v>
      </c>
      <c r="C101" s="4" t="str">
        <f>'[1]TCE - ANEXO IV - Preencher'!E110</f>
        <v/>
      </c>
      <c r="D101" s="3">
        <f>'[1]TCE - ANEXO IV - Preencher'!F110</f>
        <v>0</v>
      </c>
      <c r="E101" s="5">
        <f>'[1]TCE - ANEXO IV - Preencher'!G110</f>
        <v>0</v>
      </c>
      <c r="F101" s="5">
        <f>'[1]TCE - ANEXO IV - Preencher'!H110</f>
        <v>0</v>
      </c>
      <c r="G101" s="5">
        <f>'[1]TCE - ANEXO IV - Preencher'!I110</f>
        <v>0</v>
      </c>
      <c r="H101" s="5">
        <f>'[1]TCE - ANEXO IV - Preencher'!J110</f>
        <v>0</v>
      </c>
      <c r="I101" s="6" t="str">
        <f>IF('[1]TCE - ANEXO IV - Preencher'!K110="","",'[1]TCE - ANEXO IV - Preencher'!K110)</f>
        <v/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/>
      </c>
      <c r="L101" s="7">
        <f>'[1]TCE - ANEXO IV - Preencher'!N110</f>
        <v>0</v>
      </c>
    </row>
    <row r="102" spans="1:12" s="8" customFormat="1" ht="19.5" customHeight="1" x14ac:dyDescent="0.2">
      <c r="A102" s="3" t="str">
        <f>IFERROR(VLOOKUP(B102,'[1]DADOS (OCULTAR)'!$P$3:$R$60,3,0),"")</f>
        <v/>
      </c>
      <c r="B102" s="4">
        <f>'[1]TCE - ANEXO IV - Preencher'!C111</f>
        <v>0</v>
      </c>
      <c r="C102" s="4" t="str">
        <f>'[1]TCE - ANEXO IV - Preencher'!E111</f>
        <v/>
      </c>
      <c r="D102" s="3">
        <f>'[1]TCE - ANEXO IV - Preencher'!F111</f>
        <v>0</v>
      </c>
      <c r="E102" s="5">
        <f>'[1]TCE - ANEXO IV - Preencher'!G111</f>
        <v>0</v>
      </c>
      <c r="F102" s="5">
        <f>'[1]TCE - ANEXO IV - Preencher'!H111</f>
        <v>0</v>
      </c>
      <c r="G102" s="5">
        <f>'[1]TCE - ANEXO IV - Preencher'!I111</f>
        <v>0</v>
      </c>
      <c r="H102" s="5">
        <f>'[1]TCE - ANEXO IV - Preencher'!J111</f>
        <v>0</v>
      </c>
      <c r="I102" s="6" t="str">
        <f>IF('[1]TCE - ANEXO IV - Preencher'!K111="","",'[1]TCE - ANEXO IV - Preencher'!K111)</f>
        <v/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/>
      </c>
      <c r="L102" s="7">
        <f>'[1]TCE - ANEXO IV - Preencher'!N111</f>
        <v>0</v>
      </c>
    </row>
    <row r="103" spans="1:12" s="8" customFormat="1" ht="19.5" customHeight="1" x14ac:dyDescent="0.2">
      <c r="A103" s="3" t="str">
        <f>IFERROR(VLOOKUP(B103,'[1]DADOS (OCULTAR)'!$P$3:$R$60,3,0),"")</f>
        <v/>
      </c>
      <c r="B103" s="4">
        <f>'[1]TCE - ANEXO IV - Preencher'!C112</f>
        <v>0</v>
      </c>
      <c r="C103" s="4" t="str">
        <f>'[1]TCE - ANEXO IV - Preencher'!E112</f>
        <v/>
      </c>
      <c r="D103" s="3">
        <f>'[1]TCE - ANEXO IV - Preencher'!F112</f>
        <v>0</v>
      </c>
      <c r="E103" s="5">
        <f>'[1]TCE - ANEXO IV - Preencher'!G112</f>
        <v>0</v>
      </c>
      <c r="F103" s="5">
        <f>'[1]TCE - ANEXO IV - Preencher'!H112</f>
        <v>0</v>
      </c>
      <c r="G103" s="5">
        <f>'[1]TCE - ANEXO IV - Preencher'!I112</f>
        <v>0</v>
      </c>
      <c r="H103" s="5">
        <f>'[1]TCE - ANEXO IV - Preencher'!J112</f>
        <v>0</v>
      </c>
      <c r="I103" s="6" t="str">
        <f>IF('[1]TCE - ANEXO IV - Preencher'!K112="","",'[1]TCE - ANEXO IV - Preencher'!K112)</f>
        <v/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/>
      </c>
      <c r="L103" s="7">
        <f>'[1]TCE - ANEXO IV - Preencher'!N112</f>
        <v>0</v>
      </c>
    </row>
    <row r="104" spans="1:12" s="8" customFormat="1" ht="19.5" customHeight="1" x14ac:dyDescent="0.2">
      <c r="A104" s="3" t="str">
        <f>IFERROR(VLOOKUP(B104,'[1]DADOS (OCULTAR)'!$P$3:$R$60,3,0),"")</f>
        <v/>
      </c>
      <c r="B104" s="4">
        <f>'[1]TCE - ANEXO IV - Preencher'!C113</f>
        <v>0</v>
      </c>
      <c r="C104" s="4" t="str">
        <f>'[1]TCE - ANEXO IV - Preencher'!E113</f>
        <v/>
      </c>
      <c r="D104" s="3">
        <f>'[1]TCE - ANEXO IV - Preencher'!F113</f>
        <v>0</v>
      </c>
      <c r="E104" s="5">
        <f>'[1]TCE - ANEXO IV - Preencher'!G113</f>
        <v>0</v>
      </c>
      <c r="F104" s="5">
        <f>'[1]TCE - ANEXO IV - Preencher'!H113</f>
        <v>0</v>
      </c>
      <c r="G104" s="5">
        <f>'[1]TCE - ANEXO IV - Preencher'!I113</f>
        <v>0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/>
      </c>
      <c r="L104" s="7">
        <f>'[1]TCE - ANEXO IV - Preencher'!N113</f>
        <v>0</v>
      </c>
    </row>
    <row r="105" spans="1:12" s="8" customFormat="1" ht="19.5" customHeight="1" x14ac:dyDescent="0.2">
      <c r="A105" s="3" t="str">
        <f>IFERROR(VLOOKUP(B105,'[1]DADOS (OCULTAR)'!$P$3:$R$60,3,0),"")</f>
        <v/>
      </c>
      <c r="B105" s="4">
        <f>'[1]TCE - ANEXO IV - Preencher'!C114</f>
        <v>0</v>
      </c>
      <c r="C105" s="4" t="str">
        <f>'[1]TCE - ANEXO IV - Preencher'!E114</f>
        <v/>
      </c>
      <c r="D105" s="3">
        <f>'[1]TCE - ANEXO IV - Preencher'!F114</f>
        <v>0</v>
      </c>
      <c r="E105" s="5">
        <f>'[1]TCE - ANEXO IV - Preencher'!G114</f>
        <v>0</v>
      </c>
      <c r="F105" s="5">
        <f>'[1]TCE - ANEXO IV - Preencher'!H114</f>
        <v>0</v>
      </c>
      <c r="G105" s="5">
        <f>'[1]TCE - ANEXO IV - Preencher'!I114</f>
        <v>0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0</v>
      </c>
    </row>
    <row r="106" spans="1:12" s="8" customFormat="1" ht="19.5" customHeight="1" x14ac:dyDescent="0.2">
      <c r="A106" s="3" t="str">
        <f>IFERROR(VLOOKUP(B106,'[1]DADOS (OCULTAR)'!$P$3:$R$60,3,0),"")</f>
        <v/>
      </c>
      <c r="B106" s="4">
        <f>'[1]TCE - ANEXO IV - Preencher'!C115</f>
        <v>0</v>
      </c>
      <c r="C106" s="4" t="str">
        <f>'[1]TCE - ANEXO IV - Preencher'!E115</f>
        <v/>
      </c>
      <c r="D106" s="3">
        <f>'[1]TCE - ANEXO IV - Preencher'!F115</f>
        <v>0</v>
      </c>
      <c r="E106" s="5">
        <f>'[1]TCE - ANEXO IV - Preencher'!G115</f>
        <v>0</v>
      </c>
      <c r="F106" s="5">
        <f>'[1]TCE - ANEXO IV - Preencher'!H115</f>
        <v>0</v>
      </c>
      <c r="G106" s="5">
        <f>'[1]TCE - ANEXO IV - Preencher'!I115</f>
        <v>0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0</v>
      </c>
    </row>
    <row r="107" spans="1:12" s="8" customFormat="1" ht="19.5" customHeight="1" x14ac:dyDescent="0.2">
      <c r="A107" s="3" t="str">
        <f>IFERROR(VLOOKUP(B107,'[1]DADOS (OCULTAR)'!$P$3:$R$60,3,0),"")</f>
        <v/>
      </c>
      <c r="B107" s="4">
        <f>'[1]TCE - ANEXO IV - Preencher'!C116</f>
        <v>0</v>
      </c>
      <c r="C107" s="4" t="str">
        <f>'[1]TCE - ANEXO IV - Preencher'!E116</f>
        <v/>
      </c>
      <c r="D107" s="3">
        <f>'[1]TCE - ANEXO IV - Preencher'!F116</f>
        <v>0</v>
      </c>
      <c r="E107" s="5">
        <f>'[1]TCE - ANEXO IV - Preencher'!G116</f>
        <v>0</v>
      </c>
      <c r="F107" s="5">
        <f>'[1]TCE - ANEXO IV - Preencher'!H116</f>
        <v>0</v>
      </c>
      <c r="G107" s="5">
        <f>'[1]TCE - ANEXO IV - Preencher'!I116</f>
        <v>0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0</v>
      </c>
    </row>
    <row r="108" spans="1:12" s="8" customFormat="1" ht="19.5" customHeight="1" x14ac:dyDescent="0.2">
      <c r="A108" s="3" t="str">
        <f>IFERROR(VLOOKUP(B108,'[1]DADOS (OCULTAR)'!$P$3:$R$60,3,0),"")</f>
        <v/>
      </c>
      <c r="B108" s="4">
        <f>'[1]TCE - ANEXO IV - Preencher'!C117</f>
        <v>0</v>
      </c>
      <c r="C108" s="4" t="str">
        <f>'[1]TCE - ANEXO IV - Preencher'!E117</f>
        <v/>
      </c>
      <c r="D108" s="3">
        <f>'[1]TCE - ANEXO IV - Preencher'!F117</f>
        <v>0</v>
      </c>
      <c r="E108" s="5">
        <f>'[1]TCE - ANEXO IV - Preencher'!G117</f>
        <v>0</v>
      </c>
      <c r="F108" s="5">
        <f>'[1]TCE - ANEXO IV - Preencher'!H117</f>
        <v>0</v>
      </c>
      <c r="G108" s="5">
        <f>'[1]TCE - ANEXO IV - Preencher'!I117</f>
        <v>0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0</v>
      </c>
    </row>
    <row r="109" spans="1:12" s="8" customFormat="1" ht="19.5" customHeight="1" x14ac:dyDescent="0.2">
      <c r="A109" s="3" t="str">
        <f>IFERROR(VLOOKUP(B109,'[1]DADOS (OCULTAR)'!$P$3:$R$60,3,0),"")</f>
        <v/>
      </c>
      <c r="B109" s="4">
        <f>'[1]TCE - ANEXO IV - Preencher'!C118</f>
        <v>0</v>
      </c>
      <c r="C109" s="4" t="str">
        <f>'[1]TCE - ANEXO IV - Preencher'!E118</f>
        <v/>
      </c>
      <c r="D109" s="3">
        <f>'[1]TCE - ANEXO IV - Preencher'!F118</f>
        <v>0</v>
      </c>
      <c r="E109" s="5">
        <f>'[1]TCE - ANEXO IV - Preencher'!G118</f>
        <v>0</v>
      </c>
      <c r="F109" s="5">
        <f>'[1]TCE - ANEXO IV - Preencher'!H118</f>
        <v>0</v>
      </c>
      <c r="G109" s="5">
        <f>'[1]TCE - ANEXO IV - Preencher'!I118</f>
        <v>0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0</v>
      </c>
    </row>
    <row r="110" spans="1:12" s="8" customFormat="1" ht="19.5" customHeight="1" x14ac:dyDescent="0.2">
      <c r="A110" s="3" t="str">
        <f>IFERROR(VLOOKUP(B110,'[1]DADOS (OCULTAR)'!$P$3:$R$60,3,0),"")</f>
        <v/>
      </c>
      <c r="B110" s="4">
        <f>'[1]TCE - ANEXO IV - Preencher'!C119</f>
        <v>0</v>
      </c>
      <c r="C110" s="4" t="str">
        <f>'[1]TCE - ANEXO IV - Preencher'!E119</f>
        <v/>
      </c>
      <c r="D110" s="3">
        <f>'[1]TCE - ANEXO IV - Preencher'!F119</f>
        <v>0</v>
      </c>
      <c r="E110" s="5">
        <f>'[1]TCE - ANEXO IV - Preencher'!G119</f>
        <v>0</v>
      </c>
      <c r="F110" s="5">
        <f>'[1]TCE - ANEXO IV - Preencher'!H119</f>
        <v>0</v>
      </c>
      <c r="G110" s="5">
        <f>'[1]TCE - ANEXO IV - Preencher'!I119</f>
        <v>0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0</v>
      </c>
    </row>
    <row r="111" spans="1:12" s="8" customFormat="1" ht="19.5" customHeight="1" x14ac:dyDescent="0.2">
      <c r="A111" s="3" t="str">
        <f>IFERROR(VLOOKUP(B111,'[1]DADOS (OCULTAR)'!$P$3:$R$60,3,0),"")</f>
        <v/>
      </c>
      <c r="B111" s="4">
        <f>'[1]TCE - ANEXO IV - Preencher'!C120</f>
        <v>0</v>
      </c>
      <c r="C111" s="4" t="str">
        <f>'[1]TCE - ANEXO IV - Preencher'!E120</f>
        <v/>
      </c>
      <c r="D111" s="3">
        <f>'[1]TCE - ANEXO IV - Preencher'!F120</f>
        <v>0</v>
      </c>
      <c r="E111" s="5">
        <f>'[1]TCE - ANEXO IV - Preencher'!G120</f>
        <v>0</v>
      </c>
      <c r="F111" s="5">
        <f>'[1]TCE - ANEXO IV - Preencher'!H120</f>
        <v>0</v>
      </c>
      <c r="G111" s="5">
        <f>'[1]TCE - ANEXO IV - Preencher'!I120</f>
        <v>0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0</v>
      </c>
    </row>
    <row r="112" spans="1:12" s="8" customFormat="1" ht="19.5" customHeight="1" x14ac:dyDescent="0.2">
      <c r="A112" s="3" t="str">
        <f>IFERROR(VLOOKUP(B112,'[1]DADOS (OCULTAR)'!$P$3:$R$60,3,0),"")</f>
        <v/>
      </c>
      <c r="B112" s="4">
        <f>'[1]TCE - ANEXO IV - Preencher'!C121</f>
        <v>0</v>
      </c>
      <c r="C112" s="4" t="str">
        <f>'[1]TCE - ANEXO IV - Preencher'!E121</f>
        <v/>
      </c>
      <c r="D112" s="3">
        <f>'[1]TCE - ANEXO IV - Preencher'!F121</f>
        <v>0</v>
      </c>
      <c r="E112" s="5">
        <f>'[1]TCE - ANEXO IV - Preencher'!G121</f>
        <v>0</v>
      </c>
      <c r="F112" s="5">
        <f>'[1]TCE - ANEXO IV - Preencher'!H121</f>
        <v>0</v>
      </c>
      <c r="G112" s="5">
        <f>'[1]TCE - ANEXO IV - Preencher'!I121</f>
        <v>0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0</v>
      </c>
    </row>
    <row r="113" spans="1:12" s="8" customFormat="1" ht="19.5" customHeight="1" x14ac:dyDescent="0.2">
      <c r="A113" s="3" t="str">
        <f>IFERROR(VLOOKUP(B113,'[1]DADOS (OCULTAR)'!$P$3:$R$60,3,0),"")</f>
        <v/>
      </c>
      <c r="B113" s="4">
        <f>'[1]TCE - ANEXO IV - Preencher'!C122</f>
        <v>0</v>
      </c>
      <c r="C113" s="4" t="str">
        <f>'[1]TCE - ANEXO IV - Preencher'!E122</f>
        <v/>
      </c>
      <c r="D113" s="3">
        <f>'[1]TCE - ANEXO IV - Preencher'!F122</f>
        <v>0</v>
      </c>
      <c r="E113" s="5">
        <f>'[1]TCE - ANEXO IV - Preencher'!G122</f>
        <v>0</v>
      </c>
      <c r="F113" s="5">
        <f>'[1]TCE - ANEXO IV - Preencher'!H122</f>
        <v>0</v>
      </c>
      <c r="G113" s="5">
        <f>'[1]TCE - ANEXO IV - Preencher'!I122</f>
        <v>0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0</v>
      </c>
    </row>
    <row r="114" spans="1:12" s="8" customFormat="1" ht="19.5" customHeight="1" x14ac:dyDescent="0.2">
      <c r="A114" s="3" t="str">
        <f>IFERROR(VLOOKUP(B114,'[1]DADOS (OCULTAR)'!$P$3:$R$60,3,0),"")</f>
        <v/>
      </c>
      <c r="B114" s="4">
        <f>'[1]TCE - ANEXO IV - Preencher'!C123</f>
        <v>0</v>
      </c>
      <c r="C114" s="4" t="str">
        <f>'[1]TCE - ANEXO IV - Preencher'!E123</f>
        <v/>
      </c>
      <c r="D114" s="3">
        <f>'[1]TCE - ANEXO IV - Preencher'!F123</f>
        <v>0</v>
      </c>
      <c r="E114" s="5">
        <f>'[1]TCE - ANEXO IV - Preencher'!G123</f>
        <v>0</v>
      </c>
      <c r="F114" s="5">
        <f>'[1]TCE - ANEXO IV - Preencher'!H123</f>
        <v>0</v>
      </c>
      <c r="G114" s="5">
        <f>'[1]TCE - ANEXO IV - Preencher'!I123</f>
        <v>0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0</v>
      </c>
    </row>
    <row r="115" spans="1:12" s="8" customFormat="1" ht="19.5" customHeight="1" x14ac:dyDescent="0.2">
      <c r="A115" s="3" t="str">
        <f>IFERROR(VLOOKUP(B115,'[1]DADOS (OCULTAR)'!$P$3:$R$60,3,0),"")</f>
        <v/>
      </c>
      <c r="B115" s="4">
        <f>'[1]TCE - ANEXO IV - Preencher'!C124</f>
        <v>0</v>
      </c>
      <c r="C115" s="4" t="str">
        <f>'[1]TCE - ANEXO IV - Preencher'!E124</f>
        <v/>
      </c>
      <c r="D115" s="3">
        <f>'[1]TCE - ANEXO IV - Preencher'!F124</f>
        <v>0</v>
      </c>
      <c r="E115" s="5">
        <f>'[1]TCE - ANEXO IV - Preencher'!G124</f>
        <v>0</v>
      </c>
      <c r="F115" s="5">
        <f>'[1]TCE - ANEXO IV - Preencher'!H124</f>
        <v>0</v>
      </c>
      <c r="G115" s="5">
        <f>'[1]TCE - ANEXO IV - Preencher'!I124</f>
        <v>0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0</v>
      </c>
    </row>
    <row r="116" spans="1:12" s="8" customFormat="1" ht="19.5" customHeight="1" x14ac:dyDescent="0.2">
      <c r="A116" s="3" t="str">
        <f>IFERROR(VLOOKUP(B116,'[1]DADOS (OCULTAR)'!$P$3:$R$60,3,0),"")</f>
        <v/>
      </c>
      <c r="B116" s="4">
        <f>'[1]TCE - ANEXO IV - Preencher'!C125</f>
        <v>0</v>
      </c>
      <c r="C116" s="4" t="str">
        <f>'[1]TCE - ANEXO IV - Preencher'!E125</f>
        <v/>
      </c>
      <c r="D116" s="3">
        <f>'[1]TCE - ANEXO IV - Preencher'!F125</f>
        <v>0</v>
      </c>
      <c r="E116" s="5">
        <f>'[1]TCE - ANEXO IV - Preencher'!G125</f>
        <v>0</v>
      </c>
      <c r="F116" s="5">
        <f>'[1]TCE - ANEXO IV - Preencher'!H125</f>
        <v>0</v>
      </c>
      <c r="G116" s="5">
        <f>'[1]TCE - ANEXO IV - Preencher'!I125</f>
        <v>0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0</v>
      </c>
    </row>
    <row r="117" spans="1:12" s="8" customFormat="1" ht="19.5" customHeight="1" x14ac:dyDescent="0.2">
      <c r="A117" s="3" t="str">
        <f>IFERROR(VLOOKUP(B117,'[1]DADOS (OCULTAR)'!$P$3:$R$60,3,0),"")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 x14ac:dyDescent="0.2">
      <c r="A118" s="3" t="str">
        <f>IFERROR(VLOOKUP(B118,'[1]DADOS (OCULTAR)'!$P$3:$R$60,3,0),"")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 x14ac:dyDescent="0.2">
      <c r="A119" s="3" t="str">
        <f>IFERROR(VLOOKUP(B119,'[1]DADOS (OCULTAR)'!$P$3:$R$60,3,0),"")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 x14ac:dyDescent="0.2">
      <c r="A120" s="3" t="str">
        <f>IFERROR(VLOOKUP(B120,'[1]DADOS (OCULTAR)'!$P$3:$R$60,3,0),"")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 x14ac:dyDescent="0.2">
      <c r="A121" s="3" t="str">
        <f>IFERROR(VLOOKUP(B121,'[1]DADOS (OCULTAR)'!$P$3:$R$60,3,0),"")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 x14ac:dyDescent="0.2">
      <c r="A122" s="3" t="str">
        <f>IFERROR(VLOOKUP(B122,'[1]DADOS (OCULTAR)'!$P$3:$R$60,3,0),"")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 x14ac:dyDescent="0.2">
      <c r="A123" s="3" t="str">
        <f>IFERROR(VLOOKUP(B123,'[1]DADOS (OCULTAR)'!$P$3:$R$60,3,0),"")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 x14ac:dyDescent="0.2">
      <c r="A124" s="3" t="str">
        <f>IFERROR(VLOOKUP(B124,'[1]DADOS (OCULTAR)'!$P$3:$R$60,3,0),"")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 x14ac:dyDescent="0.2">
      <c r="A125" s="3" t="str">
        <f>IFERROR(VLOOKUP(B125,'[1]DADOS (OCULTAR)'!$P$3:$R$60,3,0),"")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 x14ac:dyDescent="0.2">
      <c r="A126" s="3" t="str">
        <f>IFERROR(VLOOKUP(B126,'[1]DADOS (OCULTAR)'!$P$3:$R$60,3,0),"")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 x14ac:dyDescent="0.2">
      <c r="A127" s="3" t="str">
        <f>IFERROR(VLOOKUP(B127,'[1]DADOS (OCULTAR)'!$P$3:$R$60,3,0),"")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 x14ac:dyDescent="0.2">
      <c r="A128" s="3" t="str">
        <f>IFERROR(VLOOKUP(B128,'[1]DADOS (OCULTAR)'!$P$3:$R$60,3,0),"")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 x14ac:dyDescent="0.2">
      <c r="A129" s="3" t="str">
        <f>IFERROR(VLOOKUP(B129,'[1]DADOS (OCULTAR)'!$P$3:$R$60,3,0),"")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 x14ac:dyDescent="0.2">
      <c r="A130" s="3" t="str">
        <f>IFERROR(VLOOKUP(B130,'[1]DADOS (OCULTAR)'!$P$3:$R$60,3,0),"")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">
      <c r="A131" s="3" t="str">
        <f>IFERROR(VLOOKUP(B131,'[1]DADOS (OCULTAR)'!$P$3:$R$60,3,0),"")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">
      <c r="A132" s="3" t="str">
        <f>IFERROR(VLOOKUP(B132,'[1]DADOS (OCULTAR)'!$P$3:$R$60,3,0),"")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">
      <c r="A133" s="3" t="str">
        <f>IFERROR(VLOOKUP(B133,'[1]DADOS (OCULTAR)'!$P$3:$R$60,3,0),"")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">
      <c r="A134" s="3" t="str">
        <f>IFERROR(VLOOKUP(B134,'[1]DADOS (OCULTAR)'!$P$3:$R$60,3,0),"")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 t="str">
        <f>IFERROR(VLOOKUP(B135,'[1]DADOS (OCULTAR)'!$P$3:$R$60,3,0),"")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(OCULTAR)'!$P$3:$R$60,3,0),"")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(OCULTAR)'!$P$3:$R$60,3,0),"")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(OCULTAR)'!$P$3:$R$60,3,0),"")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(OCULTAR)'!$P$3:$R$60,3,0),"")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(OCULTAR)'!$P$3:$R$60,3,0),"")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(OCULTAR)'!$P$3:$R$60,3,0),"")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(OCULTAR)'!$P$3:$R$60,3,0),"")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(OCULTAR)'!$P$3:$R$60,3,0),"")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(OCULTAR)'!$P$3:$R$60,3,0),"")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(OCULTAR)'!$P$3:$R$60,3,0),"")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(OCULTAR)'!$P$3:$R$60,3,0),"")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(OCULTAR)'!$P$3:$R$60,3,0),"")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(OCULTAR)'!$P$3:$R$60,3,0),"")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(OCULTAR)'!$P$3:$R$60,3,0),"")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(OCULTAR)'!$P$3:$R$60,3,0),"")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(OCULTAR)'!$P$3:$R$60,3,0),"")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(OCULTAR)'!$P$3:$R$60,3,0),"")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(OCULTAR)'!$P$3:$R$60,3,0),"")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(OCULTAR)'!$P$3:$R$60,3,0),"")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(OCULTAR)'!$P$3:$R$60,3,0),"")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(OCULTAR)'!$P$3:$R$60,3,0),"")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(OCULTAR)'!$P$3:$R$60,3,0),"")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(OCULTAR)'!$P$3:$R$60,3,0),"")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(OCULTAR)'!$P$3:$R$60,3,0),"")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(OCULTAR)'!$P$3:$R$60,3,0),"")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(OCULTAR)'!$P$3:$R$60,3,0),"")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(OCULTAR)'!$P$3:$R$60,3,0),"")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(OCULTAR)'!$P$3:$R$60,3,0),"")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(OCULTAR)'!$P$3:$R$60,3,0),"")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(OCULTAR)'!$P$3:$R$60,3,0),"")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(OCULTAR)'!$P$3:$R$60,3,0),"")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(OCULTAR)'!$P$3:$R$60,3,0),"")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(OCULTAR)'!$P$3:$R$60,3,0),"")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(OCULTAR)'!$P$3:$R$60,3,0),"")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(OCULTAR)'!$P$3:$R$60,3,0),"")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(OCULTAR)'!$P$3:$R$60,3,0),"")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(OCULTAR)'!$P$3:$R$60,3,0),"")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(OCULTAR)'!$P$3:$R$60,3,0),"")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(OCULTAR)'!$P$3:$R$60,3,0),"")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(OCULTAR)'!$P$3:$R$60,3,0),"")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(OCULTAR)'!$P$3:$R$60,3,0),"")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(OCULTAR)'!$P$3:$R$60,3,0),"")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(OCULTAR)'!$P$3:$R$60,3,0),"")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(OCULTAR)'!$P$3:$R$60,3,0),"")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(OCULTAR)'!$P$3:$R$60,3,0),"")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(OCULTAR)'!$P$3:$R$60,3,0),"")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(OCULTAR)'!$P$3:$R$60,3,0),"")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(OCULTAR)'!$P$3:$R$60,3,0),"")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(OCULTAR)'!$P$3:$R$60,3,0),"")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(OCULTAR)'!$P$3:$R$60,3,0),"")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(OCULTAR)'!$P$3:$R$60,3,0),"")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(OCULTAR)'!$P$3:$R$60,3,0),"")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(OCULTAR)'!$P$3:$R$60,3,0),"")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(OCULTAR)'!$P$3:$R$60,3,0),"")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(OCULTAR)'!$P$3:$R$60,3,0),"")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(OCULTAR)'!$P$3:$R$60,3,0),"")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(OCULTAR)'!$P$3:$R$60,3,0),"")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(OCULTAR)'!$P$3:$R$60,3,0),"")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(OCULTAR)'!$P$3:$R$60,3,0),"")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(OCULTAR)'!$P$3:$R$60,3,0),"")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(OCULTAR)'!$P$3:$R$60,3,0),"")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(OCULTAR)'!$P$3:$R$60,3,0),"")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(OCULTAR)'!$P$3:$R$60,3,0),"")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(OCULTAR)'!$P$3:$R$60,3,0),"")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(OCULTAR)'!$P$3:$R$60,3,0),"")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(OCULTAR)'!$P$3:$R$60,3,0),"")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(OCULTAR)'!$P$3:$R$60,3,0),"")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(OCULTAR)'!$P$3:$R$60,3,0),"")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(OCULTAR)'!$P$3:$R$60,3,0),"")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(OCULTAR)'!$P$3:$R$60,3,0),"")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(OCULTAR)'!$P$3:$R$60,3,0),"")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(OCULTAR)'!$P$3:$R$60,3,0),"")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(OCULTAR)'!$P$3:$R$60,3,0),"")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(OCULTAR)'!$P$3:$R$60,3,0),"")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(OCULTAR)'!$P$3:$R$60,3,0),"")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(OCULTAR)'!$P$3:$R$60,3,0),"")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(OCULTAR)'!$P$3:$R$60,3,0),"")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(OCULTAR)'!$P$3:$R$60,3,0),"")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(OCULTAR)'!$P$3:$R$60,3,0),"")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(OCULTAR)'!$P$3:$R$60,3,0),"")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(OCULTAR)'!$P$3:$R$60,3,0),"")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(OCULTAR)'!$P$3:$R$60,3,0),"")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(OCULTAR)'!$P$3:$R$60,3,0),"")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(OCULTAR)'!$P$3:$R$60,3,0),"")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(OCULTAR)'!$P$3:$R$60,3,0),"")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(OCULTAR)'!$P$3:$R$60,3,0),"")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(OCULTAR)'!$P$3:$R$60,3,0),"")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(OCULTAR)'!$P$3:$R$60,3,0),"")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(OCULTAR)'!$P$3:$R$60,3,0),"")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(OCULTAR)'!$P$3:$R$60,3,0),"")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(OCULTAR)'!$P$3:$R$60,3,0),"")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(OCULTAR)'!$P$3:$R$60,3,0),"")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(OCULTAR)'!$P$3:$R$60,3,0),"")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(OCULTAR)'!$P$3:$R$60,3,0),"")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(OCULTAR)'!$P$3:$R$60,3,0),"")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(OCULTAR)'!$P$3:$R$60,3,0),"")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(OCULTAR)'!$P$3:$R$60,3,0),"")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(OCULTAR)'!$P$3:$R$60,3,0),"")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(OCULTAR)'!$P$3:$R$60,3,0),"")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(OCULTAR)'!$P$3:$R$60,3,0),"")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(OCULTAR)'!$P$3:$R$60,3,0),"")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(OCULTAR)'!$P$3:$R$60,3,0),"")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(OCULTAR)'!$P$3:$R$60,3,0),"")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(OCULTAR)'!$P$3:$R$60,3,0),"")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(OCULTAR)'!$P$3:$R$60,3,0),"")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(OCULTAR)'!$P$3:$R$60,3,0),"")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(OCULTAR)'!$P$3:$R$60,3,0),"")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(OCULTAR)'!$P$3:$R$60,3,0),"")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(OCULTAR)'!$P$3:$R$60,3,0),"")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(OCULTAR)'!$P$3:$R$60,3,0),"")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(OCULTAR)'!$P$3:$R$60,3,0),"")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(OCULTAR)'!$P$3:$R$60,3,0),"")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(OCULTAR)'!$P$3:$R$60,3,0),"")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(OCULTAR)'!$P$3:$R$60,3,0),"")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(OCULTAR)'!$P$3:$R$60,3,0),"")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(OCULTAR)'!$P$3:$R$60,3,0),"")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(OCULTAR)'!$P$3:$R$60,3,0),"")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(OCULTAR)'!$P$3:$R$60,3,0),"")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(OCULTAR)'!$P$3:$R$60,3,0),"")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(OCULTAR)'!$P$3:$R$60,3,0),"")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(OCULTAR)'!$P$3:$R$60,3,0),"")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(OCULTAR)'!$P$3:$R$60,3,0),"")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(OCULTAR)'!$P$3:$R$60,3,0),"")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(OCULTAR)'!$P$3:$R$60,3,0),"")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(OCULTAR)'!$P$3:$R$60,3,0),"")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(OCULTAR)'!$P$3:$R$60,3,0),"")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(OCULTAR)'!$P$3:$R$60,3,0),"")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(OCULTAR)'!$P$3:$R$60,3,0),"")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(OCULTAR)'!$P$3:$R$60,3,0),"")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(OCULTAR)'!$P$3:$R$60,3,0),"")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(OCULTAR)'!$P$3:$R$60,3,0),"")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(OCULTAR)'!$P$3:$R$60,3,0),"")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(OCULTAR)'!$P$3:$R$60,3,0),"")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(OCULTAR)'!$P$3:$R$60,3,0),"")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(OCULTAR)'!$P$3:$R$60,3,0),"")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(OCULTAR)'!$P$3:$R$60,3,0),"")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(OCULTAR)'!$P$3:$R$60,3,0),"")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(OCULTAR)'!$P$3:$R$60,3,0),"")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(OCULTAR)'!$P$3:$R$60,3,0),"")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(OCULTAR)'!$P$3:$R$60,3,0),"")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(OCULTAR)'!$P$3:$R$60,3,0),"")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(OCULTAR)'!$P$3:$R$60,3,0),"")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(OCULTAR)'!$P$3:$R$60,3,0),"")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(OCULTAR)'!$P$3:$R$60,3,0),"")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(OCULTAR)'!$P$3:$R$60,3,0),"")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(OCULTAR)'!$P$3:$R$60,3,0),"")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(OCULTAR)'!$P$3:$R$60,3,0),"")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(OCULTAR)'!$P$3:$R$60,3,0),"")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(OCULTAR)'!$P$3:$R$60,3,0),"")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(OCULTAR)'!$P$3:$R$60,3,0),"")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(OCULTAR)'!$P$3:$R$60,3,0),"")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(OCULTAR)'!$P$3:$R$60,3,0),"")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(OCULTAR)'!$P$3:$R$60,3,0),"")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(OCULTAR)'!$P$3:$R$60,3,0),"")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(OCULTAR)'!$P$3:$R$60,3,0),"")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(OCULTAR)'!$P$3:$R$60,3,0),"")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(OCULTAR)'!$P$3:$R$60,3,0),"")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(OCULTAR)'!$P$3:$R$60,3,0),"")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(OCULTAR)'!$P$3:$R$60,3,0),"")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(OCULTAR)'!$P$3:$R$60,3,0),"")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(OCULTAR)'!$P$3:$R$60,3,0),"")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(OCULTAR)'!$P$3:$R$60,3,0),"")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(OCULTAR)'!$P$3:$R$60,3,0),"")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(OCULTAR)'!$P$3:$R$60,3,0),"")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(OCULTAR)'!$P$3:$R$60,3,0),"")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(OCULTAR)'!$P$3:$R$60,3,0),"")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(OCULTAR)'!$P$3:$R$60,3,0),"")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(OCULTAR)'!$P$3:$R$60,3,0),"")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(OCULTAR)'!$P$3:$R$60,3,0),"")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(OCULTAR)'!$P$3:$R$60,3,0),"")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(OCULTAR)'!$P$3:$R$60,3,0),"")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(OCULTAR)'!$P$3:$R$60,3,0),"")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(OCULTAR)'!$P$3:$R$60,3,0),"")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(OCULTAR)'!$P$3:$R$60,3,0),"")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(OCULTAR)'!$P$3:$R$60,3,0),"")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(OCULTAR)'!$P$3:$R$60,3,0),"")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(OCULTAR)'!$P$3:$R$60,3,0),"")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(OCULTAR)'!$P$3:$R$60,3,0),"")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(OCULTAR)'!$P$3:$R$60,3,0),"")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(OCULTAR)'!$P$3:$R$60,3,0),"")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(OCULTAR)'!$P$3:$R$60,3,0),"")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(OCULTAR)'!$P$3:$R$60,3,0),"")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(OCULTAR)'!$P$3:$R$60,3,0),"")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(OCULTAR)'!$P$3:$R$60,3,0),"")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(OCULTAR)'!$P$3:$R$60,3,0),"")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(OCULTAR)'!$P$3:$R$60,3,0),"")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(OCULTAR)'!$P$3:$R$60,3,0),"")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(OCULTAR)'!$P$3:$R$60,3,0),"")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(OCULTAR)'!$P$3:$R$60,3,0),"")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(OCULTAR)'!$P$3:$R$60,3,0),"")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(OCULTAR)'!$P$3:$R$60,3,0),"")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(OCULTAR)'!$P$3:$R$60,3,0),"")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(OCULTAR)'!$P$3:$R$60,3,0),"")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(OCULTAR)'!$P$3:$R$60,3,0),"")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(OCULTAR)'!$P$3:$R$60,3,0),"")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(OCULTAR)'!$P$3:$R$60,3,0),"")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(OCULTAR)'!$P$3:$R$60,3,0),"")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(OCULTAR)'!$P$3:$R$60,3,0),"")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(OCULTAR)'!$P$3:$R$60,3,0),"")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(OCULTAR)'!$P$3:$R$60,3,0),"")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(OCULTAR)'!$P$3:$R$60,3,0),"")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(OCULTAR)'!$P$3:$R$60,3,0),"")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(OCULTAR)'!$P$3:$R$60,3,0),"")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(OCULTAR)'!$P$3:$R$60,3,0),"")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(OCULTAR)'!$P$3:$R$60,3,0),"")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(OCULTAR)'!$P$3:$R$60,3,0),"")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(OCULTAR)'!$P$3:$R$60,3,0),"")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(OCULTAR)'!$P$3:$R$60,3,0),"")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(OCULTAR)'!$P$3:$R$60,3,0),"")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(OCULTAR)'!$P$3:$R$60,3,0),"")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(OCULTAR)'!$P$3:$R$60,3,0),"")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(OCULTAR)'!$P$3:$R$60,3,0),"")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(OCULTAR)'!$P$3:$R$60,3,0),"")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(OCULTAR)'!$P$3:$R$60,3,0),"")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(OCULTAR)'!$P$3:$R$60,3,0),"")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(OCULTAR)'!$P$3:$R$60,3,0),"")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(OCULTAR)'!$P$3:$R$60,3,0),"")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(OCULTAR)'!$P$3:$R$60,3,0),"")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(OCULTAR)'!$P$3:$R$60,3,0),"")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(OCULTAR)'!$P$3:$R$60,3,0),"")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(OCULTAR)'!$P$3:$R$60,3,0),"")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(OCULTAR)'!$P$3:$R$60,3,0),"")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(OCULTAR)'!$P$3:$R$60,3,0),"")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(OCULTAR)'!$P$3:$R$60,3,0),"")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(OCULTAR)'!$P$3:$R$60,3,0),"")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(OCULTAR)'!$P$3:$R$60,3,0),"")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(OCULTAR)'!$P$3:$R$60,3,0),"")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(OCULTAR)'!$P$3:$R$60,3,0),"")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(OCULTAR)'!$P$3:$R$60,3,0),"")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(OCULTAR)'!$P$3:$R$60,3,0),"")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(OCULTAR)'!$P$3:$R$60,3,0),"")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(OCULTAR)'!$P$3:$R$60,3,0),"")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(OCULTAR)'!$P$3:$R$60,3,0),"")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(OCULTAR)'!$P$3:$R$60,3,0),"")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(OCULTAR)'!$P$3:$R$60,3,0),"")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(OCULTAR)'!$P$3:$R$60,3,0),"")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(OCULTAR)'!$P$3:$R$60,3,0),"")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(OCULTAR)'!$P$3:$R$60,3,0),"")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(OCULTAR)'!$P$3:$R$60,3,0),"")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(OCULTAR)'!$P$3:$R$60,3,0),"")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(OCULTAR)'!$P$3:$R$60,3,0),"")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(OCULTAR)'!$P$3:$R$60,3,0),"")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(OCULTAR)'!$P$3:$R$60,3,0),"")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(OCULTAR)'!$P$3:$R$60,3,0),"")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(OCULTAR)'!$P$3:$R$60,3,0),"")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(OCULTAR)'!$P$3:$R$60,3,0),"")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(OCULTAR)'!$P$3:$R$60,3,0),"")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(OCULTAR)'!$P$3:$R$60,3,0),"")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(OCULTAR)'!$P$3:$R$60,3,0),"")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(OCULTAR)'!$P$3:$R$60,3,0),"")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(OCULTAR)'!$P$3:$R$60,3,0),"")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(OCULTAR)'!$P$3:$R$60,3,0),"")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(OCULTAR)'!$P$3:$R$60,3,0),"")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(OCULTAR)'!$P$3:$R$60,3,0),"")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(OCULTAR)'!$P$3:$R$60,3,0),"")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(OCULTAR)'!$P$3:$R$60,3,0),"")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(OCULTAR)'!$P$3:$R$60,3,0),"")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(OCULTAR)'!$P$3:$R$60,3,0),"")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(OCULTAR)'!$P$3:$R$60,3,0),"")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(OCULTAR)'!$P$3:$R$60,3,0),"")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(OCULTAR)'!$P$3:$R$60,3,0),"")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(OCULTAR)'!$P$3:$R$60,3,0),"")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(OCULTAR)'!$P$3:$R$60,3,0),"")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(OCULTAR)'!$P$3:$R$60,3,0),"")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(OCULTAR)'!$P$3:$R$60,3,0),"")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(OCULTAR)'!$P$3:$R$60,3,0),"")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(OCULTAR)'!$P$3:$R$60,3,0),"")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(OCULTAR)'!$P$3:$R$60,3,0),"")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(OCULTAR)'!$P$3:$R$60,3,0),"")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(OCULTAR)'!$P$3:$R$60,3,0),"")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(OCULTAR)'!$P$3:$R$60,3,0),"")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(OCULTAR)'!$P$3:$R$60,3,0),"")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(OCULTAR)'!$P$3:$R$60,3,0),"")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(OCULTAR)'!$P$3:$R$60,3,0),"")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(OCULTAR)'!$P$3:$R$60,3,0),"")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(OCULTAR)'!$P$3:$R$60,3,0),"")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(OCULTAR)'!$P$3:$R$60,3,0),"")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(OCULTAR)'!$P$3:$R$60,3,0),"")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(OCULTAR)'!$P$3:$R$60,3,0),"")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(OCULTAR)'!$P$3:$R$60,3,0),"")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(OCULTAR)'!$P$3:$R$60,3,0),"")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(OCULTAR)'!$P$3:$R$60,3,0),"")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(OCULTAR)'!$P$3:$R$60,3,0),"")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(OCULTAR)'!$P$3:$R$60,3,0),"")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(OCULTAR)'!$P$3:$R$60,3,0),"")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(OCULTAR)'!$P$3:$R$60,3,0),"")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(OCULTAR)'!$P$3:$R$60,3,0),"")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(OCULTAR)'!$P$3:$R$60,3,0),"")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(OCULTAR)'!$P$3:$R$60,3,0),"")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(OCULTAR)'!$P$3:$R$60,3,0),"")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(OCULTAR)'!$P$3:$R$60,3,0),"")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(OCULTAR)'!$P$3:$R$60,3,0),"")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(OCULTAR)'!$P$3:$R$60,3,0),"")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(OCULTAR)'!$P$3:$R$60,3,0),"")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(OCULTAR)'!$P$3:$R$60,3,0),"")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(OCULTAR)'!$P$3:$R$60,3,0),"")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(OCULTAR)'!$P$3:$R$60,3,0),"")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(OCULTAR)'!$P$3:$R$60,3,0),"")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(OCULTAR)'!$P$3:$R$60,3,0),"")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(OCULTAR)'!$P$3:$R$60,3,0),"")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(OCULTAR)'!$P$3:$R$60,3,0),"")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(OCULTAR)'!$P$3:$R$60,3,0),"")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(OCULTAR)'!$P$3:$R$60,3,0),"")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(OCULTAR)'!$P$3:$R$60,3,0),"")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(OCULTAR)'!$P$3:$R$60,3,0),"")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(OCULTAR)'!$P$3:$R$60,3,0),"")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(OCULTAR)'!$P$3:$R$60,3,0),"")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(OCULTAR)'!$P$3:$R$60,3,0),"")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(OCULTAR)'!$P$3:$R$60,3,0),"")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(OCULTAR)'!$P$3:$R$60,3,0),"")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(OCULTAR)'!$P$3:$R$60,3,0),"")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(OCULTAR)'!$P$3:$R$60,3,0),"")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(OCULTAR)'!$P$3:$R$60,3,0),"")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(OCULTAR)'!$P$3:$R$60,3,0),"")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(OCULTAR)'!$P$3:$R$60,3,0),"")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(OCULTAR)'!$P$3:$R$60,3,0),"")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(OCULTAR)'!$P$3:$R$60,3,0),"")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(OCULTAR)'!$P$3:$R$60,3,0),"")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(OCULTAR)'!$P$3:$R$60,3,0),"")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(OCULTAR)'!$P$3:$R$60,3,0),"")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(OCULTAR)'!$P$3:$R$60,3,0),"")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(OCULTAR)'!$P$3:$R$60,3,0),"")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(OCULTAR)'!$P$3:$R$60,3,0),"")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(OCULTAR)'!$P$3:$R$60,3,0),"")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(OCULTAR)'!$P$3:$R$60,3,0),"")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(OCULTAR)'!$P$3:$R$60,3,0),"")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(OCULTAR)'!$P$3:$R$60,3,0),"")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(OCULTAR)'!$P$3:$R$60,3,0),"")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(OCULTAR)'!$P$3:$R$60,3,0),"")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(OCULTAR)'!$P$3:$R$60,3,0),"")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(OCULTAR)'!$P$3:$R$60,3,0),"")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(OCULTAR)'!$P$3:$R$60,3,0),"")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(OCULTAR)'!$P$3:$R$60,3,0),"")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(OCULTAR)'!$P$3:$R$60,3,0),"")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(OCULTAR)'!$P$3:$R$60,3,0),"")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(OCULTAR)'!$P$3:$R$60,3,0),"")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(OCULTAR)'!$P$3:$R$60,3,0),"")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(OCULTAR)'!$P$3:$R$60,3,0),"")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(OCULTAR)'!$P$3:$R$60,3,0),"")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(OCULTAR)'!$P$3:$R$60,3,0),"")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(OCULTAR)'!$P$3:$R$60,3,0),"")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(OCULTAR)'!$P$3:$R$60,3,0),"")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(OCULTAR)'!$P$3:$R$60,3,0),"")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(OCULTAR)'!$P$3:$R$60,3,0),"")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(OCULTAR)'!$P$3:$R$60,3,0),"")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(OCULTAR)'!$P$3:$R$60,3,0),"")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(OCULTAR)'!$P$3:$R$60,3,0),"")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(OCULTAR)'!$P$3:$R$60,3,0),"")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(OCULTAR)'!$P$3:$R$60,3,0),"")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(OCULTAR)'!$P$3:$R$60,3,0),"")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(OCULTAR)'!$P$3:$R$60,3,0),"")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(OCULTAR)'!$P$3:$R$60,3,0),"")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(OCULTAR)'!$P$3:$R$60,3,0),"")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(OCULTAR)'!$P$3:$R$60,3,0),"")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(OCULTAR)'!$P$3:$R$60,3,0),"")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(OCULTAR)'!$P$3:$R$60,3,0),"")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(OCULTAR)'!$P$3:$R$60,3,0),"")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(OCULTAR)'!$P$3:$R$60,3,0),"")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(OCULTAR)'!$P$3:$R$60,3,0),"")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(OCULTAR)'!$P$3:$R$60,3,0),"")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(OCULTAR)'!$P$3:$R$60,3,0),"")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(OCULTAR)'!$P$3:$R$60,3,0),"")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(OCULTAR)'!$P$3:$R$60,3,0),"")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(OCULTAR)'!$P$3:$R$60,3,0),"")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(OCULTAR)'!$P$3:$R$60,3,0),"")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(OCULTAR)'!$P$3:$R$60,3,0),"")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(OCULTAR)'!$P$3:$R$60,3,0),"")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(OCULTAR)'!$P$3:$R$60,3,0),"")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(OCULTAR)'!$P$3:$R$60,3,0),"")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(OCULTAR)'!$P$3:$R$60,3,0),"")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(OCULTAR)'!$P$3:$R$60,3,0),"")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(OCULTAR)'!$P$3:$R$60,3,0),"")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(OCULTAR)'!$P$3:$R$60,3,0),"")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(OCULTAR)'!$P$3:$R$60,3,0),"")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(OCULTAR)'!$P$3:$R$60,3,0),"")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(OCULTAR)'!$P$3:$R$60,3,0),"")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(OCULTAR)'!$P$3:$R$60,3,0),"")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(OCULTAR)'!$P$3:$R$60,3,0),"")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(OCULTAR)'!$P$3:$R$60,3,0),"")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(OCULTAR)'!$P$3:$R$60,3,0),"")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(OCULTAR)'!$P$3:$R$60,3,0),"")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(OCULTAR)'!$P$3:$R$60,3,0),"")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(OCULTAR)'!$P$3:$R$60,3,0),"")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(OCULTAR)'!$P$3:$R$60,3,0),"")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(OCULTAR)'!$P$3:$R$60,3,0),"")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(OCULTAR)'!$P$3:$R$60,3,0),"")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(OCULTAR)'!$P$3:$R$60,3,0),"")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(OCULTAR)'!$P$3:$R$60,3,0),"")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(OCULTAR)'!$P$3:$R$60,3,0),"")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(OCULTAR)'!$P$3:$R$60,3,0),"")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(OCULTAR)'!$P$3:$R$60,3,0),"")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(OCULTAR)'!$P$3:$R$60,3,0),"")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(OCULTAR)'!$P$3:$R$60,3,0),"")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(OCULTAR)'!$P$3:$R$60,3,0),"")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(OCULTAR)'!$P$3:$R$60,3,0),"")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(OCULTAR)'!$P$3:$R$60,3,0),"")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(OCULTAR)'!$P$3:$R$60,3,0),"")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(OCULTAR)'!$P$3:$R$60,3,0),"")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(OCULTAR)'!$P$3:$R$60,3,0),"")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(OCULTAR)'!$P$3:$R$60,3,0),"")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(OCULTAR)'!$P$3:$R$60,3,0),"")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(OCULTAR)'!$P$3:$R$60,3,0),"")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(OCULTAR)'!$P$3:$R$60,3,0),"")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(OCULTAR)'!$P$3:$R$60,3,0),"")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(OCULTAR)'!$P$3:$R$60,3,0),"")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(OCULTAR)'!$P$3:$R$60,3,0),"")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(OCULTAR)'!$P$3:$R$60,3,0),"")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(OCULTAR)'!$P$3:$R$60,3,0),"")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(OCULTAR)'!$P$3:$R$60,3,0),"")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(OCULTAR)'!$P$3:$R$60,3,0),"")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(OCULTAR)'!$P$3:$R$60,3,0),"")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(OCULTAR)'!$P$3:$R$60,3,0),"")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(OCULTAR)'!$P$3:$R$60,3,0),"")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(OCULTAR)'!$P$3:$R$60,3,0),"")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(OCULTAR)'!$P$3:$R$60,3,0),"")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(OCULTAR)'!$P$3:$R$60,3,0),"")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(OCULTAR)'!$P$3:$R$60,3,0),"")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(OCULTAR)'!$P$3:$R$60,3,0),"")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(OCULTAR)'!$P$3:$R$60,3,0),"")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(OCULTAR)'!$P$3:$R$60,3,0),"")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(OCULTAR)'!$P$3:$R$60,3,0),"")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(OCULTAR)'!$P$3:$R$60,3,0),"")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(OCULTAR)'!$P$3:$R$60,3,0),"")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(OCULTAR)'!$P$3:$R$60,3,0),"")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(OCULTAR)'!$P$3:$R$60,3,0),"")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(OCULTAR)'!$P$3:$R$60,3,0),"")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(OCULTAR)'!$P$3:$R$60,3,0),"")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(OCULTAR)'!$P$3:$R$60,3,0),"")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(OCULTAR)'!$P$3:$R$60,3,0),"")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(OCULTAR)'!$P$3:$R$60,3,0),"")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(OCULTAR)'!$P$3:$R$60,3,0),"")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(OCULTAR)'!$P$3:$R$60,3,0),"")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(OCULTAR)'!$P$3:$R$60,3,0),"")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(OCULTAR)'!$P$3:$R$60,3,0),"")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(OCULTAR)'!$P$3:$R$60,3,0),"")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(OCULTAR)'!$P$3:$R$60,3,0),"")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(OCULTAR)'!$P$3:$R$60,3,0),"")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(OCULTAR)'!$P$3:$R$60,3,0),"")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(OCULTAR)'!$P$3:$R$60,3,0),"")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(OCULTAR)'!$P$3:$R$60,3,0),"")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(OCULTAR)'!$P$3:$R$60,3,0),"")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(OCULTAR)'!$P$3:$R$60,3,0),"")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(OCULTAR)'!$P$3:$R$60,3,0),"")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(OCULTAR)'!$P$3:$R$60,3,0),"")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(OCULTAR)'!$P$3:$R$60,3,0),"")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(OCULTAR)'!$P$3:$R$60,3,0),"")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(OCULTAR)'!$P$3:$R$60,3,0),"")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(OCULTAR)'!$P$3:$R$60,3,0),"")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(OCULTAR)'!$P$3:$R$60,3,0),"")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(OCULTAR)'!$P$3:$R$60,3,0),"")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(OCULTAR)'!$P$3:$R$60,3,0),"")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(OCULTAR)'!$P$3:$R$60,3,0),"")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(OCULTAR)'!$P$3:$R$60,3,0),"")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(OCULTAR)'!$P$3:$R$60,3,0),"")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(OCULTAR)'!$P$3:$R$60,3,0),"")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(OCULTAR)'!$P$3:$R$60,3,0),"")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(OCULTAR)'!$P$3:$R$60,3,0),"")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(OCULTAR)'!$P$3:$R$60,3,0),"")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(OCULTAR)'!$P$3:$R$60,3,0),"")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(OCULTAR)'!$P$3:$R$60,3,0),"")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(OCULTAR)'!$P$3:$R$60,3,0),"")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(OCULTAR)'!$P$3:$R$60,3,0),"")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(OCULTAR)'!$P$3:$R$60,3,0),"")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(OCULTAR)'!$P$3:$R$60,3,0),"")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(OCULTAR)'!$P$3:$R$60,3,0),"")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(OCULTAR)'!$P$3:$R$60,3,0),"")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(OCULTAR)'!$P$3:$R$60,3,0),"")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(OCULTAR)'!$P$3:$R$60,3,0),"")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(OCULTAR)'!$P$3:$R$60,3,0),"")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(OCULTAR)'!$P$3:$R$60,3,0),"")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(OCULTAR)'!$P$3:$R$60,3,0),"")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(OCULTAR)'!$P$3:$R$60,3,0),"")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(OCULTAR)'!$P$3:$R$60,3,0),"")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(OCULTAR)'!$P$3:$R$60,3,0),"")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(OCULTAR)'!$P$3:$R$60,3,0),"")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(OCULTAR)'!$P$3:$R$60,3,0),"")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(OCULTAR)'!$P$3:$R$60,3,0),"")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(OCULTAR)'!$P$3:$R$60,3,0),"")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(OCULTAR)'!$P$3:$R$60,3,0),"")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(OCULTAR)'!$P$3:$R$60,3,0),"")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(OCULTAR)'!$P$3:$R$60,3,0),"")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(OCULTAR)'!$P$3:$R$60,3,0),"")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(OCULTAR)'!$P$3:$R$60,3,0),"")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(OCULTAR)'!$P$3:$R$60,3,0),"")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(OCULTAR)'!$P$3:$R$60,3,0),"")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(OCULTAR)'!$P$3:$R$60,3,0),"")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(OCULTAR)'!$P$3:$R$60,3,0),"")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(OCULTAR)'!$P$3:$R$60,3,0),"")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(OCULTAR)'!$P$3:$R$60,3,0),"")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(OCULTAR)'!$P$3:$R$60,3,0),"")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(OCULTAR)'!$P$3:$R$60,3,0),"")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(OCULTAR)'!$P$3:$R$60,3,0),"")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(OCULTAR)'!$P$3:$R$60,3,0),"")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(OCULTAR)'!$P$3:$R$60,3,0),"")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(OCULTAR)'!$P$3:$R$60,3,0),"")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(OCULTAR)'!$P$3:$R$60,3,0),"")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(OCULTAR)'!$P$3:$R$60,3,0),"")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(OCULTAR)'!$P$3:$R$60,3,0),"")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(OCULTAR)'!$P$3:$R$60,3,0),"")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(OCULTAR)'!$P$3:$R$60,3,0),"")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(OCULTAR)'!$P$3:$R$60,3,0),"")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(OCULTAR)'!$P$3:$R$60,3,0),"")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(OCULTAR)'!$P$3:$R$60,3,0),"")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(OCULTAR)'!$P$3:$R$60,3,0),"")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(OCULTAR)'!$P$3:$R$60,3,0),"")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(OCULTAR)'!$P$3:$R$60,3,0),"")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(OCULTAR)'!$P$3:$R$60,3,0),"")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(OCULTAR)'!$P$3:$R$60,3,0),"")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(OCULTAR)'!$P$3:$R$60,3,0),"")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(OCULTAR)'!$P$3:$R$60,3,0),"")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(OCULTAR)'!$P$3:$R$60,3,0),"")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(OCULTAR)'!$P$3:$R$60,3,0),"")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(OCULTAR)'!$P$3:$R$60,3,0),"")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(OCULTAR)'!$P$3:$R$60,3,0),"")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(OCULTAR)'!$P$3:$R$60,3,0),"")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(OCULTAR)'!$P$3:$R$60,3,0),"")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(OCULTAR)'!$P$3:$R$60,3,0),"")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(OCULTAR)'!$P$3:$R$60,3,0),"")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(OCULTAR)'!$P$3:$R$60,3,0),"")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(OCULTAR)'!$P$3:$R$60,3,0),"")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(OCULTAR)'!$P$3:$R$60,3,0),"")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(OCULTAR)'!$P$3:$R$60,3,0),"")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(OCULTAR)'!$P$3:$R$60,3,0),"")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(OCULTAR)'!$P$3:$R$60,3,0),"")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(OCULTAR)'!$P$3:$R$60,3,0),"")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(OCULTAR)'!$P$3:$R$60,3,0),"")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(OCULTAR)'!$P$3:$R$60,3,0),"")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(OCULTAR)'!$P$3:$R$60,3,0),"")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(OCULTAR)'!$P$3:$R$60,3,0),"")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(OCULTAR)'!$P$3:$R$60,3,0),"")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(OCULTAR)'!$P$3:$R$60,3,0),"")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(OCULTAR)'!$P$3:$R$60,3,0),"")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(OCULTAR)'!$P$3:$R$60,3,0),"")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(OCULTAR)'!$P$3:$R$60,3,0),"")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(OCULTAR)'!$P$3:$R$60,3,0),"")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(OCULTAR)'!$P$3:$R$60,3,0),"")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(OCULTAR)'!$P$3:$R$60,3,0),"")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(OCULTAR)'!$P$3:$R$60,3,0),"")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(OCULTAR)'!$P$3:$R$60,3,0),"")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(OCULTAR)'!$P$3:$R$60,3,0),"")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(OCULTAR)'!$P$3:$R$60,3,0),"")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(OCULTAR)'!$P$3:$R$60,3,0),"")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(OCULTAR)'!$P$3:$R$60,3,0),"")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(OCULTAR)'!$P$3:$R$60,3,0),"")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(OCULTAR)'!$P$3:$R$60,3,0),"")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(OCULTAR)'!$P$3:$R$60,3,0),"")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(OCULTAR)'!$P$3:$R$60,3,0),"")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(OCULTAR)'!$P$3:$R$60,3,0),"")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(OCULTAR)'!$P$3:$R$60,3,0),"")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(OCULTAR)'!$P$3:$R$60,3,0),"")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(OCULTAR)'!$P$3:$R$60,3,0),"")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(OCULTAR)'!$P$3:$R$60,3,0),"")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(OCULTAR)'!$P$3:$R$60,3,0),"")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(OCULTAR)'!$P$3:$R$60,3,0),"")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(OCULTAR)'!$P$3:$R$60,3,0),"")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(OCULTAR)'!$P$3:$R$60,3,0),"")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(OCULTAR)'!$P$3:$R$60,3,0),"")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(OCULTAR)'!$P$3:$R$60,3,0),"")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(OCULTAR)'!$P$3:$R$60,3,0),"")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(OCULTAR)'!$P$3:$R$60,3,0),"")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(OCULTAR)'!$P$3:$R$60,3,0),"")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(OCULTAR)'!$P$3:$R$60,3,0),"")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(OCULTAR)'!$P$3:$R$60,3,0),"")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(OCULTAR)'!$P$3:$R$60,3,0),"")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(OCULTAR)'!$P$3:$R$60,3,0),"")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(OCULTAR)'!$P$3:$R$60,3,0),"")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(OCULTAR)'!$P$3:$R$60,3,0),"")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(OCULTAR)'!$P$3:$R$60,3,0),"")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(OCULTAR)'!$P$3:$R$60,3,0),"")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(OCULTAR)'!$P$3:$R$60,3,0),"")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(OCULTAR)'!$P$3:$R$60,3,0),"")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(OCULTAR)'!$P$3:$R$60,3,0),"")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(OCULTAR)'!$P$3:$R$60,3,0),"")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(OCULTAR)'!$P$3:$R$60,3,0),"")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(OCULTAR)'!$P$3:$R$60,3,0),"")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(OCULTAR)'!$P$3:$R$60,3,0),"")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(OCULTAR)'!$P$3:$R$60,3,0),"")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(OCULTAR)'!$P$3:$R$60,3,0),"")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(OCULTAR)'!$P$3:$R$60,3,0),"")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(OCULTAR)'!$P$3:$R$60,3,0),"")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(OCULTAR)'!$P$3:$R$60,3,0),"")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(OCULTAR)'!$P$3:$R$60,3,0),"")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(OCULTAR)'!$P$3:$R$60,3,0),"")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(OCULTAR)'!$P$3:$R$60,3,0),"")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(OCULTAR)'!$P$3:$R$60,3,0),"")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(OCULTAR)'!$P$3:$R$60,3,0),"")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(OCULTAR)'!$P$3:$R$60,3,0),"")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(OCULTAR)'!$P$3:$R$60,3,0),"")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(OCULTAR)'!$P$3:$R$60,3,0),"")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(OCULTAR)'!$P$3:$R$60,3,0),"")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(OCULTAR)'!$P$3:$R$60,3,0),"")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(OCULTAR)'!$P$3:$R$60,3,0),"")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(OCULTAR)'!$P$3:$R$60,3,0),"")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(OCULTAR)'!$P$3:$R$60,3,0),"")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(OCULTAR)'!$P$3:$R$60,3,0),"")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(OCULTAR)'!$P$3:$R$60,3,0),"")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(OCULTAR)'!$P$3:$R$60,3,0),"")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(OCULTAR)'!$P$3:$R$60,3,0),"")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(OCULTAR)'!$P$3:$R$60,3,0),"")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(OCULTAR)'!$P$3:$R$60,3,0),"")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(OCULTAR)'!$P$3:$R$60,3,0),"")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(OCULTAR)'!$P$3:$R$60,3,0),"")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(OCULTAR)'!$P$3:$R$60,3,0),"")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(OCULTAR)'!$P$3:$R$60,3,0),"")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(OCULTAR)'!$P$3:$R$60,3,0),"")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(OCULTAR)'!$P$3:$R$60,3,0),"")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(OCULTAR)'!$P$3:$R$60,3,0),"")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(OCULTAR)'!$P$3:$R$60,3,0),"")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(OCULTAR)'!$P$3:$R$60,3,0),"")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(OCULTAR)'!$P$3:$R$60,3,0),"")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(OCULTAR)'!$P$3:$R$60,3,0),"")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(OCULTAR)'!$P$3:$R$60,3,0),"")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(OCULTAR)'!$P$3:$R$60,3,0),"")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(OCULTAR)'!$P$3:$R$60,3,0),"")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(OCULTAR)'!$P$3:$R$60,3,0),"")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(OCULTAR)'!$P$3:$R$60,3,0),"")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(OCULTAR)'!$P$3:$R$60,3,0),"")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(OCULTAR)'!$P$3:$R$60,3,0),"")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(OCULTAR)'!$P$3:$R$60,3,0),"")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(OCULTAR)'!$P$3:$R$60,3,0),"")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(OCULTAR)'!$P$3:$R$60,3,0),"")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(OCULTAR)'!$P$3:$R$60,3,0),"")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(OCULTAR)'!$P$3:$R$60,3,0),"")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(OCULTAR)'!$P$3:$R$60,3,0),"")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(OCULTAR)'!$P$3:$R$60,3,0),"")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(OCULTAR)'!$P$3:$R$60,3,0),"")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(OCULTAR)'!$P$3:$R$60,3,0),"")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(OCULTAR)'!$P$3:$R$60,3,0),"")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(OCULTAR)'!$P$3:$R$60,3,0),"")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(OCULTAR)'!$P$3:$R$60,3,0),"")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(OCULTAR)'!$P$3:$R$60,3,0),"")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(OCULTAR)'!$P$3:$R$60,3,0),"")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(OCULTAR)'!$P$3:$R$60,3,0),"")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(OCULTAR)'!$P$3:$R$60,3,0),"")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(OCULTAR)'!$P$3:$R$60,3,0),"")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(OCULTAR)'!$P$3:$R$60,3,0),"")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(OCULTAR)'!$P$3:$R$60,3,0),"")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(OCULTAR)'!$P$3:$R$60,3,0),"")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(OCULTAR)'!$P$3:$R$60,3,0),"")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(OCULTAR)'!$P$3:$R$60,3,0),"")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(OCULTAR)'!$P$3:$R$60,3,0),"")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(OCULTAR)'!$P$3:$R$60,3,0),"")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(OCULTAR)'!$P$3:$R$60,3,0),"")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(OCULTAR)'!$P$3:$R$60,3,0),"")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(OCULTAR)'!$P$3:$R$60,3,0),"")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(OCULTAR)'!$P$3:$R$60,3,0),"")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(OCULTAR)'!$P$3:$R$60,3,0),"")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(OCULTAR)'!$P$3:$R$60,3,0),"")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(OCULTAR)'!$P$3:$R$60,3,0),"")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(OCULTAR)'!$P$3:$R$60,3,0),"")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(OCULTAR)'!$P$3:$R$60,3,0),"")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(OCULTAR)'!$P$3:$R$60,3,0),"")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(OCULTAR)'!$P$3:$R$60,3,0),"")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(OCULTAR)'!$P$3:$R$60,3,0),"")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(OCULTAR)'!$P$3:$R$60,3,0),"")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(OCULTAR)'!$P$3:$R$60,3,0),"")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(OCULTAR)'!$P$3:$R$60,3,0),"")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(OCULTAR)'!$P$3:$R$60,3,0),"")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(OCULTAR)'!$P$3:$R$60,3,0),"")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(OCULTAR)'!$P$3:$R$60,3,0),"")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(OCULTAR)'!$P$3:$R$60,3,0),"")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(OCULTAR)'!$P$3:$R$60,3,0),"")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(OCULTAR)'!$P$3:$R$60,3,0),"")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(OCULTAR)'!$P$3:$R$60,3,0),"")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(OCULTAR)'!$P$3:$R$60,3,0),"")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(OCULTAR)'!$P$3:$R$60,3,0),"")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(OCULTAR)'!$P$3:$R$60,3,0),"")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(OCULTAR)'!$P$3:$R$60,3,0),"")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(OCULTAR)'!$P$3:$R$60,3,0),"")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(OCULTAR)'!$P$3:$R$60,3,0),"")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(OCULTAR)'!$P$3:$R$60,3,0),"")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(OCULTAR)'!$P$3:$R$60,3,0),"")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(OCULTAR)'!$P$3:$R$60,3,0),"")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(OCULTAR)'!$P$3:$R$60,3,0),"")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(OCULTAR)'!$P$3:$R$60,3,0),"")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(OCULTAR)'!$P$3:$R$60,3,0),"")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(OCULTAR)'!$P$3:$R$60,3,0),"")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(OCULTAR)'!$P$3:$R$60,3,0),"")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(OCULTAR)'!$P$3:$R$60,3,0),"")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(OCULTAR)'!$P$3:$R$60,3,0),"")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(OCULTAR)'!$P$3:$R$60,3,0),"")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(OCULTAR)'!$P$3:$R$60,3,0),"")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(OCULTAR)'!$P$3:$R$60,3,0),"")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(OCULTAR)'!$P$3:$R$60,3,0),"")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(OCULTAR)'!$P$3:$R$60,3,0),"")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(OCULTAR)'!$P$3:$R$60,3,0),"")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(OCULTAR)'!$P$3:$R$60,3,0),"")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(OCULTAR)'!$P$3:$R$60,3,0),"")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(OCULTAR)'!$P$3:$R$60,3,0),"")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(OCULTAR)'!$P$3:$R$60,3,0),"")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(OCULTAR)'!$P$3:$R$60,3,0),"")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(OCULTAR)'!$P$3:$R$60,3,0),"")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(OCULTAR)'!$P$3:$R$60,3,0),"")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(OCULTAR)'!$P$3:$R$60,3,0),"")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(OCULTAR)'!$P$3:$R$60,3,0),"")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(OCULTAR)'!$P$3:$R$60,3,0),"")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(OCULTAR)'!$P$3:$R$60,3,0),"")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(OCULTAR)'!$P$3:$R$60,3,0),"")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(OCULTAR)'!$P$3:$R$60,3,0),"")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(OCULTAR)'!$P$3:$R$60,3,0),"")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(OCULTAR)'!$P$3:$R$60,3,0),"")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(OCULTAR)'!$P$3:$R$60,3,0),"")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(OCULTAR)'!$P$3:$R$60,3,0),"")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(OCULTAR)'!$P$3:$R$60,3,0),"")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(OCULTAR)'!$P$3:$R$60,3,0),"")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(OCULTAR)'!$P$3:$R$60,3,0),"")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(OCULTAR)'!$P$3:$R$60,3,0),"")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(OCULTAR)'!$P$3:$R$60,3,0),"")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(OCULTAR)'!$P$3:$R$60,3,0),"")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(OCULTAR)'!$P$3:$R$60,3,0),"")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(OCULTAR)'!$P$3:$R$60,3,0),"")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(OCULTAR)'!$P$3:$R$60,3,0),"")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(OCULTAR)'!$P$3:$R$60,3,0),"")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(OCULTAR)'!$P$3:$R$60,3,0),"")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(OCULTAR)'!$P$3:$R$60,3,0),"")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(OCULTAR)'!$P$3:$R$60,3,0),"")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(OCULTAR)'!$P$3:$R$60,3,0),"")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(OCULTAR)'!$P$3:$R$60,3,0),"")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(OCULTAR)'!$P$3:$R$60,3,0),"")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(OCULTAR)'!$P$3:$R$60,3,0),"")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(OCULTAR)'!$P$3:$R$60,3,0),"")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(OCULTAR)'!$P$3:$R$60,3,0),"")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(OCULTAR)'!$P$3:$R$60,3,0),"")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(OCULTAR)'!$P$3:$R$60,3,0),"")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(OCULTAR)'!$P$3:$R$60,3,0),"")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(OCULTAR)'!$P$3:$R$60,3,0),"")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(OCULTAR)'!$P$3:$R$60,3,0),"")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(OCULTAR)'!$P$3:$R$60,3,0),"")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(OCULTAR)'!$P$3:$R$60,3,0),"")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(OCULTAR)'!$P$3:$R$60,3,0),"")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(OCULTAR)'!$P$3:$R$60,3,0),"")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(OCULTAR)'!$P$3:$R$60,3,0),"")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(OCULTAR)'!$P$3:$R$60,3,0),"")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(OCULTAR)'!$P$3:$R$60,3,0),"")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(OCULTAR)'!$P$3:$R$60,3,0),"")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(OCULTAR)'!$P$3:$R$60,3,0),"")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(OCULTAR)'!$P$3:$R$60,3,0),"")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(OCULTAR)'!$P$3:$R$60,3,0),"")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(OCULTAR)'!$P$3:$R$60,3,0),"")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(OCULTAR)'!$P$3:$R$60,3,0),"")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(OCULTAR)'!$P$3:$R$60,3,0),"")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(OCULTAR)'!$P$3:$R$60,3,0),"")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(OCULTAR)'!$P$3:$R$60,3,0),"")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(OCULTAR)'!$P$3:$R$60,3,0),"")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(OCULTAR)'!$P$3:$R$60,3,0),"")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(OCULTAR)'!$P$3:$R$60,3,0),"")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(OCULTAR)'!$P$3:$R$60,3,0),"")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(OCULTAR)'!$P$3:$R$60,3,0),"")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(OCULTAR)'!$P$3:$R$60,3,0),"")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(OCULTAR)'!$P$3:$R$60,3,0),"")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(OCULTAR)'!$P$3:$R$60,3,0),"")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(OCULTAR)'!$P$3:$R$60,3,0),"")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(OCULTAR)'!$P$3:$R$60,3,0),"")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(OCULTAR)'!$P$3:$R$60,3,0),"")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(OCULTAR)'!$P$3:$R$60,3,0),"")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(OCULTAR)'!$P$3:$R$60,3,0),"")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(OCULTAR)'!$P$3:$R$60,3,0),"")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(OCULTAR)'!$P$3:$R$60,3,0),"")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(OCULTAR)'!$P$3:$R$60,3,0),"")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(OCULTAR)'!$P$3:$R$60,3,0),"")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(OCULTAR)'!$P$3:$R$60,3,0),"")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(OCULTAR)'!$P$3:$R$60,3,0),"")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(OCULTAR)'!$P$3:$R$60,3,0),"")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(OCULTAR)'!$P$3:$R$60,3,0),"")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(OCULTAR)'!$P$3:$R$60,3,0),"")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(OCULTAR)'!$P$3:$R$60,3,0),"")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(OCULTAR)'!$P$3:$R$60,3,0),"")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(OCULTAR)'!$P$3:$R$60,3,0),"")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(OCULTAR)'!$P$3:$R$60,3,0),"")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(OCULTAR)'!$P$3:$R$60,3,0),"")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(OCULTAR)'!$P$3:$R$60,3,0),"")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(OCULTAR)'!$P$3:$R$60,3,0),"")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(OCULTAR)'!$P$3:$R$60,3,0),"")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(OCULTAR)'!$P$3:$R$60,3,0),"")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(OCULTAR)'!$P$3:$R$60,3,0),"")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(OCULTAR)'!$P$3:$R$60,3,0),"")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(OCULTAR)'!$P$3:$R$60,3,0),"")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(OCULTAR)'!$P$3:$R$60,3,0),"")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(OCULTAR)'!$P$3:$R$60,3,0),"")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(OCULTAR)'!$P$3:$R$60,3,0),"")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(OCULTAR)'!$P$3:$R$60,3,0),"")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(OCULTAR)'!$P$3:$R$60,3,0),"")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(OCULTAR)'!$P$3:$R$60,3,0),"")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(OCULTAR)'!$P$3:$R$60,3,0),"")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(OCULTAR)'!$P$3:$R$60,3,0),"")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(OCULTAR)'!$P$3:$R$60,3,0),"")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(OCULTAR)'!$P$3:$R$60,3,0),"")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(OCULTAR)'!$P$3:$R$60,3,0),"")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(OCULTAR)'!$P$3:$R$60,3,0),"")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(OCULTAR)'!$P$3:$R$60,3,0),"")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(OCULTAR)'!$P$3:$R$60,3,0),"")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(OCULTAR)'!$P$3:$R$60,3,0),"")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(OCULTAR)'!$P$3:$R$60,3,0),"")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(OCULTAR)'!$P$3:$R$60,3,0),"")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(OCULTAR)'!$P$3:$R$60,3,0),"")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(OCULTAR)'!$P$3:$R$60,3,0),"")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(OCULTAR)'!$P$3:$R$60,3,0),"")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(OCULTAR)'!$P$3:$R$60,3,0),"")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(OCULTAR)'!$P$3:$R$60,3,0),"")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(OCULTAR)'!$P$3:$R$60,3,0),"")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(OCULTAR)'!$P$3:$R$60,3,0),"")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(OCULTAR)'!$P$3:$R$60,3,0),"")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(OCULTAR)'!$P$3:$R$60,3,0),"")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(OCULTAR)'!$P$3:$R$60,3,0),"")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(OCULTAR)'!$P$3:$R$60,3,0),"")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(OCULTAR)'!$P$3:$R$60,3,0),"")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(OCULTAR)'!$P$3:$R$60,3,0),"")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(OCULTAR)'!$P$3:$R$60,3,0),"")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(OCULTAR)'!$P$3:$R$60,3,0),"")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(OCULTAR)'!$P$3:$R$60,3,0),"")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(OCULTAR)'!$P$3:$R$60,3,0),"")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(OCULTAR)'!$P$3:$R$60,3,0),"")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(OCULTAR)'!$P$3:$R$60,3,0),"")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(OCULTAR)'!$P$3:$R$60,3,0),"")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(OCULTAR)'!$P$3:$R$60,3,0),"")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(OCULTAR)'!$P$3:$R$60,3,0),"")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(OCULTAR)'!$P$3:$R$60,3,0),"")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(OCULTAR)'!$P$3:$R$60,3,0),"")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(OCULTAR)'!$P$3:$R$60,3,0),"")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(OCULTAR)'!$P$3:$R$60,3,0),"")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(OCULTAR)'!$P$3:$R$60,3,0),"")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(OCULTAR)'!$P$3:$R$60,3,0),"")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(OCULTAR)'!$P$3:$R$60,3,0),"")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(OCULTAR)'!$P$3:$R$60,3,0),"")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(OCULTAR)'!$P$3:$R$60,3,0),"")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(OCULTAR)'!$P$3:$R$60,3,0),"")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(OCULTAR)'!$P$3:$R$60,3,0),"")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(OCULTAR)'!$P$3:$R$60,3,0),"")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(OCULTAR)'!$P$3:$R$60,3,0),"")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(OCULTAR)'!$P$3:$R$60,3,0),"")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(OCULTAR)'!$P$3:$R$60,3,0),"")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(OCULTAR)'!$P$3:$R$60,3,0),"")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(OCULTAR)'!$P$3:$R$60,3,0),"")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(OCULTAR)'!$P$3:$R$60,3,0),"")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(OCULTAR)'!$P$3:$R$60,3,0),"")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(OCULTAR)'!$P$3:$R$60,3,0),"")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(OCULTAR)'!$P$3:$R$60,3,0),"")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(OCULTAR)'!$P$3:$R$60,3,0),"")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(OCULTAR)'!$P$3:$R$60,3,0),"")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(OCULTAR)'!$P$3:$R$60,3,0),"")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(OCULTAR)'!$P$3:$R$60,3,0),"")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(OCULTAR)'!$P$3:$R$60,3,0),"")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(OCULTAR)'!$P$3:$R$60,3,0),"")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(OCULTAR)'!$P$3:$R$60,3,0),"")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(OCULTAR)'!$P$3:$R$60,3,0),"")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(OCULTAR)'!$P$3:$R$60,3,0),"")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(OCULTAR)'!$P$3:$R$60,3,0),"")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(OCULTAR)'!$P$3:$R$60,3,0),"")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(OCULTAR)'!$P$3:$R$60,3,0),"")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(OCULTAR)'!$P$3:$R$60,3,0),"")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(OCULTAR)'!$P$3:$R$60,3,0),"")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(OCULTAR)'!$P$3:$R$60,3,0),"")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(OCULTAR)'!$P$3:$R$60,3,0),"")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(OCULTAR)'!$P$3:$R$60,3,0),"")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(OCULTAR)'!$P$3:$R$60,3,0),"")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(OCULTAR)'!$P$3:$R$60,3,0),"")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(OCULTAR)'!$P$3:$R$60,3,0),"")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(OCULTAR)'!$P$3:$R$60,3,0),"")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(OCULTAR)'!$P$3:$R$60,3,0),"")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(OCULTAR)'!$P$3:$R$60,3,0),"")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(OCULTAR)'!$P$3:$R$60,3,0),"")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(OCULTAR)'!$P$3:$R$60,3,0),"")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(OCULTAR)'!$P$3:$R$60,3,0),"")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(OCULTAR)'!$P$3:$R$60,3,0),"")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(OCULTAR)'!$P$3:$R$60,3,0),"")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(OCULTAR)'!$P$3:$R$60,3,0),"")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(OCULTAR)'!$P$3:$R$60,3,0),"")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(OCULTAR)'!$P$3:$R$60,3,0),"")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(OCULTAR)'!$P$3:$R$60,3,0),"")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(OCULTAR)'!$P$3:$R$60,3,0),"")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(OCULTAR)'!$P$3:$R$60,3,0),"")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(OCULTAR)'!$P$3:$R$60,3,0),"")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(OCULTAR)'!$P$3:$R$60,3,0),"")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(OCULTAR)'!$P$3:$R$60,3,0),"")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(OCULTAR)'!$P$3:$R$60,3,0),"")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(OCULTAR)'!$P$3:$R$60,3,0),"")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(OCULTAR)'!$P$3:$R$60,3,0),"")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(OCULTAR)'!$P$3:$R$60,3,0),"")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(OCULTAR)'!$P$3:$R$60,3,0),"")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(OCULTAR)'!$P$3:$R$60,3,0),"")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(OCULTAR)'!$P$3:$R$60,3,0),"")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(OCULTAR)'!$P$3:$R$60,3,0),"")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(OCULTAR)'!$P$3:$R$60,3,0),"")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(OCULTAR)'!$P$3:$R$60,3,0),"")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(OCULTAR)'!$P$3:$R$60,3,0),"")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(OCULTAR)'!$P$3:$R$60,3,0),"")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(OCULTAR)'!$P$3:$R$60,3,0),"")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(OCULTAR)'!$P$3:$R$60,3,0),"")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(OCULTAR)'!$P$3:$R$60,3,0),"")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(OCULTAR)'!$P$3:$R$60,3,0),"")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(OCULTAR)'!$P$3:$R$60,3,0),"")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(OCULTAR)'!$P$3:$R$60,3,0),"")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(OCULTAR)'!$P$3:$R$60,3,0),"")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(OCULTAR)'!$P$3:$R$60,3,0),"")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(OCULTAR)'!$P$3:$R$60,3,0),"")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(OCULTAR)'!$P$3:$R$60,3,0),"")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(OCULTAR)'!$P$3:$R$60,3,0),"")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(OCULTAR)'!$P$3:$R$60,3,0),"")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(OCULTAR)'!$P$3:$R$60,3,0),"")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(OCULTAR)'!$P$3:$R$60,3,0),"")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(OCULTAR)'!$P$3:$R$60,3,0),"")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(OCULTAR)'!$P$3:$R$60,3,0),"")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(OCULTAR)'!$P$3:$R$60,3,0),"")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(OCULTAR)'!$P$3:$R$60,3,0),"")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(OCULTAR)'!$P$3:$R$60,3,0),"")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(OCULTAR)'!$P$3:$R$60,3,0),"")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(OCULTAR)'!$P$3:$R$60,3,0),"")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(OCULTAR)'!$P$3:$R$60,3,0),"")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(OCULTAR)'!$P$3:$R$60,3,0),"")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(OCULTAR)'!$P$3:$R$60,3,0),"")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(OCULTAR)'!$P$3:$R$60,3,0),"")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(OCULTAR)'!$P$3:$R$60,3,0),"")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(OCULTAR)'!$P$3:$R$60,3,0),"")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(OCULTAR)'!$P$3:$R$60,3,0),"")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(OCULTAR)'!$P$3:$R$60,3,0),"")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(OCULTAR)'!$P$3:$R$60,3,0),"")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(OCULTAR)'!$P$3:$R$60,3,0),"")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(OCULTAR)'!$P$3:$R$60,3,0),"")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(OCULTAR)'!$P$3:$R$60,3,0),"")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(OCULTAR)'!$P$3:$R$60,3,0),"")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(OCULTAR)'!$P$3:$R$60,3,0),"")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(OCULTAR)'!$P$3:$R$60,3,0),"")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(OCULTAR)'!$P$3:$R$60,3,0),"")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(OCULTAR)'!$P$3:$R$60,3,0),"")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(OCULTAR)'!$P$3:$R$60,3,0),"")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(OCULTAR)'!$P$3:$R$60,3,0),"")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(OCULTAR)'!$P$3:$R$60,3,0),"")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(OCULTAR)'!$P$3:$R$60,3,0),"")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(OCULTAR)'!$P$3:$R$60,3,0),"")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(OCULTAR)'!$P$3:$R$60,3,0),"")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(OCULTAR)'!$P$3:$R$60,3,0),"")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(OCULTAR)'!$P$3:$R$60,3,0),"")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(OCULTAR)'!$P$3:$R$60,3,0),"")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(OCULTAR)'!$P$3:$R$60,3,0),"")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(OCULTAR)'!$P$3:$R$60,3,0),"")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(OCULTAR)'!$P$3:$R$60,3,0),"")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(OCULTAR)'!$P$3:$R$60,3,0),"")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(OCULTAR)'!$P$3:$R$60,3,0),"")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(OCULTAR)'!$P$3:$R$60,3,0),"")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(OCULTAR)'!$P$3:$R$60,3,0),"")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(OCULTAR)'!$P$3:$R$60,3,0),"")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(OCULTAR)'!$P$3:$R$60,3,0),"")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(OCULTAR)'!$P$3:$R$60,3,0),"")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(OCULTAR)'!$P$3:$R$60,3,0),"")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(OCULTAR)'!$P$3:$R$60,3,0),"")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(OCULTAR)'!$P$3:$R$60,3,0),"")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(OCULTAR)'!$P$3:$R$60,3,0),"")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(OCULTAR)'!$P$3:$R$60,3,0),"")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(OCULTAR)'!$P$3:$R$60,3,0),"")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(OCULTAR)'!$P$3:$R$60,3,0),"")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(OCULTAR)'!$P$3:$R$60,3,0),"")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(OCULTAR)'!$P$3:$R$60,3,0),"")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(OCULTAR)'!$P$3:$R$60,3,0),"")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(OCULTAR)'!$P$3:$R$60,3,0),"")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(OCULTAR)'!$P$3:$R$60,3,0),"")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(OCULTAR)'!$P$3:$R$60,3,0),"")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(OCULTAR)'!$P$3:$R$60,3,0),"")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(OCULTAR)'!$P$3:$R$60,3,0),"")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(OCULTAR)'!$P$3:$R$60,3,0),"")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(OCULTAR)'!$P$3:$R$60,3,0),"")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(OCULTAR)'!$P$3:$R$60,3,0),"")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(OCULTAR)'!$P$3:$R$60,3,0),"")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(OCULTAR)'!$P$3:$R$60,3,0),"")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(OCULTAR)'!$P$3:$R$60,3,0),"")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(OCULTAR)'!$P$3:$R$60,3,0),"")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(OCULTAR)'!$P$3:$R$60,3,0),"")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(OCULTAR)'!$P$3:$R$60,3,0),"")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(OCULTAR)'!$P$3:$R$60,3,0),"")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(OCULTAR)'!$P$3:$R$60,3,0),"")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(OCULTAR)'!$P$3:$R$60,3,0),"")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(OCULTAR)'!$P$3:$R$60,3,0),"")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(OCULTAR)'!$P$3:$R$60,3,0),"")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(OCULTAR)'!$P$3:$R$60,3,0),"")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(OCULTAR)'!$P$3:$R$60,3,0),"")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(OCULTAR)'!$P$3:$R$60,3,0),"")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(OCULTAR)'!$P$3:$R$60,3,0),"")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(OCULTAR)'!$P$3:$R$60,3,0),"")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(OCULTAR)'!$P$3:$R$60,3,0),"")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(OCULTAR)'!$P$3:$R$60,3,0),"")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(OCULTAR)'!$P$3:$R$60,3,0),"")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(OCULTAR)'!$P$3:$R$60,3,0),"")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(OCULTAR)'!$P$3:$R$60,3,0),"")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(OCULTAR)'!$P$3:$R$60,3,0),"")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(OCULTAR)'!$P$3:$R$60,3,0),"")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(OCULTAR)'!$P$3:$R$60,3,0),"")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(OCULTAR)'!$P$3:$R$60,3,0),"")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(OCULTAR)'!$P$3:$R$60,3,0),"")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(OCULTAR)'!$P$3:$R$60,3,0),"")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(OCULTAR)'!$P$3:$R$60,3,0),"")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(OCULTAR)'!$P$3:$R$60,3,0),"")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(OCULTAR)'!$P$3:$R$60,3,0),"")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(OCULTAR)'!$P$3:$R$60,3,0),"")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(OCULTAR)'!$P$3:$R$60,3,0),"")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(OCULTAR)'!$P$3:$R$60,3,0),"")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(OCULTAR)'!$P$3:$R$60,3,0),"")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(OCULTAR)'!$P$3:$R$60,3,0),"")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(OCULTAR)'!$P$3:$R$60,3,0),"")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(OCULTAR)'!$P$3:$R$60,3,0),"")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(OCULTAR)'!$P$3:$R$60,3,0),"")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(OCULTAR)'!$P$3:$R$60,3,0),"")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(OCULTAR)'!$P$3:$R$60,3,0),"")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(OCULTAR)'!$P$3:$R$60,3,0),"")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(OCULTAR)'!$P$3:$R$60,3,0),"")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(OCULTAR)'!$P$3:$R$60,3,0),"")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(OCULTAR)'!$P$3:$R$60,3,0),"")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(OCULTAR)'!$P$3:$R$60,3,0),"")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(OCULTAR)'!$P$3:$R$60,3,0),"")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(OCULTAR)'!$P$3:$R$60,3,0),"")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(OCULTAR)'!$P$3:$R$60,3,0),"")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(OCULTAR)'!$P$3:$R$60,3,0),"")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(OCULTAR)'!$P$3:$R$60,3,0),"")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(OCULTAR)'!$P$3:$R$60,3,0),"")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(OCULTAR)'!$P$3:$R$60,3,0),"")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(OCULTAR)'!$P$3:$R$60,3,0),"")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(OCULTAR)'!$P$3:$R$60,3,0),"")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(OCULTAR)'!$P$3:$R$60,3,0),"")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(OCULTAR)'!$P$3:$R$60,3,0),"")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(OCULTAR)'!$P$3:$R$60,3,0),"")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(OCULTAR)'!$P$3:$R$60,3,0),"")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(OCULTAR)'!$P$3:$R$60,3,0),"")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(OCULTAR)'!$P$3:$R$60,3,0),"")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(OCULTAR)'!$P$3:$R$60,3,0),"")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(OCULTAR)'!$P$3:$R$60,3,0),"")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(OCULTAR)'!$P$3:$R$60,3,0),"")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(OCULTAR)'!$P$3:$R$60,3,0),"")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(OCULTAR)'!$P$3:$R$60,3,0),"")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(OCULTAR)'!$P$3:$R$60,3,0),"")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(OCULTAR)'!$P$3:$R$60,3,0),"")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(OCULTAR)'!$P$3:$R$60,3,0),"")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(OCULTAR)'!$P$3:$R$60,3,0),"")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(OCULTAR)'!$P$3:$R$60,3,0),"")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(OCULTAR)'!$P$3:$R$60,3,0),"")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(OCULTAR)'!$P$3:$R$60,3,0),"")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(OCULTAR)'!$P$3:$R$60,3,0),"")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(OCULTAR)'!$P$3:$R$60,3,0),"")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(OCULTAR)'!$P$3:$R$60,3,0),"")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(OCULTAR)'!$P$3:$R$60,3,0),"")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(OCULTAR)'!$P$3:$R$60,3,0),"")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(OCULTAR)'!$P$3:$R$60,3,0),"")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(OCULTAR)'!$P$3:$R$60,3,0),"")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(OCULTAR)'!$P$3:$R$60,3,0),"")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(OCULTAR)'!$P$3:$R$60,3,0),"")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(OCULTAR)'!$P$3:$R$60,3,0),"")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(OCULTAR)'!$P$3:$R$60,3,0),"")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(OCULTAR)'!$P$3:$R$60,3,0),"")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(OCULTAR)'!$P$3:$R$60,3,0),"")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(OCULTAR)'!$P$3:$R$60,3,0),"")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(OCULTAR)'!$P$3:$R$60,3,0),"")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(OCULTAR)'!$P$3:$R$60,3,0),"")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(OCULTAR)'!$P$3:$R$60,3,0),"")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(OCULTAR)'!$P$3:$R$60,3,0),"")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(OCULTAR)'!$P$3:$R$60,3,0),"")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(OCULTAR)'!$P$3:$R$60,3,0),"")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(OCULTAR)'!$P$3:$R$60,3,0),"")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(OCULTAR)'!$P$3:$R$60,3,0),"")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(OCULTAR)'!$P$3:$R$60,3,0),"")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(OCULTAR)'!$P$3:$R$60,3,0),"")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(OCULTAR)'!$P$3:$R$60,3,0),"")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(OCULTAR)'!$P$3:$R$60,3,0),"")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(OCULTAR)'!$P$3:$R$60,3,0),"")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(OCULTAR)'!$P$3:$R$60,3,0),"")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(OCULTAR)'!$P$3:$R$60,3,0),"")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(OCULTAR)'!$P$3:$R$60,3,0),"")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(OCULTAR)'!$P$3:$R$60,3,0),"")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(OCULTAR)'!$P$3:$R$60,3,0),"")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(OCULTAR)'!$P$3:$R$60,3,0),"")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(OCULTAR)'!$P$3:$R$60,3,0),"")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(OCULTAR)'!$P$3:$R$60,3,0),"")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(OCULTAR)'!$P$3:$R$60,3,0),"")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(OCULTAR)'!$P$3:$R$60,3,0),"")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(OCULTAR)'!$P$3:$R$60,3,0),"")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(OCULTAR)'!$P$3:$R$60,3,0),"")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(OCULTAR)'!$P$3:$R$60,3,0),"")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(OCULTAR)'!$P$3:$R$60,3,0),"")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(OCULTAR)'!$P$3:$R$60,3,0),"")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(OCULTAR)'!$P$3:$R$60,3,0),"")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(OCULTAR)'!$P$3:$R$60,3,0),"")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(OCULTAR)'!$P$3:$R$60,3,0),"")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(OCULTAR)'!$P$3:$R$60,3,0),"")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(OCULTAR)'!$P$3:$R$60,3,0),"")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(OCULTAR)'!$P$3:$R$60,3,0),"")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(OCULTAR)'!$P$3:$R$60,3,0),"")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(OCULTAR)'!$P$3:$R$60,3,0),"")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(OCULTAR)'!$P$3:$R$60,3,0),"")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(OCULTAR)'!$P$3:$R$60,3,0),"")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(OCULTAR)'!$P$3:$R$60,3,0),"")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(OCULTAR)'!$P$3:$R$60,3,0),"")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(OCULTAR)'!$P$3:$R$60,3,0),"")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(OCULTAR)'!$P$3:$R$60,3,0),"")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(OCULTAR)'!$P$3:$R$60,3,0),"")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(OCULTAR)'!$P$3:$R$60,3,0),"")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(OCULTAR)'!$P$3:$R$60,3,0),"")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(OCULTAR)'!$P$3:$R$60,3,0),"")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(OCULTAR)'!$P$3:$R$60,3,0),"")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(OCULTAR)'!$P$3:$R$60,3,0),"")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(OCULTAR)'!$P$3:$R$60,3,0),"")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(OCULTAR)'!$P$3:$R$60,3,0),"")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(OCULTAR)'!$P$3:$R$60,3,0),"")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(OCULTAR)'!$P$3:$R$60,3,0),"")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(OCULTAR)'!$P$3:$R$60,3,0),"")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(OCULTAR)'!$P$3:$R$60,3,0),"")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(OCULTAR)'!$P$3:$R$60,3,0),"")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(OCULTAR)'!$P$3:$R$60,3,0),"")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(OCULTAR)'!$P$3:$R$60,3,0),"")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(OCULTAR)'!$P$3:$R$60,3,0),"")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(OCULTAR)'!$P$3:$R$60,3,0),"")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(OCULTAR)'!$P$3:$R$60,3,0),"")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(OCULTAR)'!$P$3:$R$60,3,0),"")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(OCULTAR)'!$P$3:$R$60,3,0),"")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(OCULTAR)'!$P$3:$R$60,3,0),"")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(OCULTAR)'!$P$3:$R$60,3,0),"")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(OCULTAR)'!$P$3:$R$60,3,0),"")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(OCULTAR)'!$P$3:$R$60,3,0),"")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(OCULTAR)'!$P$3:$R$60,3,0),"")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(OCULTAR)'!$P$3:$R$60,3,0),"")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(OCULTAR)'!$P$3:$R$60,3,0),"")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(OCULTAR)'!$P$3:$R$60,3,0),"")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(OCULTAR)'!$P$3:$R$60,3,0),"")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(OCULTAR)'!$P$3:$R$60,3,0),"")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(OCULTAR)'!$P$3:$R$60,3,0),"")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(OCULTAR)'!$P$3:$R$60,3,0),"")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(OCULTAR)'!$P$3:$R$60,3,0),"")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(OCULTAR)'!$P$3:$R$60,3,0),"")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(OCULTAR)'!$P$3:$R$60,3,0),"")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(OCULTAR)'!$P$3:$R$60,3,0),"")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(OCULTAR)'!$P$3:$R$60,3,0),"")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(OCULTAR)'!$P$3:$R$60,3,0),"")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(OCULTAR)'!$P$3:$R$60,3,0),"")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(OCULTAR)'!$P$3:$R$60,3,0),"")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(OCULTAR)'!$P$3:$R$60,3,0),"")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(OCULTAR)'!$P$3:$R$60,3,0),"")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(OCULTAR)'!$P$3:$R$60,3,0),"")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(OCULTAR)'!$P$3:$R$60,3,0),"")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(OCULTAR)'!$P$3:$R$60,3,0),"")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(OCULTAR)'!$P$3:$R$60,3,0),"")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(OCULTAR)'!$P$3:$R$60,3,0),"")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(OCULTAR)'!$P$3:$R$60,3,0),"")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(OCULTAR)'!$P$3:$R$60,3,0),"")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(OCULTAR)'!$P$3:$R$60,3,0),"")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(OCULTAR)'!$P$3:$R$60,3,0),"")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(OCULTAR)'!$P$3:$R$60,3,0),"")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(OCULTAR)'!$P$3:$R$60,3,0),"")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(OCULTAR)'!$P$3:$R$60,3,0),"")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(OCULTAR)'!$P$3:$R$60,3,0),"")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(OCULTAR)'!$P$3:$R$60,3,0),"")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(OCULTAR)'!$P$3:$R$60,3,0),"")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(OCULTAR)'!$P$3:$R$60,3,0),"")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(OCULTAR)'!$P$3:$R$60,3,0),"")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(OCULTAR)'!$P$3:$R$60,3,0),"")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(OCULTAR)'!$P$3:$R$60,3,0),"")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(OCULTAR)'!$P$3:$R$60,3,0),"")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(OCULTAR)'!$P$3:$R$60,3,0),"")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(OCULTAR)'!$P$3:$R$60,3,0),"")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(OCULTAR)'!$P$3:$R$60,3,0),"")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(OCULTAR)'!$P$3:$R$60,3,0),"")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(OCULTAR)'!$P$3:$R$60,3,0),"")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(OCULTAR)'!$P$3:$R$60,3,0),"")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(OCULTAR)'!$P$3:$R$60,3,0),"")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(OCULTAR)'!$P$3:$R$60,3,0),"")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(OCULTAR)'!$P$3:$R$60,3,0),"")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(OCULTAR)'!$P$3:$R$60,3,0),"")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(OCULTAR)'!$P$3:$R$60,3,0),"")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(OCULTAR)'!$P$3:$R$60,3,0),"")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(OCULTAR)'!$P$3:$R$60,3,0),"")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(OCULTAR)'!$P$3:$R$60,3,0),"")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(OCULTAR)'!$P$3:$R$60,3,0),"")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(OCULTAR)'!$P$3:$R$60,3,0),"")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(OCULTAR)'!$P$3:$R$60,3,0),"")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(OCULTAR)'!$P$3:$R$60,3,0),"")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(OCULTAR)'!$P$3:$R$60,3,0),"")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(OCULTAR)'!$P$3:$R$60,3,0),"")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(OCULTAR)'!$P$3:$R$60,3,0),"")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(OCULTAR)'!$P$3:$R$60,3,0),"")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(OCULTAR)'!$P$3:$R$60,3,0),"")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(OCULTAR)'!$P$3:$R$60,3,0),"")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(OCULTAR)'!$P$3:$R$60,3,0),"")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(OCULTAR)'!$P$3:$R$60,3,0),"")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(OCULTAR)'!$P$3:$R$60,3,0),"")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(OCULTAR)'!$P$3:$R$60,3,0),"")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(OCULTAR)'!$P$3:$R$60,3,0),"")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(OCULTAR)'!$P$3:$R$60,3,0),"")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(OCULTAR)'!$P$3:$R$60,3,0),"")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(OCULTAR)'!$P$3:$R$60,3,0),"")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(OCULTAR)'!$P$3:$R$60,3,0),"")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(OCULTAR)'!$P$3:$R$60,3,0),"")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(OCULTAR)'!$P$3:$R$60,3,0),"")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(OCULTAR)'!$P$3:$R$60,3,0),"")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(OCULTAR)'!$P$3:$R$60,3,0),"")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(OCULTAR)'!$P$3:$R$60,3,0),"")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(OCULTAR)'!$P$3:$R$60,3,0),"")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(OCULTAR)'!$P$3:$R$60,3,0),"")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(OCULTAR)'!$P$3:$R$60,3,0),"")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(OCULTAR)'!$P$3:$R$60,3,0),"")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(OCULTAR)'!$P$3:$R$60,3,0),"")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(OCULTAR)'!$P$3:$R$60,3,0),"")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(OCULTAR)'!$P$3:$R$60,3,0),"")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(OCULTAR)'!$P$3:$R$60,3,0),"")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(OCULTAR)'!$P$3:$R$60,3,0),"")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(OCULTAR)'!$P$3:$R$60,3,0),"")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(OCULTAR)'!$P$3:$R$60,3,0),"")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(OCULTAR)'!$P$3:$R$60,3,0),"")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(OCULTAR)'!$P$3:$R$60,3,0),"")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(OCULTAR)'!$P$3:$R$60,3,0),"")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(OCULTAR)'!$P$3:$R$60,3,0),"")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(OCULTAR)'!$P$3:$R$60,3,0),"")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(OCULTAR)'!$P$3:$R$60,3,0),"")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(OCULTAR)'!$P$3:$R$60,3,0),"")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(OCULTAR)'!$P$3:$R$60,3,0),"")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(OCULTAR)'!$P$3:$R$60,3,0),"")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(OCULTAR)'!$P$3:$R$60,3,0),"")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(OCULTAR)'!$P$3:$R$60,3,0),"")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(OCULTAR)'!$P$3:$R$60,3,0),"")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(OCULTAR)'!$P$3:$R$60,3,0),"")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(OCULTAR)'!$P$3:$R$60,3,0),"")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(OCULTAR)'!$P$3:$R$60,3,0),"")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(OCULTAR)'!$P$3:$R$60,3,0),"")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(OCULTAR)'!$P$3:$R$60,3,0),"")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(OCULTAR)'!$P$3:$R$60,3,0),"")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(OCULTAR)'!$P$3:$R$60,3,0),"")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(OCULTAR)'!$P$3:$R$60,3,0),"")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(OCULTAR)'!$P$3:$R$60,3,0),"")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(OCULTAR)'!$P$3:$R$60,3,0),"")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(OCULTAR)'!$P$3:$R$60,3,0),"")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(OCULTAR)'!$P$3:$R$60,3,0),"")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(OCULTAR)'!$P$3:$R$60,3,0),"")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(OCULTAR)'!$P$3:$R$60,3,0),"")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(OCULTAR)'!$P$3:$R$60,3,0),"")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(OCULTAR)'!$P$3:$R$60,3,0),"")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(OCULTAR)'!$P$3:$R$60,3,0),"")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(OCULTAR)'!$P$3:$R$60,3,0),"")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(OCULTAR)'!$P$3:$R$60,3,0),"")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(OCULTAR)'!$P$3:$R$60,3,0),"")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(OCULTAR)'!$P$3:$R$60,3,0),"")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(OCULTAR)'!$P$3:$R$60,3,0),"")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(OCULTAR)'!$P$3:$R$60,3,0),"")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(OCULTAR)'!$P$3:$R$60,3,0),"")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(OCULTAR)'!$P$3:$R$60,3,0),"")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(OCULTAR)'!$P$3:$R$60,3,0),"")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(OCULTAR)'!$P$3:$R$60,3,0),"")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(OCULTAR)'!$P$3:$R$60,3,0),"")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(OCULTAR)'!$P$3:$R$60,3,0),"")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(OCULTAR)'!$P$3:$R$60,3,0),"")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(OCULTAR)'!$P$3:$R$60,3,0),"")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(OCULTAR)'!$P$3:$R$60,3,0),"")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(OCULTAR)'!$P$3:$R$60,3,0),"")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(OCULTAR)'!$P$3:$R$60,3,0),"")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(OCULTAR)'!$P$3:$R$60,3,0),"")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(OCULTAR)'!$P$3:$R$60,3,0),"")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(OCULTAR)'!$P$3:$R$60,3,0),"")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(OCULTAR)'!$P$3:$R$60,3,0),"")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(OCULTAR)'!$P$3:$R$60,3,0),"")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(OCULTAR)'!$P$3:$R$60,3,0),"")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(OCULTAR)'!$P$3:$R$60,3,0),"")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(OCULTAR)'!$P$3:$R$60,3,0),"")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(OCULTAR)'!$P$3:$R$60,3,0),"")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(OCULTAR)'!$P$3:$R$60,3,0),"")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(OCULTAR)'!$P$3:$R$60,3,0),"")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(OCULTAR)'!$P$3:$R$60,3,0),"")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(OCULTAR)'!$P$3:$R$60,3,0),"")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(OCULTAR)'!$P$3:$R$60,3,0),"")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(OCULTAR)'!$P$3:$R$60,3,0),"")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(OCULTAR)'!$P$3:$R$60,3,0),"")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(OCULTAR)'!$P$3:$R$60,3,0),"")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(OCULTAR)'!$P$3:$R$60,3,0),"")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(OCULTAR)'!$P$3:$R$60,3,0),"")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(OCULTAR)'!$P$3:$R$60,3,0),"")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(OCULTAR)'!$P$3:$R$60,3,0),"")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(OCULTAR)'!$P$3:$R$60,3,0),"")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(OCULTAR)'!$P$3:$R$60,3,0),"")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(OCULTAR)'!$P$3:$R$60,3,0),"")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(OCULTAR)'!$P$3:$R$60,3,0),"")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(OCULTAR)'!$P$3:$R$60,3,0),"")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(OCULTAR)'!$P$3:$R$60,3,0),"")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(OCULTAR)'!$P$3:$R$60,3,0),"")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(OCULTAR)'!$P$3:$R$60,3,0),"")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(OCULTAR)'!$P$3:$R$60,3,0),"")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(OCULTAR)'!$P$3:$R$60,3,0),"")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(OCULTAR)'!$P$3:$R$60,3,0),"")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(OCULTAR)'!$P$3:$R$60,3,0),"")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(OCULTAR)'!$P$3:$R$60,3,0),"")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(OCULTAR)'!$P$3:$R$60,3,0),"")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(OCULTAR)'!$P$3:$R$60,3,0),"")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(OCULTAR)'!$P$3:$R$60,3,0),"")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(OCULTAR)'!$P$3:$R$60,3,0),"")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(OCULTAR)'!$P$3:$R$60,3,0),"")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(OCULTAR)'!$P$3:$R$60,3,0),"")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(OCULTAR)'!$P$3:$R$60,3,0),"")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(OCULTAR)'!$P$3:$R$60,3,0),"")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(OCULTAR)'!$P$3:$R$60,3,0),"")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(OCULTAR)'!$P$3:$R$60,3,0),"")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(OCULTAR)'!$P$3:$R$60,3,0),"")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(OCULTAR)'!$P$3:$R$60,3,0),"")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(OCULTAR)'!$P$3:$R$60,3,0),"")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(OCULTAR)'!$P$3:$R$60,3,0),"")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(OCULTAR)'!$P$3:$R$60,3,0),"")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(OCULTAR)'!$P$3:$R$60,3,0),"")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(OCULTAR)'!$P$3:$R$60,3,0),"")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(OCULTAR)'!$P$3:$R$60,3,0),"")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(OCULTAR)'!$P$3:$R$60,3,0),"")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(OCULTAR)'!$P$3:$R$60,3,0),"")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(OCULTAR)'!$P$3:$R$60,3,0),"")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(OCULTAR)'!$P$3:$R$60,3,0),"")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(OCULTAR)'!$P$3:$R$60,3,0),"")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(OCULTAR)'!$P$3:$R$60,3,0),"")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(OCULTAR)'!$P$3:$R$60,3,0),"")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(OCULTAR)'!$P$3:$R$60,3,0),"")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(OCULTAR)'!$P$3:$R$60,3,0),"")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(OCULTAR)'!$P$3:$R$60,3,0),"")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(OCULTAR)'!$P$3:$R$60,3,0),"")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(OCULTAR)'!$P$3:$R$60,3,0),"")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(OCULTAR)'!$P$3:$R$60,3,0),"")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(OCULTAR)'!$P$3:$R$60,3,0),"")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(OCULTAR)'!$P$3:$R$60,3,0),"")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(OCULTAR)'!$P$3:$R$60,3,0),"")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(OCULTAR)'!$P$3:$R$60,3,0),"")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(OCULTAR)'!$P$3:$R$60,3,0),"")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(OCULTAR)'!$P$3:$R$60,3,0),"")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(OCULTAR)'!$P$3:$R$60,3,0),"")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(OCULTAR)'!$P$3:$R$60,3,0),"")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(OCULTAR)'!$P$3:$R$60,3,0),"")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(OCULTAR)'!$P$3:$R$60,3,0),"")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(OCULTAR)'!$P$3:$R$60,3,0),"")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(OCULTAR)'!$P$3:$R$60,3,0),"")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(OCULTAR)'!$P$3:$R$60,3,0),"")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(OCULTAR)'!$P$3:$R$60,3,0),"")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(OCULTAR)'!$P$3:$R$60,3,0),"")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(OCULTAR)'!$P$3:$R$60,3,0),"")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(OCULTAR)'!$P$3:$R$60,3,0),"")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(OCULTAR)'!$P$3:$R$60,3,0),"")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(OCULTAR)'!$P$3:$R$60,3,0),"")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(OCULTAR)'!$P$3:$R$60,3,0),"")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(OCULTAR)'!$P$3:$R$60,3,0),"")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(OCULTAR)'!$P$3:$R$60,3,0),"")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(OCULTAR)'!$P$3:$R$60,3,0),"")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(OCULTAR)'!$P$3:$R$60,3,0),"")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(OCULTAR)'!$P$3:$R$60,3,0),"")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(OCULTAR)'!$P$3:$R$60,3,0),"")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(OCULTAR)'!$P$3:$R$60,3,0),"")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(OCULTAR)'!$P$3:$R$60,3,0),"")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(OCULTAR)'!$P$3:$R$60,3,0),"")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(OCULTAR)'!$P$3:$R$60,3,0),"")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(OCULTAR)'!$P$3:$R$60,3,0),"")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(OCULTAR)'!$P$3:$R$60,3,0),"")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(OCULTAR)'!$P$3:$R$60,3,0),"")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(OCULTAR)'!$P$3:$R$60,3,0),"")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(OCULTAR)'!$P$3:$R$60,3,0),"")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(OCULTAR)'!$P$3:$R$60,3,0),"")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(OCULTAR)'!$P$3:$R$60,3,0),"")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(OCULTAR)'!$P$3:$R$60,3,0),"")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(OCULTAR)'!$P$3:$R$60,3,0),"")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(OCULTAR)'!$P$3:$R$60,3,0),"")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(OCULTAR)'!$P$3:$R$60,3,0),"")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(OCULTAR)'!$P$3:$R$60,3,0),"")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(OCULTAR)'!$P$3:$R$60,3,0),"")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(OCULTAR)'!$P$3:$R$60,3,0),"")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(OCULTAR)'!$P$3:$R$60,3,0),"")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(OCULTAR)'!$P$3:$R$60,3,0),"")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(OCULTAR)'!$P$3:$R$60,3,0),"")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(OCULTAR)'!$P$3:$R$60,3,0),"")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(OCULTAR)'!$P$3:$R$60,3,0),"")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(OCULTAR)'!$P$3:$R$60,3,0),"")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(OCULTAR)'!$P$3:$R$60,3,0),"")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(OCULTAR)'!$P$3:$R$60,3,0),"")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(OCULTAR)'!$P$3:$R$60,3,0),"")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(OCULTAR)'!$P$3:$R$60,3,0),"")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(OCULTAR)'!$P$3:$R$60,3,0),"")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(OCULTAR)'!$P$3:$R$60,3,0),"")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(OCULTAR)'!$P$3:$R$60,3,0),"")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(OCULTAR)'!$P$3:$R$60,3,0),"")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(OCULTAR)'!$P$3:$R$60,3,0),"")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(OCULTAR)'!$P$3:$R$60,3,0),"")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(OCULTAR)'!$P$3:$R$60,3,0),"")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(OCULTAR)'!$P$3:$R$60,3,0),"")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(OCULTAR)'!$P$3:$R$60,3,0),"")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(OCULTAR)'!$P$3:$R$60,3,0),"")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(OCULTAR)'!$P$3:$R$60,3,0),"")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(OCULTAR)'!$P$3:$R$60,3,0),"")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(OCULTAR)'!$P$3:$R$60,3,0),"")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(OCULTAR)'!$P$3:$R$60,3,0),"")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(OCULTAR)'!$P$3:$R$60,3,0),"")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(OCULTAR)'!$P$3:$R$60,3,0),"")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(OCULTAR)'!$P$3:$R$60,3,0),"")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(OCULTAR)'!$P$3:$R$60,3,0),"")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(OCULTAR)'!$P$3:$R$60,3,0),"")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(OCULTAR)'!$P$3:$R$60,3,0),"")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(OCULTAR)'!$P$3:$R$60,3,0),"")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(OCULTAR)'!$P$3:$R$60,3,0),"")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(OCULTAR)'!$P$3:$R$60,3,0),"")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(OCULTAR)'!$P$3:$R$60,3,0),"")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(OCULTAR)'!$P$3:$R$60,3,0),"")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(OCULTAR)'!$P$3:$R$60,3,0),"")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(OCULTAR)'!$P$3:$R$60,3,0),"")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(OCULTAR)'!$P$3:$R$60,3,0),"")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(OCULTAR)'!$P$3:$R$60,3,0),"")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(OCULTAR)'!$P$3:$R$60,3,0),"")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(OCULTAR)'!$P$3:$R$60,3,0),"")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(OCULTAR)'!$P$3:$R$60,3,0),"")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(OCULTAR)'!$P$3:$R$60,3,0),"")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(OCULTAR)'!$P$3:$R$60,3,0),"")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(OCULTAR)'!$P$3:$R$60,3,0),"")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(OCULTAR)'!$P$3:$R$60,3,0),"")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(OCULTAR)'!$P$3:$R$60,3,0),"")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(OCULTAR)'!$P$3:$R$60,3,0),"")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(OCULTAR)'!$P$3:$R$60,3,0),"")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(OCULTAR)'!$P$3:$R$60,3,0),"")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(OCULTAR)'!$P$3:$R$60,3,0),"")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(OCULTAR)'!$P$3:$R$60,3,0),"")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(OCULTAR)'!$P$3:$R$60,3,0),"")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(OCULTAR)'!$P$3:$R$60,3,0),"")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(OCULTAR)'!$P$3:$R$60,3,0),"")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(OCULTAR)'!$P$3:$R$60,3,0),"")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(OCULTAR)'!$P$3:$R$60,3,0),"")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(OCULTAR)'!$P$3:$R$60,3,0),"")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(OCULTAR)'!$P$3:$R$60,3,0),"")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(OCULTAR)'!$P$3:$R$60,3,0),"")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(OCULTAR)'!$P$3:$R$60,3,0),"")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(OCULTAR)'!$P$3:$R$60,3,0),"")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(OCULTAR)'!$P$3:$R$60,3,0),"")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(OCULTAR)'!$P$3:$R$60,3,0),"")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(OCULTAR)'!$P$3:$R$60,3,0),"")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(OCULTAR)'!$P$3:$R$60,3,0),"")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(OCULTAR)'!$P$3:$R$60,3,0),"")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(OCULTAR)'!$P$3:$R$60,3,0),"")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(OCULTAR)'!$P$3:$R$60,3,0),"")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(OCULTAR)'!$P$3:$R$60,3,0),"")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(OCULTAR)'!$P$3:$R$60,3,0),"")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(OCULTAR)'!$P$3:$R$60,3,0),"")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(OCULTAR)'!$P$3:$R$60,3,0),"")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(OCULTAR)'!$P$3:$R$60,3,0),"")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(OCULTAR)'!$P$3:$R$60,3,0),"")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(OCULTAR)'!$P$3:$R$60,3,0),"")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(OCULTAR)'!$P$3:$R$60,3,0),"")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(OCULTAR)'!$P$3:$R$60,3,0),"")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(OCULTAR)'!$P$3:$R$60,3,0),"")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(OCULTAR)'!$P$3:$R$60,3,0),"")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(OCULTAR)'!$P$3:$R$60,3,0),"")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(OCULTAR)'!$P$3:$R$60,3,0),"")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(OCULTAR)'!$P$3:$R$60,3,0),"")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(OCULTAR)'!$P$3:$R$60,3,0),"")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(OCULTAR)'!$P$3:$R$60,3,0),"")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(OCULTAR)'!$P$3:$R$60,3,0),"")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(OCULTAR)'!$P$3:$R$60,3,0),"")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(OCULTAR)'!$P$3:$R$60,3,0),"")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(OCULTAR)'!$P$3:$R$60,3,0),"")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(OCULTAR)'!$P$3:$R$60,3,0),"")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(OCULTAR)'!$P$3:$R$60,3,0),"")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(OCULTAR)'!$P$3:$R$60,3,0),"")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(OCULTAR)'!$P$3:$R$60,3,0),"")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(OCULTAR)'!$P$3:$R$60,3,0),"")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(OCULTAR)'!$P$3:$R$60,3,0),"")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(OCULTAR)'!$P$3:$R$60,3,0),"")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(OCULTAR)'!$P$3:$R$60,3,0),"")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(OCULTAR)'!$P$3:$R$60,3,0),"")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(OCULTAR)'!$P$3:$R$60,3,0),"")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(OCULTAR)'!$P$3:$R$60,3,0),"")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(OCULTAR)'!$P$3:$R$60,3,0),"")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(OCULTAR)'!$P$3:$R$60,3,0),"")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(OCULTAR)'!$P$3:$R$60,3,0),"")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(OCULTAR)'!$P$3:$R$60,3,0),"")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(OCULTAR)'!$P$3:$R$60,3,0),"")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(OCULTAR)'!$P$3:$R$60,3,0),"")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(OCULTAR)'!$P$3:$R$60,3,0),"")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(OCULTAR)'!$P$3:$R$60,3,0),"")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(OCULTAR)'!$P$3:$R$60,3,0),"")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(OCULTAR)'!$P$3:$R$60,3,0),"")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(OCULTAR)'!$P$3:$R$60,3,0),"")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(OCULTAR)'!$P$3:$R$60,3,0),"")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(OCULTAR)'!$P$3:$R$60,3,0),"")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(OCULTAR)'!$P$3:$R$60,3,0),"")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(OCULTAR)'!$P$3:$R$60,3,0),"")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(OCULTAR)'!$P$3:$R$60,3,0),"")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(OCULTAR)'!$P$3:$R$60,3,0),"")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(OCULTAR)'!$P$3:$R$60,3,0),"")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(OCULTAR)'!$P$3:$R$60,3,0),"")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(OCULTAR)'!$P$3:$R$60,3,0),"")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(OCULTAR)'!$P$3:$R$60,3,0),"")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(OCULTAR)'!$P$3:$R$60,3,0),"")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(OCULTAR)'!$P$3:$R$60,3,0),"")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(OCULTAR)'!$P$3:$R$60,3,0),"")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(OCULTAR)'!$P$3:$R$60,3,0),"")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(OCULTAR)'!$P$3:$R$60,3,0),"")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(OCULTAR)'!$P$3:$R$60,3,0),"")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(OCULTAR)'!$P$3:$R$60,3,0),"")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(OCULTAR)'!$P$3:$R$60,3,0),"")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(OCULTAR)'!$P$3:$R$60,3,0),"")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(OCULTAR)'!$P$3:$R$60,3,0),"")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(OCULTAR)'!$P$3:$R$60,3,0),"")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(OCULTAR)'!$P$3:$R$60,3,0),"")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(OCULTAR)'!$P$3:$R$60,3,0),"")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(OCULTAR)'!$P$3:$R$60,3,0),"")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(OCULTAR)'!$P$3:$R$60,3,0),"")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(OCULTAR)'!$P$3:$R$60,3,0),"")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(OCULTAR)'!$P$3:$R$60,3,0),"")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(OCULTAR)'!$P$3:$R$60,3,0),"")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(OCULTAR)'!$P$3:$R$60,3,0),"")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(OCULTAR)'!$P$3:$R$60,3,0),"")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(OCULTAR)'!$P$3:$R$60,3,0),"")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(OCULTAR)'!$P$3:$R$60,3,0),"")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(OCULTAR)'!$P$3:$R$60,3,0),"")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(OCULTAR)'!$P$3:$R$60,3,0),"")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(OCULTAR)'!$P$3:$R$60,3,0),"")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(OCULTAR)'!$P$3:$R$60,3,0),"")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(OCULTAR)'!$P$3:$R$60,3,0),"")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(OCULTAR)'!$P$3:$R$60,3,0),"")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(OCULTAR)'!$P$3:$R$60,3,0),"")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(OCULTAR)'!$P$3:$R$60,3,0),"")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(OCULTAR)'!$P$3:$R$60,3,0),"")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(OCULTAR)'!$P$3:$R$60,3,0),"")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(OCULTAR)'!$P$3:$R$60,3,0),"")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(OCULTAR)'!$P$3:$R$60,3,0),"")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(OCULTAR)'!$P$3:$R$60,3,0),"")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(OCULTAR)'!$P$3:$R$60,3,0),"")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(OCULTAR)'!$P$3:$R$60,3,0),"")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(OCULTAR)'!$P$3:$R$60,3,0),"")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(OCULTAR)'!$P$3:$R$60,3,0),"")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(OCULTAR)'!$P$3:$R$60,3,0),"")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(OCULTAR)'!$P$3:$R$60,3,0),"")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(OCULTAR)'!$P$3:$R$60,3,0),"")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(OCULTAR)'!$P$3:$R$60,3,0),"")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(OCULTAR)'!$P$3:$R$60,3,0),"")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(OCULTAR)'!$P$3:$R$60,3,0),"")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(OCULTAR)'!$P$3:$R$60,3,0),"")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(OCULTAR)'!$P$3:$R$60,3,0),"")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(OCULTAR)'!$P$3:$R$60,3,0),"")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(OCULTAR)'!$P$3:$R$60,3,0),"")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(OCULTAR)'!$P$3:$R$60,3,0),"")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(OCULTAR)'!$P$3:$R$60,3,0),"")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(OCULTAR)'!$P$3:$R$60,3,0),"")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(OCULTAR)'!$P$3:$R$60,3,0),"")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(OCULTAR)'!$P$3:$R$60,3,0),"")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(OCULTAR)'!$P$3:$R$60,3,0),"")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(OCULTAR)'!$P$3:$R$60,3,0),"")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(OCULTAR)'!$P$3:$R$60,3,0),"")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(OCULTAR)'!$P$3:$R$60,3,0),"")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(OCULTAR)'!$P$3:$R$60,3,0),"")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(OCULTAR)'!$P$3:$R$60,3,0),"")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(OCULTAR)'!$P$3:$R$60,3,0),"")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(OCULTAR)'!$P$3:$R$60,3,0),"")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(OCULTAR)'!$P$3:$R$60,3,0),"")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(OCULTAR)'!$P$3:$R$60,3,0),"")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(OCULTAR)'!$P$3:$R$60,3,0),"")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(OCULTAR)'!$P$3:$R$60,3,0),"")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(OCULTAR)'!$P$3:$R$60,3,0),"")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(OCULTAR)'!$P$3:$R$60,3,0),"")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(OCULTAR)'!$P$3:$R$60,3,0),"")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(OCULTAR)'!$P$3:$R$60,3,0),"")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(OCULTAR)'!$P$3:$R$60,3,0),"")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(OCULTAR)'!$P$3:$R$60,3,0),"")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(OCULTAR)'!$P$3:$R$60,3,0),"")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(OCULTAR)'!$P$3:$R$60,3,0),"")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(OCULTAR)'!$P$3:$R$60,3,0),"")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(OCULTAR)'!$P$3:$R$60,3,0),"")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(OCULTAR)'!$P$3:$R$60,3,0),"")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(OCULTAR)'!$P$3:$R$60,3,0),"")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(OCULTAR)'!$P$3:$R$60,3,0),"")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(OCULTAR)'!$P$3:$R$60,3,0),"")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(OCULTAR)'!$P$3:$R$60,3,0),"")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(OCULTAR)'!$P$3:$R$60,3,0),"")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(OCULTAR)'!$P$3:$R$60,3,0),"")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(OCULTAR)'!$P$3:$R$60,3,0),"")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(OCULTAR)'!$P$3:$R$60,3,0),"")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(OCULTAR)'!$P$3:$R$60,3,0),"")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(OCULTAR)'!$P$3:$R$60,3,0),"")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(OCULTAR)'!$P$3:$R$60,3,0),"")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(OCULTAR)'!$P$3:$R$60,3,0),"")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(OCULTAR)'!$P$3:$R$60,3,0),"")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(OCULTAR)'!$P$3:$R$60,3,0),"")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(OCULTAR)'!$P$3:$R$60,3,0),"")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(OCULTAR)'!$P$3:$R$60,3,0),"")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(OCULTAR)'!$P$3:$R$60,3,0),"")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(OCULTAR)'!$P$3:$R$60,3,0),"")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(OCULTAR)'!$P$3:$R$60,3,0),"")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(OCULTAR)'!$P$3:$R$60,3,0),"")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(OCULTAR)'!$P$3:$R$60,3,0),"")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(OCULTAR)'!$P$3:$R$60,3,0),"")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(OCULTAR)'!$P$3:$R$60,3,0),"")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(OCULTAR)'!$P$3:$R$60,3,0),"")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(OCULTAR)'!$P$3:$R$60,3,0),"")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(OCULTAR)'!$P$3:$R$60,3,0),"")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(OCULTAR)'!$P$3:$R$60,3,0),"")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(OCULTAR)'!$P$3:$R$60,3,0),"")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(OCULTAR)'!$P$3:$R$60,3,0),"")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(OCULTAR)'!$P$3:$R$60,3,0),"")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(OCULTAR)'!$P$3:$R$60,3,0),"")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(OCULTAR)'!$P$3:$R$60,3,0),"")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(OCULTAR)'!$P$3:$R$60,3,0),"")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(OCULTAR)'!$P$3:$R$60,3,0),"")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(OCULTAR)'!$P$3:$R$60,3,0),"")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(OCULTAR)'!$P$3:$R$60,3,0),"")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(OCULTAR)'!$P$3:$R$60,3,0),"")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(OCULTAR)'!$P$3:$R$60,3,0),"")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(OCULTAR)'!$P$3:$R$60,3,0),"")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(OCULTAR)'!$P$3:$R$60,3,0),"")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(OCULTAR)'!$P$3:$R$60,3,0),"")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(OCULTAR)'!$P$3:$R$60,3,0),"")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(OCULTAR)'!$P$3:$R$60,3,0),"")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(OCULTAR)'!$P$3:$R$60,3,0),"")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(OCULTAR)'!$P$3:$R$60,3,0),"")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(OCULTAR)'!$P$3:$R$60,3,0),"")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(OCULTAR)'!$P$3:$R$60,3,0),"")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(OCULTAR)'!$P$3:$R$60,3,0),"")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(OCULTAR)'!$P$3:$R$60,3,0),"")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(OCULTAR)'!$P$3:$R$60,3,0),"")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(OCULTAR)'!$P$3:$R$60,3,0),"")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(OCULTAR)'!$P$3:$R$60,3,0),"")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(OCULTAR)'!$P$3:$R$60,3,0),"")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(OCULTAR)'!$P$3:$R$60,3,0),"")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(OCULTAR)'!$P$3:$R$60,3,0),"")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(OCULTAR)'!$P$3:$R$60,3,0),"")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(OCULTAR)'!$P$3:$R$60,3,0),"")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(OCULTAR)'!$P$3:$R$60,3,0),"")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(OCULTAR)'!$P$3:$R$60,3,0),"")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(OCULTAR)'!$P$3:$R$60,3,0),"")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(OCULTAR)'!$P$3:$R$60,3,0),"")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(OCULTAR)'!$P$3:$R$60,3,0),"")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(OCULTAR)'!$P$3:$R$60,3,0),"")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(OCULTAR)'!$P$3:$R$60,3,0),"")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(OCULTAR)'!$P$3:$R$60,3,0),"")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(OCULTAR)'!$P$3:$R$60,3,0),"")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(OCULTAR)'!$P$3:$R$60,3,0),"")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(OCULTAR)'!$P$3:$R$60,3,0),"")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(OCULTAR)'!$P$3:$R$60,3,0),"")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(OCULTAR)'!$P$3:$R$60,3,0),"")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(OCULTAR)'!$P$3:$R$60,3,0),"")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(OCULTAR)'!$P$3:$R$60,3,0),"")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(OCULTAR)'!$P$3:$R$60,3,0),"")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(OCULTAR)'!$P$3:$R$60,3,0),"")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(OCULTAR)'!$P$3:$R$60,3,0),"")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(OCULTAR)'!$P$3:$R$60,3,0),"")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(OCULTAR)'!$P$3:$R$60,3,0),"")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(OCULTAR)'!$P$3:$R$60,3,0),"")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(OCULTAR)'!$P$3:$R$60,3,0),"")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(OCULTAR)'!$P$3:$R$60,3,0),"")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(OCULTAR)'!$P$3:$R$60,3,0),"")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(OCULTAR)'!$P$3:$R$60,3,0),"")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(OCULTAR)'!$P$3:$R$60,3,0),"")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(OCULTAR)'!$P$3:$R$60,3,0),"")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(OCULTAR)'!$P$3:$R$60,3,0),"")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(OCULTAR)'!$P$3:$R$60,3,0),"")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(OCULTAR)'!$P$3:$R$60,3,0),"")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(OCULTAR)'!$P$3:$R$60,3,0),"")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(OCULTAR)'!$P$3:$R$60,3,0),"")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(OCULTAR)'!$P$3:$R$60,3,0),"")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(OCULTAR)'!$P$3:$R$60,3,0),"")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(OCULTAR)'!$P$3:$R$60,3,0),"")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(OCULTAR)'!$P$3:$R$60,3,0),"")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(OCULTAR)'!$P$3:$R$60,3,0),"")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(OCULTAR)'!$P$3:$R$60,3,0),"")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(OCULTAR)'!$P$3:$R$60,3,0),"")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(OCULTAR)'!$P$3:$R$60,3,0),"")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(OCULTAR)'!$P$3:$R$60,3,0),"")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(OCULTAR)'!$P$3:$R$60,3,0),"")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(OCULTAR)'!$P$3:$R$60,3,0),"")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(OCULTAR)'!$P$3:$R$60,3,0),"")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(OCULTAR)'!$P$3:$R$60,3,0),"")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(OCULTAR)'!$P$3:$R$60,3,0),"")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(OCULTAR)'!$P$3:$R$60,3,0),"")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(OCULTAR)'!$P$3:$R$60,3,0),"")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(OCULTAR)'!$P$3:$R$60,3,0),"")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(OCULTAR)'!$P$3:$R$60,3,0),"")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(OCULTAR)'!$P$3:$R$60,3,0),"")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(OCULTAR)'!$P$3:$R$60,3,0),"")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(OCULTAR)'!$P$3:$R$60,3,0),"")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(OCULTAR)'!$P$3:$R$60,3,0),"")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(OCULTAR)'!$P$3:$R$60,3,0),"")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(OCULTAR)'!$P$3:$R$60,3,0),"")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(OCULTAR)'!$P$3:$R$60,3,0),"")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(OCULTAR)'!$P$3:$R$60,3,0),"")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(OCULTAR)'!$P$3:$R$60,3,0),"")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(OCULTAR)'!$P$3:$R$60,3,0),"")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(OCULTAR)'!$P$3:$R$60,3,0),"")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(OCULTAR)'!$P$3:$R$60,3,0),"")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(OCULTAR)'!$P$3:$R$60,3,0),"")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(OCULTAR)'!$P$3:$R$60,3,0),"")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(OCULTAR)'!$P$3:$R$60,3,0),"")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(OCULTAR)'!$P$3:$R$60,3,0),"")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(OCULTAR)'!$P$3:$R$60,3,0),"")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(OCULTAR)'!$P$3:$R$60,3,0),"")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(OCULTAR)'!$P$3:$R$60,3,0),"")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(OCULTAR)'!$P$3:$R$60,3,0),"")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(OCULTAR)'!$P$3:$R$60,3,0),"")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(OCULTAR)'!$P$3:$R$60,3,0),"")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(OCULTAR)'!$P$3:$R$60,3,0),"")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(OCULTAR)'!$P$3:$R$60,3,0),"")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(OCULTAR)'!$P$3:$R$60,3,0),"")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(OCULTAR)'!$P$3:$R$60,3,0),"")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(OCULTAR)'!$P$3:$R$60,3,0),"")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(OCULTAR)'!$P$3:$R$60,3,0),"")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(OCULTAR)'!$P$3:$R$60,3,0),"")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(OCULTAR)'!$P$3:$R$60,3,0),"")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(OCULTAR)'!$P$3:$R$60,3,0),"")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(OCULTAR)'!$P$3:$R$60,3,0),"")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(OCULTAR)'!$P$3:$R$60,3,0),"")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(OCULTAR)'!$P$3:$R$60,3,0),"")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(OCULTAR)'!$P$3:$R$60,3,0),"")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(OCULTAR)'!$P$3:$R$60,3,0),"")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(OCULTAR)'!$P$3:$R$60,3,0),"")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(OCULTAR)'!$P$3:$R$60,3,0),"")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(OCULTAR)'!$P$3:$R$60,3,0),"")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(OCULTAR)'!$P$3:$R$60,3,0),"")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(OCULTAR)'!$P$3:$R$60,3,0),"")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(OCULTAR)'!$P$3:$R$60,3,0),"")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(OCULTAR)'!$P$3:$R$60,3,0),"")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(OCULTAR)'!$P$3:$R$60,3,0),"")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(OCULTAR)'!$P$3:$R$60,3,0),"")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(OCULTAR)'!$P$3:$R$60,3,0),"")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(OCULTAR)'!$P$3:$R$60,3,0),"")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(OCULTAR)'!$P$3:$R$60,3,0),"")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(OCULTAR)'!$P$3:$R$60,3,0),"")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(OCULTAR)'!$P$3:$R$60,3,0),"")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(OCULTAR)'!$P$3:$R$60,3,0),"")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(OCULTAR)'!$P$3:$R$60,3,0),"")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(OCULTAR)'!$P$3:$R$60,3,0),"")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(OCULTAR)'!$P$3:$R$60,3,0),"")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(OCULTAR)'!$P$3:$R$60,3,0),"")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(OCULTAR)'!$P$3:$R$60,3,0),"")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(OCULTAR)'!$P$3:$R$60,3,0),"")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(OCULTAR)'!$P$3:$R$60,3,0),"")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(OCULTAR)'!$P$3:$R$60,3,0),"")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(OCULTAR)'!$P$3:$R$60,3,0),"")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(OCULTAR)'!$P$3:$R$60,3,0),"")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(OCULTAR)'!$P$3:$R$60,3,0),"")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(OCULTAR)'!$P$3:$R$60,3,0),"")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(OCULTAR)'!$P$3:$R$60,3,0),"")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(OCULTAR)'!$P$3:$R$60,3,0),"")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(OCULTAR)'!$P$3:$R$60,3,0),"")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(OCULTAR)'!$P$3:$R$60,3,0),"")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(OCULTAR)'!$P$3:$R$60,3,0),"")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(OCULTAR)'!$P$3:$R$60,3,0),"")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(OCULTAR)'!$P$3:$R$60,3,0),"")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(OCULTAR)'!$P$3:$R$60,3,0),"")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(OCULTAR)'!$P$3:$R$60,3,0),"")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(OCULTAR)'!$P$3:$R$60,3,0),"")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(OCULTAR)'!$P$3:$R$60,3,0),"")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(OCULTAR)'!$P$3:$R$60,3,0),"")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(OCULTAR)'!$P$3:$R$60,3,0),"")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(OCULTAR)'!$P$3:$R$60,3,0),"")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(OCULTAR)'!$P$3:$R$60,3,0),"")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(OCULTAR)'!$P$3:$R$60,3,0),"")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(OCULTAR)'!$P$3:$R$60,3,0),"")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(OCULTAR)'!$P$3:$R$60,3,0),"")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(OCULTAR)'!$P$3:$R$60,3,0),"")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(OCULTAR)'!$P$3:$R$60,3,0),"")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(OCULTAR)'!$P$3:$R$60,3,0),"")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(OCULTAR)'!$P$3:$R$60,3,0),"")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(OCULTAR)'!$P$3:$R$60,3,0),"")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(OCULTAR)'!$P$3:$R$60,3,0),"")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(OCULTAR)'!$P$3:$R$60,3,0),"")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(OCULTAR)'!$P$3:$R$60,3,0),"")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(OCULTAR)'!$P$3:$R$60,3,0),"")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(OCULTAR)'!$P$3:$R$60,3,0),"")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(OCULTAR)'!$P$3:$R$60,3,0),"")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(OCULTAR)'!$P$3:$R$60,3,0),"")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(OCULTAR)'!$P$3:$R$60,3,0),"")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(OCULTAR)'!$P$3:$R$60,3,0),"")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(OCULTAR)'!$P$3:$R$60,3,0),"")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(OCULTAR)'!$P$3:$R$60,3,0),"")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(OCULTAR)'!$P$3:$R$60,3,0),"")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(OCULTAR)'!$P$3:$R$60,3,0),"")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(OCULTAR)'!$P$3:$R$60,3,0),"")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(OCULTAR)'!$P$3:$R$60,3,0),"")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(OCULTAR)'!$P$3:$R$60,3,0),"")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(OCULTAR)'!$P$3:$R$60,3,0),"")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(OCULTAR)'!$P$3:$R$60,3,0),"")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(OCULTAR)'!$P$3:$R$60,3,0),"")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(OCULTAR)'!$P$3:$R$60,3,0),"")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(OCULTAR)'!$P$3:$R$60,3,0),"")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(OCULTAR)'!$P$3:$R$60,3,0),"")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(OCULTAR)'!$P$3:$R$60,3,0),"")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(OCULTAR)'!$P$3:$R$60,3,0),"")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(OCULTAR)'!$P$3:$R$60,3,0),"")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(OCULTAR)'!$P$3:$R$60,3,0),"")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(OCULTAR)'!$P$3:$R$60,3,0),"")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(OCULTAR)'!$P$3:$R$60,3,0),"")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(OCULTAR)'!$P$3:$R$60,3,0),"")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(OCULTAR)'!$P$3:$R$60,3,0),"")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(OCULTAR)'!$P$3:$R$60,3,0),"")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(OCULTAR)'!$P$3:$R$60,3,0),"")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(OCULTAR)'!$P$3:$R$60,3,0),"")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(OCULTAR)'!$P$3:$R$60,3,0),"")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(OCULTAR)'!$P$3:$R$60,3,0),"")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(OCULTAR)'!$P$3:$R$60,3,0),"")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(OCULTAR)'!$P$3:$R$60,3,0),"")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(OCULTAR)'!$P$3:$R$60,3,0),"")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(OCULTAR)'!$P$3:$R$60,3,0),"")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(OCULTAR)'!$P$3:$R$60,3,0),"")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(OCULTAR)'!$P$3:$R$60,3,0),"")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(OCULTAR)'!$P$3:$R$60,3,0),"")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(OCULTAR)'!$P$3:$R$60,3,0),"")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(OCULTAR)'!$P$3:$R$60,3,0),"")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(OCULTAR)'!$P$3:$R$60,3,0),"")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(OCULTAR)'!$P$3:$R$60,3,0),"")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(OCULTAR)'!$P$3:$R$60,3,0),"")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(OCULTAR)'!$P$3:$R$60,3,0),"")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(OCULTAR)'!$P$3:$R$60,3,0),"")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(OCULTAR)'!$P$3:$R$60,3,0),"")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(OCULTAR)'!$P$3:$R$60,3,0),"")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(OCULTAR)'!$P$3:$R$60,3,0),"")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(OCULTAR)'!$P$3:$R$60,3,0),"")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(OCULTAR)'!$P$3:$R$60,3,0),"")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(OCULTAR)'!$P$3:$R$60,3,0),"")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(OCULTAR)'!$P$3:$R$60,3,0),"")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(OCULTAR)'!$P$3:$R$60,3,0),"")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(OCULTAR)'!$P$3:$R$60,3,0),"")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(OCULTAR)'!$P$3:$R$60,3,0),"")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(OCULTAR)'!$P$3:$R$60,3,0),"")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(OCULTAR)'!$P$3:$R$60,3,0),"")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(OCULTAR)'!$P$3:$R$60,3,0),"")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(OCULTAR)'!$P$3:$R$60,3,0),"")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(OCULTAR)'!$P$3:$R$60,3,0),"")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(OCULTAR)'!$P$3:$R$60,3,0),"")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(OCULTAR)'!$P$3:$R$60,3,0),"")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(OCULTAR)'!$P$3:$R$60,3,0),"")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(OCULTAR)'!$P$3:$R$60,3,0),"")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(OCULTAR)'!$P$3:$R$60,3,0),"")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(OCULTAR)'!$P$3:$R$60,3,0),"")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(OCULTAR)'!$P$3:$R$60,3,0),"")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(OCULTAR)'!$P$3:$R$60,3,0),"")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(OCULTAR)'!$P$3:$R$60,3,0),"")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(OCULTAR)'!$P$3:$R$60,3,0),"")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(OCULTAR)'!$P$3:$R$60,3,0),"")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(OCULTAR)'!$P$3:$R$60,3,0),"")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(OCULTAR)'!$P$3:$R$60,3,0),"")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(OCULTAR)'!$P$3:$R$60,3,0),"")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(OCULTAR)'!$P$3:$R$60,3,0),"")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(OCULTAR)'!$P$3:$R$60,3,0),"")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(OCULTAR)'!$P$3:$R$60,3,0),"")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(OCULTAR)'!$P$3:$R$60,3,0),"")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(OCULTAR)'!$P$3:$R$60,3,0),"")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(OCULTAR)'!$P$3:$R$60,3,0),"")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(OCULTAR)'!$P$3:$R$60,3,0),"")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(OCULTAR)'!$P$3:$R$60,3,0),"")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(OCULTAR)'!$P$3:$R$60,3,0),"")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(OCULTAR)'!$P$3:$R$60,3,0),"")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(OCULTAR)'!$P$3:$R$60,3,0),"")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(OCULTAR)'!$P$3:$R$60,3,0),"")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(OCULTAR)'!$P$3:$R$60,3,0),"")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(OCULTAR)'!$P$3:$R$60,3,0),"")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(OCULTAR)'!$P$3:$R$60,3,0),"")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(OCULTAR)'!$P$3:$R$60,3,0),"")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(OCULTAR)'!$P$3:$R$60,3,0),"")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(OCULTAR)'!$P$3:$R$60,3,0),"")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(OCULTAR)'!$P$3:$R$60,3,0),"")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(OCULTAR)'!$P$3:$R$60,3,0),"")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(OCULTAR)'!$P$3:$R$60,3,0),"")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(OCULTAR)'!$P$3:$R$60,3,0),"")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(OCULTAR)'!$P$3:$R$60,3,0),"")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(OCULTAR)'!$P$3:$R$60,3,0),"")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(OCULTAR)'!$P$3:$R$60,3,0),"")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(OCULTAR)'!$P$3:$R$60,3,0),"")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(OCULTAR)'!$P$3:$R$60,3,0),"")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(OCULTAR)'!$P$3:$R$60,3,0),"")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(OCULTAR)'!$P$3:$R$60,3,0),"")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(OCULTAR)'!$P$3:$R$60,3,0),"")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(OCULTAR)'!$P$3:$R$60,3,0),"")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(OCULTAR)'!$P$3:$R$60,3,0),"")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(OCULTAR)'!$P$3:$R$60,3,0),"")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Rozana de Lima</dc:creator>
  <cp:lastModifiedBy>Rozana de Lima</cp:lastModifiedBy>
  <dcterms:created xsi:type="dcterms:W3CDTF">2021-07-02T12:44:18Z</dcterms:created>
  <dcterms:modified xsi:type="dcterms:W3CDTF">2021-07-02T12:45:06Z</dcterms:modified>
</cp:coreProperties>
</file>