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6 - COVID\1-PCF 2021\14 TCE\EXCEL\"/>
    </mc:Choice>
  </mc:AlternateContent>
  <bookViews>
    <workbookView xWindow="0" yWindow="0" windowWidth="28800" windowHeight="124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<sst xmlns="http://schemas.openxmlformats.org/spreadsheetml/2006/main" count="17" uniqueCount="16">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</sst>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6%20-%20COVID/1-PCF%202021/14%20TCE/13.2%20PCF%20em%20Excel%20-%20COVID%20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MALAN</v>
          </cell>
          <cell r="E11" t="str">
            <v>AMERI ANGELITA DE AMORIM</v>
          </cell>
          <cell r="G11" t="str">
            <v>2 - Outros Profissionais da Saúde</v>
          </cell>
          <cell r="H11">
            <v>322205</v>
          </cell>
          <cell r="I11">
            <v>44228</v>
          </cell>
          <cell r="J11" t="str">
            <v>1 - Plantonista</v>
          </cell>
          <cell r="K11">
            <v>44</v>
          </cell>
          <cell r="R11">
            <v>1549.72</v>
          </cell>
          <cell r="S11">
            <v>110</v>
          </cell>
          <cell r="W11">
            <v>127.72</v>
          </cell>
          <cell r="X11">
            <v>1532</v>
          </cell>
        </row>
        <row r="12">
          <cell r="C12" t="str">
            <v>HOSPITAL DOM MALAN</v>
          </cell>
          <cell r="E12" t="str">
            <v>CARLA NASCIMENTO DIAS NOGUEIRA</v>
          </cell>
          <cell r="G12" t="str">
            <v>1 - Médico</v>
          </cell>
          <cell r="H12">
            <v>225125</v>
          </cell>
          <cell r="I12">
            <v>44228</v>
          </cell>
          <cell r="J12" t="str">
            <v>1 - Plantonista</v>
          </cell>
          <cell r="K12">
            <v>24</v>
          </cell>
          <cell r="L12">
            <v>3168</v>
          </cell>
          <cell r="R12">
            <v>1115.9000000000001</v>
          </cell>
          <cell r="S12">
            <v>7757.78</v>
          </cell>
          <cell r="W12">
            <v>3061.14</v>
          </cell>
          <cell r="X12">
            <v>8980.5400000000009</v>
          </cell>
        </row>
        <row r="13">
          <cell r="C13" t="str">
            <v>HOSPITAL DOM MALAN</v>
          </cell>
          <cell r="E13" t="str">
            <v>CARLOS EDMUNDO OLIVEIRA SOUZA</v>
          </cell>
          <cell r="G13" t="str">
            <v>1 - Médico</v>
          </cell>
          <cell r="H13">
            <v>225125</v>
          </cell>
          <cell r="I13">
            <v>44228</v>
          </cell>
          <cell r="J13" t="str">
            <v>1 - Plantonista</v>
          </cell>
          <cell r="K13">
            <v>36</v>
          </cell>
          <cell r="L13">
            <v>4752</v>
          </cell>
          <cell r="R13">
            <v>1885.15</v>
          </cell>
          <cell r="S13">
            <v>9744.1</v>
          </cell>
          <cell r="W13">
            <v>4180.66</v>
          </cell>
          <cell r="X13">
            <v>12200.59</v>
          </cell>
        </row>
        <row r="14">
          <cell r="C14" t="str">
            <v>HOSPITAL DOM MALAN</v>
          </cell>
          <cell r="E14" t="str">
            <v>CAROLINE ROBERTA DA SILVA FIGUEIREDO</v>
          </cell>
          <cell r="G14" t="str">
            <v>2 - Outros Profissionais da Saúde</v>
          </cell>
          <cell r="H14">
            <v>322205</v>
          </cell>
          <cell r="I14">
            <v>44228</v>
          </cell>
          <cell r="J14" t="str">
            <v>1 - Plantonista</v>
          </cell>
          <cell r="K14">
            <v>44</v>
          </cell>
          <cell r="L14">
            <v>916.67</v>
          </cell>
          <cell r="R14">
            <v>713.49</v>
          </cell>
          <cell r="S14">
            <v>423.5</v>
          </cell>
          <cell r="W14">
            <v>248.81</v>
          </cell>
          <cell r="X14">
            <v>1804.85</v>
          </cell>
        </row>
        <row r="15">
          <cell r="C15" t="str">
            <v>HOSPITAL DOM MALAN</v>
          </cell>
          <cell r="E15" t="str">
            <v>DANIELLE DE JESUS NETO</v>
          </cell>
          <cell r="G15" t="str">
            <v>2 - Outros Profissionais da Saúde</v>
          </cell>
          <cell r="H15">
            <v>322205</v>
          </cell>
          <cell r="I15">
            <v>44228</v>
          </cell>
          <cell r="J15" t="str">
            <v>1 - Plantonista</v>
          </cell>
          <cell r="K15">
            <v>44</v>
          </cell>
          <cell r="L15">
            <v>1100</v>
          </cell>
          <cell r="R15">
            <v>416.36</v>
          </cell>
          <cell r="S15">
            <v>110</v>
          </cell>
          <cell r="W15">
            <v>172.43</v>
          </cell>
          <cell r="X15">
            <v>1453.93</v>
          </cell>
        </row>
        <row r="16">
          <cell r="C16" t="str">
            <v>HOSPITAL DOM MALAN</v>
          </cell>
          <cell r="E16" t="str">
            <v>EDUARDO MARQUES TELES</v>
          </cell>
          <cell r="G16" t="str">
            <v>2 - Outros Profissionais da Saúde</v>
          </cell>
          <cell r="H16">
            <v>322205</v>
          </cell>
          <cell r="I16">
            <v>44228</v>
          </cell>
          <cell r="J16" t="str">
            <v>1 - Plantonista</v>
          </cell>
          <cell r="K16">
            <v>44</v>
          </cell>
          <cell r="L16">
            <v>1063.33</v>
          </cell>
          <cell r="R16">
            <v>515.18000000000006</v>
          </cell>
          <cell r="S16">
            <v>110</v>
          </cell>
          <cell r="W16">
            <v>585.66999999999996</v>
          </cell>
          <cell r="X16">
            <v>1102.8400000000001</v>
          </cell>
        </row>
        <row r="17">
          <cell r="C17" t="str">
            <v>HOSPITAL DOM MALAN</v>
          </cell>
          <cell r="E17" t="str">
            <v>EMANUELA DE ARAUJO NASCIMENTO</v>
          </cell>
          <cell r="G17" t="str">
            <v>2 - Outros Profissionais da Saúde</v>
          </cell>
          <cell r="H17">
            <v>223505</v>
          </cell>
          <cell r="I17">
            <v>44228</v>
          </cell>
          <cell r="J17" t="str">
            <v>1 - Plantonista</v>
          </cell>
          <cell r="K17">
            <v>40</v>
          </cell>
          <cell r="L17">
            <v>1689.61</v>
          </cell>
          <cell r="R17">
            <v>806.51</v>
          </cell>
          <cell r="S17">
            <v>690.11999999999989</v>
          </cell>
          <cell r="W17">
            <v>382.62</v>
          </cell>
          <cell r="X17">
            <v>2803.62</v>
          </cell>
        </row>
        <row r="18">
          <cell r="C18" t="str">
            <v>HOSPITAL DOM MALAN</v>
          </cell>
          <cell r="E18" t="str">
            <v>FABRICIA DE JESUS DA SILVEIRA MORAIS ANDRADE</v>
          </cell>
          <cell r="G18" t="str">
            <v>1 - Médico</v>
          </cell>
          <cell r="H18">
            <v>225125</v>
          </cell>
          <cell r="I18">
            <v>44228</v>
          </cell>
          <cell r="J18" t="str">
            <v>1 - Plantonista</v>
          </cell>
          <cell r="K18">
            <v>36</v>
          </cell>
          <cell r="L18">
            <v>1584</v>
          </cell>
          <cell r="R18">
            <v>136.69</v>
          </cell>
          <cell r="S18">
            <v>3083.47</v>
          </cell>
          <cell r="W18">
            <v>850.79</v>
          </cell>
          <cell r="X18">
            <v>3953.37</v>
          </cell>
        </row>
        <row r="19">
          <cell r="C19" t="str">
            <v>HOSPITAL DOM MALAN</v>
          </cell>
          <cell r="E19" t="str">
            <v>FRANCISCO DE ASSIS DA SILVA SOUZA</v>
          </cell>
          <cell r="G19" t="str">
            <v>2 - Outros Profissionais da Saúde</v>
          </cell>
          <cell r="H19">
            <v>322205</v>
          </cell>
          <cell r="I19">
            <v>44228</v>
          </cell>
          <cell r="J19" t="str">
            <v>1 - Plantonista</v>
          </cell>
          <cell r="K19">
            <v>44</v>
          </cell>
          <cell r="L19">
            <v>1100</v>
          </cell>
          <cell r="R19">
            <v>281.48</v>
          </cell>
          <cell r="S19">
            <v>423.5</v>
          </cell>
          <cell r="W19">
            <v>176.01</v>
          </cell>
          <cell r="X19">
            <v>1628.97</v>
          </cell>
        </row>
        <row r="20">
          <cell r="C20" t="str">
            <v>HOSPITAL DOM MALAN</v>
          </cell>
          <cell r="E20" t="str">
            <v>INGRID GABRIELE DE MIRANDA FIGUEIREDO</v>
          </cell>
          <cell r="G20" t="str">
            <v>2 - Outros Profissionais da Saúde</v>
          </cell>
          <cell r="H20">
            <v>322205</v>
          </cell>
          <cell r="I20">
            <v>44228</v>
          </cell>
          <cell r="J20" t="str">
            <v>1 - Plantonista</v>
          </cell>
          <cell r="K20">
            <v>44</v>
          </cell>
          <cell r="L20">
            <v>1100</v>
          </cell>
          <cell r="R20">
            <v>366.38</v>
          </cell>
          <cell r="S20">
            <v>423.5</v>
          </cell>
          <cell r="W20">
            <v>204.41</v>
          </cell>
          <cell r="X20">
            <v>1685.47</v>
          </cell>
        </row>
        <row r="21">
          <cell r="C21" t="str">
            <v>HOSPITAL DOM MALAN</v>
          </cell>
          <cell r="E21" t="str">
            <v>ITALO MASCARENHAS DE CERQUEIRA MENEZES</v>
          </cell>
          <cell r="G21" t="str">
            <v>1 - Médico</v>
          </cell>
          <cell r="H21">
            <v>225125</v>
          </cell>
          <cell r="I21">
            <v>44228</v>
          </cell>
          <cell r="J21" t="str">
            <v>1 - Plantonista</v>
          </cell>
          <cell r="K21">
            <v>24</v>
          </cell>
          <cell r="L21">
            <v>3168</v>
          </cell>
          <cell r="R21">
            <v>1611.5700000000002</v>
          </cell>
          <cell r="S21">
            <v>7126.92</v>
          </cell>
          <cell r="W21">
            <v>3835.75</v>
          </cell>
          <cell r="X21">
            <v>8070.74</v>
          </cell>
        </row>
        <row r="22">
          <cell r="C22" t="str">
            <v>HOSPITAL DOM MALAN</v>
          </cell>
          <cell r="E22" t="str">
            <v>JEFFERSON HENRIQUE PEREIRA DA SILVA</v>
          </cell>
          <cell r="G22" t="str">
            <v>2 - Outros Profissionais da Saúde</v>
          </cell>
          <cell r="H22">
            <v>223505</v>
          </cell>
          <cell r="I22">
            <v>44228</v>
          </cell>
          <cell r="J22" t="str">
            <v>2 - Diarista</v>
          </cell>
          <cell r="K22">
            <v>40</v>
          </cell>
          <cell r="L22">
            <v>1908.06</v>
          </cell>
          <cell r="R22">
            <v>648.81999999999994</v>
          </cell>
          <cell r="S22">
            <v>667.82999999999993</v>
          </cell>
          <cell r="W22">
            <v>445.8</v>
          </cell>
          <cell r="X22">
            <v>2778.91</v>
          </cell>
        </row>
        <row r="23">
          <cell r="C23" t="str">
            <v>HOSPITAL DOM MALAN</v>
          </cell>
          <cell r="E23" t="str">
            <v>JOSINO MARTINS PIMENTEL</v>
          </cell>
          <cell r="G23" t="str">
            <v>1 - Médico</v>
          </cell>
          <cell r="H23">
            <v>225125</v>
          </cell>
          <cell r="I23">
            <v>44228</v>
          </cell>
          <cell r="J23" t="str">
            <v>1 - Plantonista</v>
          </cell>
          <cell r="K23">
            <v>36</v>
          </cell>
          <cell r="L23">
            <v>4752</v>
          </cell>
          <cell r="R23">
            <v>20726.68</v>
          </cell>
          <cell r="S23">
            <v>10374.960000000001</v>
          </cell>
          <cell r="W23">
            <v>5729.96</v>
          </cell>
          <cell r="X23">
            <v>30123.68</v>
          </cell>
        </row>
        <row r="24">
          <cell r="C24" t="str">
            <v>HOSPITAL DOM MALAN</v>
          </cell>
          <cell r="E24" t="str">
            <v>JUCICLEIDE TAVARES PASSOS RIBEIRO</v>
          </cell>
          <cell r="G24" t="str">
            <v>2 - Outros Profissionais da Saúde</v>
          </cell>
          <cell r="H24">
            <v>322205</v>
          </cell>
          <cell r="I24">
            <v>44228</v>
          </cell>
          <cell r="J24" t="str">
            <v>1 - Plantonista</v>
          </cell>
          <cell r="K24">
            <v>44</v>
          </cell>
          <cell r="L24">
            <v>1100</v>
          </cell>
          <cell r="R24">
            <v>705.88000000000011</v>
          </cell>
          <cell r="S24">
            <v>110</v>
          </cell>
          <cell r="W24">
            <v>174.62</v>
          </cell>
          <cell r="X24">
            <v>1741.2600000000002</v>
          </cell>
        </row>
        <row r="25">
          <cell r="C25" t="str">
            <v>HOSPITAL DOM MALAN</v>
          </cell>
          <cell r="E25" t="str">
            <v>JULLIANA CEDRO MARQUES DE OLIVEIRA</v>
          </cell>
          <cell r="G25" t="str">
            <v>2 - Outros Profissionais da Saúde</v>
          </cell>
          <cell r="H25">
            <v>223505</v>
          </cell>
          <cell r="I25">
            <v>44228</v>
          </cell>
          <cell r="J25" t="str">
            <v>2 - Diarista</v>
          </cell>
          <cell r="K25">
            <v>40</v>
          </cell>
          <cell r="L25">
            <v>1596.45</v>
          </cell>
          <cell r="R25">
            <v>466.82</v>
          </cell>
          <cell r="S25">
            <v>1337.71</v>
          </cell>
          <cell r="W25">
            <v>470.22</v>
          </cell>
          <cell r="X25">
            <v>2930.76</v>
          </cell>
        </row>
        <row r="26">
          <cell r="C26" t="str">
            <v>HOSPITAL DOM MALAN</v>
          </cell>
          <cell r="E26" t="str">
            <v>KARINE ESPINOLA CARDINS GOMES</v>
          </cell>
          <cell r="G26" t="str">
            <v>1 - Médico</v>
          </cell>
          <cell r="H26">
            <v>225125</v>
          </cell>
          <cell r="I26">
            <v>44228</v>
          </cell>
          <cell r="J26" t="str">
            <v>1 - Plantonista</v>
          </cell>
          <cell r="K26">
            <v>12</v>
          </cell>
          <cell r="L26">
            <v>1584</v>
          </cell>
          <cell r="R26">
            <v>283.36</v>
          </cell>
          <cell r="S26">
            <v>2651.7200000000003</v>
          </cell>
          <cell r="W26">
            <v>755.72</v>
          </cell>
          <cell r="X26">
            <v>3763.3599999999997</v>
          </cell>
        </row>
        <row r="27">
          <cell r="C27" t="str">
            <v>HOSPITAL DOM MALAN</v>
          </cell>
          <cell r="E27" t="str">
            <v>KATIA REGINA DE OLIVEIRA</v>
          </cell>
          <cell r="G27" t="str">
            <v>1 - Médico</v>
          </cell>
          <cell r="H27">
            <v>225150</v>
          </cell>
          <cell r="I27">
            <v>44228</v>
          </cell>
          <cell r="J27" t="str">
            <v>1 - Plantonista</v>
          </cell>
          <cell r="K27">
            <v>40</v>
          </cell>
          <cell r="L27">
            <v>352</v>
          </cell>
          <cell r="P27">
            <v>26113.480000000003</v>
          </cell>
          <cell r="Q27">
            <v>2882</v>
          </cell>
          <cell r="R27">
            <v>2332.1099999999997</v>
          </cell>
          <cell r="S27">
            <v>309.46999999999997</v>
          </cell>
          <cell r="W27">
            <v>29163.38</v>
          </cell>
          <cell r="X27">
            <v>2825.6800000000039</v>
          </cell>
        </row>
        <row r="28">
          <cell r="C28" t="str">
            <v>HOSPITAL DOM MALAN</v>
          </cell>
          <cell r="E28" t="str">
            <v>MARCUS VINICIUS GONCALVES DE MENEZES</v>
          </cell>
          <cell r="G28" t="str">
            <v>2 - Outros Profissionais da Saúde</v>
          </cell>
          <cell r="H28">
            <v>223505</v>
          </cell>
          <cell r="I28">
            <v>44228</v>
          </cell>
          <cell r="J28" t="str">
            <v>2 - Diarista</v>
          </cell>
          <cell r="K28">
            <v>40</v>
          </cell>
          <cell r="L28">
            <v>1096.5</v>
          </cell>
          <cell r="R28">
            <v>2309.5299999999997</v>
          </cell>
          <cell r="S28">
            <v>540.03</v>
          </cell>
          <cell r="W28">
            <v>414.56</v>
          </cell>
          <cell r="X28">
            <v>3531.4999999999995</v>
          </cell>
        </row>
        <row r="29">
          <cell r="C29" t="str">
            <v>HOSPITAL DOM MALAN</v>
          </cell>
          <cell r="E29" t="str">
            <v>MARIA LUISA DE QUEIROS BARBOSA</v>
          </cell>
          <cell r="G29" t="str">
            <v>2 - Outros Profissionais da Saúde</v>
          </cell>
          <cell r="H29">
            <v>322205</v>
          </cell>
          <cell r="I29">
            <v>44228</v>
          </cell>
          <cell r="J29" t="str">
            <v>1 - Plantonista</v>
          </cell>
          <cell r="K29">
            <v>44</v>
          </cell>
          <cell r="L29">
            <v>1100</v>
          </cell>
          <cell r="R29">
            <v>3480.31</v>
          </cell>
          <cell r="S29">
            <v>110</v>
          </cell>
          <cell r="W29">
            <v>207.69</v>
          </cell>
          <cell r="X29">
            <v>4482.62</v>
          </cell>
        </row>
        <row r="30">
          <cell r="C30" t="str">
            <v>HOSPITAL DOM MALAN</v>
          </cell>
          <cell r="E30" t="str">
            <v>MARICELIA FERREIRA DOS SANTOS</v>
          </cell>
          <cell r="G30" t="str">
            <v>2 - Outros Profissionais da Saúde</v>
          </cell>
          <cell r="H30">
            <v>322205</v>
          </cell>
          <cell r="I30">
            <v>44228</v>
          </cell>
          <cell r="J30" t="str">
            <v>1 - Plantonista</v>
          </cell>
          <cell r="K30">
            <v>44</v>
          </cell>
          <cell r="L30">
            <v>1026.67</v>
          </cell>
          <cell r="R30">
            <v>513.13000000000011</v>
          </cell>
          <cell r="W30">
            <v>132.19999999999999</v>
          </cell>
          <cell r="X30">
            <v>1407.6000000000001</v>
          </cell>
        </row>
        <row r="31">
          <cell r="C31" t="str">
            <v>HOSPITAL DOM MALAN</v>
          </cell>
          <cell r="E31" t="str">
            <v>MAYLLIN FREITAS NUNES</v>
          </cell>
          <cell r="G31" t="str">
            <v>1 - Médico</v>
          </cell>
          <cell r="H31">
            <v>225112</v>
          </cell>
          <cell r="I31">
            <v>44228</v>
          </cell>
          <cell r="J31" t="str">
            <v>2 - Diarista</v>
          </cell>
          <cell r="K31">
            <v>24</v>
          </cell>
          <cell r="L31">
            <v>5808</v>
          </cell>
          <cell r="R31">
            <v>2235.2800000000002</v>
          </cell>
          <cell r="S31">
            <v>10364.959999999999</v>
          </cell>
          <cell r="W31">
            <v>4738.08</v>
          </cell>
          <cell r="X31">
            <v>13670.159999999998</v>
          </cell>
        </row>
        <row r="32">
          <cell r="C32" t="str">
            <v>HOSPITAL DOM MALAN</v>
          </cell>
          <cell r="E32" t="str">
            <v>MICHELLY MAYARA DE SANTANA</v>
          </cell>
          <cell r="G32" t="str">
            <v>2 - Outros Profissionais da Saúde</v>
          </cell>
          <cell r="H32">
            <v>322205</v>
          </cell>
          <cell r="I32">
            <v>44228</v>
          </cell>
          <cell r="J32" t="str">
            <v>1 - Plantonista</v>
          </cell>
          <cell r="K32">
            <v>44</v>
          </cell>
          <cell r="L32">
            <v>1100</v>
          </cell>
          <cell r="R32">
            <v>603.29</v>
          </cell>
          <cell r="S32">
            <v>110</v>
          </cell>
          <cell r="W32">
            <v>159.69999999999999</v>
          </cell>
          <cell r="X32">
            <v>1653.59</v>
          </cell>
        </row>
        <row r="33">
          <cell r="C33" t="str">
            <v>HOSPITAL DOM MALAN</v>
          </cell>
          <cell r="E33" t="str">
            <v>NATHIA MARIA LORENA DA SILVA MACHADO</v>
          </cell>
          <cell r="G33" t="str">
            <v>1 - Médico</v>
          </cell>
          <cell r="H33">
            <v>225125</v>
          </cell>
          <cell r="I33">
            <v>44228</v>
          </cell>
          <cell r="J33" t="str">
            <v>1 - Plantonista</v>
          </cell>
          <cell r="K33">
            <v>36</v>
          </cell>
          <cell r="R33">
            <v>32680.959999999999</v>
          </cell>
          <cell r="W33">
            <v>8663.08</v>
          </cell>
          <cell r="X33">
            <v>24017.879999999997</v>
          </cell>
        </row>
        <row r="34">
          <cell r="C34" t="str">
            <v>HOSPITAL DOM MALAN</v>
          </cell>
          <cell r="E34" t="str">
            <v>NEMORA MAIARA SILVA DOS SANTOS</v>
          </cell>
          <cell r="G34" t="str">
            <v>1 - Médico</v>
          </cell>
          <cell r="H34">
            <v>225125</v>
          </cell>
          <cell r="I34">
            <v>44228</v>
          </cell>
          <cell r="J34" t="str">
            <v>1 - Plantonista</v>
          </cell>
          <cell r="K34">
            <v>12</v>
          </cell>
          <cell r="L34">
            <v>1584</v>
          </cell>
          <cell r="R34">
            <v>885.39</v>
          </cell>
          <cell r="S34">
            <v>2651.7200000000003</v>
          </cell>
          <cell r="W34">
            <v>2145.91</v>
          </cell>
          <cell r="X34">
            <v>2975.2000000000007</v>
          </cell>
        </row>
        <row r="35">
          <cell r="C35" t="str">
            <v>HOSPITAL DOM MALAN</v>
          </cell>
          <cell r="E35" t="str">
            <v>POLLYANNA CAMPOS PESSOA</v>
          </cell>
          <cell r="G35" t="str">
            <v>2 - Outros Profissionais da Saúde</v>
          </cell>
          <cell r="H35">
            <v>223505</v>
          </cell>
          <cell r="I35">
            <v>44228</v>
          </cell>
          <cell r="J35" t="str">
            <v>1 - Plantonista</v>
          </cell>
          <cell r="K35">
            <v>40</v>
          </cell>
          <cell r="L35">
            <v>2055.94</v>
          </cell>
          <cell r="R35">
            <v>866.73</v>
          </cell>
          <cell r="S35">
            <v>719.58</v>
          </cell>
          <cell r="W35">
            <v>878.93</v>
          </cell>
          <cell r="X35">
            <v>2763.32</v>
          </cell>
        </row>
        <row r="36">
          <cell r="C36" t="str">
            <v>HOSPITAL DOM MALAN</v>
          </cell>
          <cell r="E36" t="str">
            <v>PRISCILA MICHELE DOS SANTOS DA COSTA</v>
          </cell>
          <cell r="G36" t="str">
            <v>2 - Outros Profissionais da Saúde</v>
          </cell>
          <cell r="H36">
            <v>322205</v>
          </cell>
          <cell r="I36">
            <v>44228</v>
          </cell>
          <cell r="J36" t="str">
            <v>1 - Plantonista</v>
          </cell>
          <cell r="K36">
            <v>44</v>
          </cell>
          <cell r="L36">
            <v>1026.67</v>
          </cell>
          <cell r="R36">
            <v>1220.3900000000001</v>
          </cell>
          <cell r="S36">
            <v>313.5</v>
          </cell>
          <cell r="W36">
            <v>322.83999999999997</v>
          </cell>
          <cell r="X36">
            <v>2237.7200000000003</v>
          </cell>
        </row>
        <row r="37">
          <cell r="C37" t="str">
            <v>HOSPITAL DOM MALAN</v>
          </cell>
          <cell r="E37" t="str">
            <v>RAFAEL DE ABREU MAYNART</v>
          </cell>
          <cell r="G37" t="str">
            <v>1 - Médico</v>
          </cell>
          <cell r="H37">
            <v>225125</v>
          </cell>
          <cell r="I37">
            <v>44228</v>
          </cell>
          <cell r="J37" t="str">
            <v>1 - Plantonista</v>
          </cell>
          <cell r="K37">
            <v>12</v>
          </cell>
          <cell r="W37">
            <v>2288.34</v>
          </cell>
          <cell r="X37">
            <v>11367.8</v>
          </cell>
        </row>
        <row r="38">
          <cell r="C38" t="str">
            <v>HOSPITAL DOM MALAN</v>
          </cell>
          <cell r="E38" t="str">
            <v>RAISSA LINS MONTENEGRO</v>
          </cell>
          <cell r="G38" t="str">
            <v>1 - Médico</v>
          </cell>
          <cell r="H38">
            <v>225125</v>
          </cell>
          <cell r="I38">
            <v>44228</v>
          </cell>
          <cell r="J38" t="str">
            <v>1 - Plantonista</v>
          </cell>
          <cell r="K38">
            <v>24</v>
          </cell>
          <cell r="L38">
            <v>2217.6</v>
          </cell>
          <cell r="R38">
            <v>2166.67</v>
          </cell>
          <cell r="S38">
            <v>6447.8200000000006</v>
          </cell>
          <cell r="W38">
            <v>2595.42</v>
          </cell>
          <cell r="X38">
            <v>8236.67</v>
          </cell>
        </row>
        <row r="39">
          <cell r="C39" t="str">
            <v>HOSPITAL DOM MALAN</v>
          </cell>
          <cell r="E39" t="str">
            <v>RAYANE NAYARA BARROS ANDRADE</v>
          </cell>
          <cell r="G39" t="str">
            <v>2 - Outros Profissionais da Saúde</v>
          </cell>
          <cell r="H39">
            <v>322205</v>
          </cell>
          <cell r="I39">
            <v>44228</v>
          </cell>
          <cell r="J39" t="str">
            <v>2 - Diarista</v>
          </cell>
          <cell r="K39">
            <v>44</v>
          </cell>
          <cell r="L39">
            <v>1100</v>
          </cell>
          <cell r="R39">
            <v>281.74</v>
          </cell>
          <cell r="S39">
            <v>423.5</v>
          </cell>
          <cell r="W39">
            <v>175.89</v>
          </cell>
          <cell r="X39">
            <v>1629.35</v>
          </cell>
        </row>
        <row r="40">
          <cell r="C40" t="str">
            <v>HOSPITAL DOM MALAN</v>
          </cell>
          <cell r="E40" t="str">
            <v>TALITA AVELINO GONZAGA</v>
          </cell>
          <cell r="G40" t="str">
            <v>2 - Outros Profissionais da Saúde</v>
          </cell>
          <cell r="H40">
            <v>322205</v>
          </cell>
          <cell r="I40">
            <v>44228</v>
          </cell>
          <cell r="J40" t="str">
            <v>1 - Plantonista</v>
          </cell>
          <cell r="K40">
            <v>44</v>
          </cell>
          <cell r="L40">
            <v>1100</v>
          </cell>
          <cell r="R40">
            <v>443.84000000000003</v>
          </cell>
          <cell r="S40">
            <v>110</v>
          </cell>
          <cell r="W40">
            <v>144.71</v>
          </cell>
          <cell r="X40">
            <v>1509.13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521" workbookViewId="0">
      <selection activeCell="E541" sqref="E54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AMERI ANGELITA DE AMORIM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44228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1549.72</v>
      </c>
      <c r="N2" s="16">
        <f>'[1]TCE - ANEXO II - Preencher'!S11</f>
        <v>110</v>
      </c>
      <c r="O2" s="17">
        <f>'[1]TCE - ANEXO II - Preencher'!W11</f>
        <v>127.72</v>
      </c>
      <c r="P2" s="18">
        <f>'[1]TCE - ANEXO II - Preencher'!X11</f>
        <v>1532</v>
      </c>
      <c r="R2" s="20"/>
    </row>
    <row r="3" spans="1:19" x14ac:dyDescent="0.2">
      <c r="A3" s="8">
        <f>IFERROR(VLOOKUP(B3,'[1]DADOS (OCULTAR)'!$P$3:$R$56,3,0),"")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CARLA NASCIMENTO DIAS NOGUEIRA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225125</v>
      </c>
      <c r="G3" s="14">
        <f>'[1]TCE - ANEXO II - Preencher'!I12</f>
        <v>44228</v>
      </c>
      <c r="H3" s="13" t="str">
        <f>'[1]TCE - ANEXO II - Preencher'!J12</f>
        <v>1 - Plantonista</v>
      </c>
      <c r="I3" s="13">
        <f>'[1]TCE - ANEXO II - Preencher'!K12</f>
        <v>24</v>
      </c>
      <c r="J3" s="15">
        <f>'[1]TCE - ANEXO II - Preencher'!L12</f>
        <v>3168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1115.9000000000001</v>
      </c>
      <c r="N3" s="16">
        <f>'[1]TCE - ANEXO II - Preencher'!S12</f>
        <v>7757.78</v>
      </c>
      <c r="O3" s="17">
        <f>'[1]TCE - ANEXO II - Preencher'!W12</f>
        <v>3061.14</v>
      </c>
      <c r="P3" s="18">
        <f>'[1]TCE - ANEXO II - Preencher'!X12</f>
        <v>8980.5400000000009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CARLOS EDMUNDO OLIVEIRA SOUZA</v>
      </c>
      <c r="E4" s="12" t="str">
        <f>IF('[1]TCE - ANEXO II - Preencher'!G13="4 - Assistência Odontológica","2 - Outros Profissionais da saúde",'[1]TCE - ANEXO II - Preencher'!G13)</f>
        <v>1 - Médico</v>
      </c>
      <c r="F4" s="13">
        <f>'[1]TCE - ANEXO II - Preencher'!H13</f>
        <v>225125</v>
      </c>
      <c r="G4" s="14">
        <f>'[1]TCE - ANEXO II - Preencher'!I13</f>
        <v>44228</v>
      </c>
      <c r="H4" s="13" t="str">
        <f>'[1]TCE - ANEXO II - Preencher'!J13</f>
        <v>1 - Plantonista</v>
      </c>
      <c r="I4" s="13">
        <f>'[1]TCE - ANEXO II - Preencher'!K13</f>
        <v>36</v>
      </c>
      <c r="J4" s="15">
        <f>'[1]TCE - ANEXO II - Preencher'!L13</f>
        <v>4752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1885.15</v>
      </c>
      <c r="N4" s="16">
        <f>'[1]TCE - ANEXO II - Preencher'!S13</f>
        <v>9744.1</v>
      </c>
      <c r="O4" s="17">
        <f>'[1]TCE - ANEXO II - Preencher'!W13</f>
        <v>4180.66</v>
      </c>
      <c r="P4" s="18">
        <f>'[1]TCE - ANEXO II - Preencher'!X13</f>
        <v>12200.59</v>
      </c>
      <c r="R4" s="20"/>
      <c r="S4" s="22">
        <v>43831</v>
      </c>
    </row>
    <row r="5" spans="1:19" x14ac:dyDescent="0.2">
      <c r="A5" s="8">
        <f>IFERROR(VLOOKUP(B5,'[1]DADOS (OCULTAR)'!$P$3:$R$56,3,0),"")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CAROLINE ROBERTA DA SILVA FIGUEIREDO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44228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916.67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713.49</v>
      </c>
      <c r="N5" s="16">
        <f>'[1]TCE - ANEXO II - Preencher'!S14</f>
        <v>423.5</v>
      </c>
      <c r="O5" s="17">
        <f>'[1]TCE - ANEXO II - Preencher'!W14</f>
        <v>248.81</v>
      </c>
      <c r="P5" s="18">
        <f>'[1]TCE - ANEXO II - Preencher'!X14</f>
        <v>1804.85</v>
      </c>
      <c r="R5" s="20"/>
      <c r="S5" s="22">
        <v>43862</v>
      </c>
    </row>
    <row r="6" spans="1:19" x14ac:dyDescent="0.2">
      <c r="A6" s="8">
        <f>IFERROR(VLOOKUP(B6,'[1]DADOS (OCULTAR)'!$P$3:$R$56,3,0),"")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DANIELLE DE JESUS NETO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44228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416.36</v>
      </c>
      <c r="N6" s="16">
        <f>'[1]TCE - ANEXO II - Preencher'!S15</f>
        <v>110</v>
      </c>
      <c r="O6" s="17">
        <f>'[1]TCE - ANEXO II - Preencher'!W15</f>
        <v>172.43</v>
      </c>
      <c r="P6" s="18">
        <f>'[1]TCE - ANEXO II - Preencher'!X15</f>
        <v>1453.93</v>
      </c>
      <c r="R6" s="20"/>
      <c r="S6" s="22">
        <v>43891</v>
      </c>
    </row>
    <row r="7" spans="1:19" x14ac:dyDescent="0.2">
      <c r="A7" s="8">
        <f>IFERROR(VLOOKUP(B7,'[1]DADOS (OCULTAR)'!$P$3:$R$56,3,0),"")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EDUARDO MARQUES TELES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44228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1063.33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515.18000000000006</v>
      </c>
      <c r="N7" s="16">
        <f>'[1]TCE - ANEXO II - Preencher'!S16</f>
        <v>110</v>
      </c>
      <c r="O7" s="17">
        <f>'[1]TCE - ANEXO II - Preencher'!W16</f>
        <v>585.66999999999996</v>
      </c>
      <c r="P7" s="18">
        <f>'[1]TCE - ANEXO II - Preencher'!X16</f>
        <v>1102.8400000000001</v>
      </c>
      <c r="R7" s="20"/>
      <c r="S7" s="22">
        <v>43922</v>
      </c>
    </row>
    <row r="8" spans="1:19" x14ac:dyDescent="0.2">
      <c r="A8" s="8">
        <f>IFERROR(VLOOKUP(B8,'[1]DADOS (OCULTAR)'!$P$3:$R$56,3,0),"")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EMANUELA DE ARAUJO NASCIMENTO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223505</v>
      </c>
      <c r="G8" s="14">
        <f>'[1]TCE - ANEXO II - Preencher'!I17</f>
        <v>44228</v>
      </c>
      <c r="H8" s="13" t="str">
        <f>'[1]TCE - ANEXO II - Preencher'!J17</f>
        <v>1 - Plantonista</v>
      </c>
      <c r="I8" s="13">
        <f>'[1]TCE - ANEXO II - Preencher'!K17</f>
        <v>40</v>
      </c>
      <c r="J8" s="15">
        <f>'[1]TCE - ANEXO II - Preencher'!L17</f>
        <v>1689.61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806.51</v>
      </c>
      <c r="N8" s="16">
        <f>'[1]TCE - ANEXO II - Preencher'!S17</f>
        <v>690.11999999999989</v>
      </c>
      <c r="O8" s="17">
        <f>'[1]TCE - ANEXO II - Preencher'!W17</f>
        <v>382.62</v>
      </c>
      <c r="P8" s="18">
        <f>'[1]TCE - ANEXO II - Preencher'!X17</f>
        <v>2803.62</v>
      </c>
      <c r="R8" s="20"/>
      <c r="S8" s="22">
        <v>43952</v>
      </c>
    </row>
    <row r="9" spans="1:19" x14ac:dyDescent="0.2">
      <c r="A9" s="8">
        <f>IFERROR(VLOOKUP(B9,'[1]DADOS (OCULTAR)'!$P$3:$R$56,3,0),"")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FABRICIA DE JESUS DA SILVEIRA MORAIS ANDRADE</v>
      </c>
      <c r="E9" s="12" t="str">
        <f>IF('[1]TCE - ANEXO II - Preencher'!G18="4 - Assistência Odontológica","2 - Outros Profissionais da saúde",'[1]TCE - ANEXO II - Preencher'!G18)</f>
        <v>1 - Médico</v>
      </c>
      <c r="F9" s="13">
        <f>'[1]TCE - ANEXO II - Preencher'!H18</f>
        <v>225125</v>
      </c>
      <c r="G9" s="14">
        <f>'[1]TCE - ANEXO II - Preencher'!I18</f>
        <v>44228</v>
      </c>
      <c r="H9" s="13" t="str">
        <f>'[1]TCE - ANEXO II - Preencher'!J18</f>
        <v>1 - Plantonista</v>
      </c>
      <c r="I9" s="13">
        <f>'[1]TCE - ANEXO II - Preencher'!K18</f>
        <v>36</v>
      </c>
      <c r="J9" s="15">
        <f>'[1]TCE - ANEXO II - Preencher'!L18</f>
        <v>1584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136.69</v>
      </c>
      <c r="N9" s="16">
        <f>'[1]TCE - ANEXO II - Preencher'!S18</f>
        <v>3083.47</v>
      </c>
      <c r="O9" s="17">
        <f>'[1]TCE - ANEXO II - Preencher'!W18</f>
        <v>850.79</v>
      </c>
      <c r="P9" s="18">
        <f>'[1]TCE - ANEXO II - Preencher'!X18</f>
        <v>3953.37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FRANCISCO DE ASSIS DA SILVA SOUZA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44228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281.48</v>
      </c>
      <c r="N10" s="16">
        <f>'[1]TCE - ANEXO II - Preencher'!S19</f>
        <v>423.5</v>
      </c>
      <c r="O10" s="17">
        <f>'[1]TCE - ANEXO II - Preencher'!W19</f>
        <v>176.01</v>
      </c>
      <c r="P10" s="18">
        <f>'[1]TCE - ANEXO II - Preencher'!X19</f>
        <v>1628.97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INGRID GABRIELE DE MIRANDA FIGUEIREDO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44228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366.38</v>
      </c>
      <c r="N11" s="16">
        <f>'[1]TCE - ANEXO II - Preencher'!S20</f>
        <v>423.5</v>
      </c>
      <c r="O11" s="17">
        <f>'[1]TCE - ANEXO II - Preencher'!W20</f>
        <v>204.41</v>
      </c>
      <c r="P11" s="18">
        <f>'[1]TCE - ANEXO II - Preencher'!X20</f>
        <v>1685.47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ITALO MASCARENHAS DE CERQUEIRA MENEZES</v>
      </c>
      <c r="E12" s="12" t="str">
        <f>IF('[1]TCE - ANEXO II - Preencher'!G21="4 - Assistência Odontológica","2 - Outros Profissionais da saúde",'[1]TCE - ANEXO II - Preencher'!G21)</f>
        <v>1 - Médico</v>
      </c>
      <c r="F12" s="13">
        <f>'[1]TCE - ANEXO II - Preencher'!H21</f>
        <v>225125</v>
      </c>
      <c r="G12" s="14">
        <f>'[1]TCE - ANEXO II - Preencher'!I21</f>
        <v>44228</v>
      </c>
      <c r="H12" s="13" t="str">
        <f>'[1]TCE - ANEXO II - Preencher'!J21</f>
        <v>1 - Plantonista</v>
      </c>
      <c r="I12" s="13">
        <f>'[1]TCE - ANEXO II - Preencher'!K21</f>
        <v>24</v>
      </c>
      <c r="J12" s="15">
        <f>'[1]TCE - ANEXO II - Preencher'!L21</f>
        <v>3168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1611.5700000000002</v>
      </c>
      <c r="N12" s="16">
        <f>'[1]TCE - ANEXO II - Preencher'!S21</f>
        <v>7126.92</v>
      </c>
      <c r="O12" s="17">
        <f>'[1]TCE - ANEXO II - Preencher'!W21</f>
        <v>3835.75</v>
      </c>
      <c r="P12" s="18">
        <f>'[1]TCE - ANEXO II - Preencher'!X21</f>
        <v>8070.74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JEFFERSON HENRIQUE PEREIRA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223505</v>
      </c>
      <c r="G13" s="14">
        <f>'[1]TCE - ANEXO II - Preencher'!I22</f>
        <v>44228</v>
      </c>
      <c r="H13" s="13" t="str">
        <f>'[1]TCE - ANEXO II - Preencher'!J22</f>
        <v>2 - Diarista</v>
      </c>
      <c r="I13" s="13">
        <f>'[1]TCE - ANEXO II - Preencher'!K22</f>
        <v>40</v>
      </c>
      <c r="J13" s="15">
        <f>'[1]TCE - ANEXO II - Preencher'!L22</f>
        <v>1908.06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648.81999999999994</v>
      </c>
      <c r="N13" s="16">
        <f>'[1]TCE - ANEXO II - Preencher'!S22</f>
        <v>667.82999999999993</v>
      </c>
      <c r="O13" s="17">
        <f>'[1]TCE - ANEXO II - Preencher'!W22</f>
        <v>445.8</v>
      </c>
      <c r="P13" s="18">
        <f>'[1]TCE - ANEXO II - Preencher'!X22</f>
        <v>2778.91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JOSINO MARTINS PIMENTEL</v>
      </c>
      <c r="E14" s="12" t="str">
        <f>IF('[1]TCE - ANEXO II - Preencher'!G23="4 - Assistência Odontológica","2 - Outros Profissionais da saúde",'[1]TCE - ANEXO II - Preencher'!G23)</f>
        <v>1 - Médico</v>
      </c>
      <c r="F14" s="13">
        <f>'[1]TCE - ANEXO II - Preencher'!H23</f>
        <v>225125</v>
      </c>
      <c r="G14" s="14">
        <f>'[1]TCE - ANEXO II - Preencher'!I23</f>
        <v>44228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4752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20726.68</v>
      </c>
      <c r="N14" s="16">
        <f>'[1]TCE - ANEXO II - Preencher'!S23</f>
        <v>10374.960000000001</v>
      </c>
      <c r="O14" s="17">
        <f>'[1]TCE - ANEXO II - Preencher'!W23</f>
        <v>5729.96</v>
      </c>
      <c r="P14" s="18">
        <f>'[1]TCE - ANEXO II - Preencher'!X23</f>
        <v>30123.68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JUCICLEIDE TAVARES PASSOS RIBEIRO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44228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705.88000000000011</v>
      </c>
      <c r="N15" s="16">
        <f>'[1]TCE - ANEXO II - Preencher'!S24</f>
        <v>110</v>
      </c>
      <c r="O15" s="17">
        <f>'[1]TCE - ANEXO II - Preencher'!W24</f>
        <v>174.62</v>
      </c>
      <c r="P15" s="18">
        <f>'[1]TCE - ANEXO II - Preencher'!X24</f>
        <v>1741.2600000000002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JULLIANA CEDRO MARQUES DE OLIVEIRA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223505</v>
      </c>
      <c r="G16" s="14">
        <f>'[1]TCE - ANEXO II - Preencher'!I25</f>
        <v>44228</v>
      </c>
      <c r="H16" s="13" t="str">
        <f>'[1]TCE - ANEXO II - Preencher'!J25</f>
        <v>2 - Diarista</v>
      </c>
      <c r="I16" s="13">
        <f>'[1]TCE - ANEXO II - Preencher'!K25</f>
        <v>40</v>
      </c>
      <c r="J16" s="15">
        <f>'[1]TCE - ANEXO II - Preencher'!L25</f>
        <v>1596.45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466.82</v>
      </c>
      <c r="N16" s="16">
        <f>'[1]TCE - ANEXO II - Preencher'!S25</f>
        <v>1337.71</v>
      </c>
      <c r="O16" s="17">
        <f>'[1]TCE - ANEXO II - Preencher'!W25</f>
        <v>470.22</v>
      </c>
      <c r="P16" s="18">
        <f>'[1]TCE - ANEXO II - Preencher'!X25</f>
        <v>2930.76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KARINE ESPINOLA CARDINS GOMES</v>
      </c>
      <c r="E17" s="12" t="str">
        <f>IF('[1]TCE - ANEXO II - Preencher'!G26="4 - Assistência Odontológica","2 - Outros Profissionais da saúde",'[1]TCE - ANEXO II - Preencher'!G26)</f>
        <v>1 - Médico</v>
      </c>
      <c r="F17" s="13">
        <f>'[1]TCE - ANEXO II - Preencher'!H26</f>
        <v>225125</v>
      </c>
      <c r="G17" s="14">
        <f>'[1]TCE - ANEXO II - Preencher'!I26</f>
        <v>44228</v>
      </c>
      <c r="H17" s="13" t="str">
        <f>'[1]TCE - ANEXO II - Preencher'!J26</f>
        <v>1 - Plantonista</v>
      </c>
      <c r="I17" s="13">
        <f>'[1]TCE - ANEXO II - Preencher'!K26</f>
        <v>12</v>
      </c>
      <c r="J17" s="15">
        <f>'[1]TCE - ANEXO II - Preencher'!L26</f>
        <v>1584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283.36</v>
      </c>
      <c r="N17" s="16">
        <f>'[1]TCE - ANEXO II - Preencher'!S26</f>
        <v>2651.7200000000003</v>
      </c>
      <c r="O17" s="17">
        <f>'[1]TCE - ANEXO II - Preencher'!W26</f>
        <v>755.72</v>
      </c>
      <c r="P17" s="18">
        <f>'[1]TCE - ANEXO II - Preencher'!X26</f>
        <v>3763.3599999999997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KATIA REGINA DE OLIVEIRA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225150</v>
      </c>
      <c r="G18" s="14">
        <f>'[1]TCE - ANEXO II - Preencher'!I27</f>
        <v>44228</v>
      </c>
      <c r="H18" s="13" t="str">
        <f>'[1]TCE - ANEXO II - Preencher'!J27</f>
        <v>1 - Plantonista</v>
      </c>
      <c r="I18" s="13">
        <f>'[1]TCE - ANEXO II - Preencher'!K27</f>
        <v>40</v>
      </c>
      <c r="J18" s="15">
        <f>'[1]TCE - ANEXO II - Preencher'!L27</f>
        <v>352</v>
      </c>
      <c r="K18" s="15">
        <f>'[1]TCE - ANEXO II - Preencher'!P27</f>
        <v>26113.480000000003</v>
      </c>
      <c r="L18" s="15">
        <f>'[1]TCE - ANEXO II - Preencher'!Q27</f>
        <v>2882</v>
      </c>
      <c r="M18" s="15">
        <f>'[1]TCE - ANEXO II - Preencher'!R27</f>
        <v>2332.1099999999997</v>
      </c>
      <c r="N18" s="16">
        <f>'[1]TCE - ANEXO II - Preencher'!S27</f>
        <v>309.46999999999997</v>
      </c>
      <c r="O18" s="17">
        <f>'[1]TCE - ANEXO II - Preencher'!W27</f>
        <v>29163.38</v>
      </c>
      <c r="P18" s="18">
        <f>'[1]TCE - ANEXO II - Preencher'!X27</f>
        <v>2825.6800000000039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MARCUS VINICIUS GONCALVES DE MENEZES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223505</v>
      </c>
      <c r="G19" s="14">
        <f>'[1]TCE - ANEXO II - Preencher'!I28</f>
        <v>44228</v>
      </c>
      <c r="H19" s="13" t="str">
        <f>'[1]TCE - ANEXO II - Preencher'!J28</f>
        <v>2 - Diarista</v>
      </c>
      <c r="I19" s="13">
        <f>'[1]TCE - ANEXO II - Preencher'!K28</f>
        <v>40</v>
      </c>
      <c r="J19" s="15">
        <f>'[1]TCE - ANEXO II - Preencher'!L28</f>
        <v>1096.5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2309.5299999999997</v>
      </c>
      <c r="N19" s="16">
        <f>'[1]TCE - ANEXO II - Preencher'!S28</f>
        <v>540.03</v>
      </c>
      <c r="O19" s="17">
        <f>'[1]TCE - ANEXO II - Preencher'!W28</f>
        <v>414.56</v>
      </c>
      <c r="P19" s="18">
        <f>'[1]TCE - ANEXO II - Preencher'!X28</f>
        <v>3531.4999999999995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MARIA LUISA DE QUEIROS BARBOSA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322205</v>
      </c>
      <c r="G20" s="14">
        <f>'[1]TCE - ANEXO II - Preencher'!I29</f>
        <v>44228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3480.31</v>
      </c>
      <c r="N20" s="16">
        <f>'[1]TCE - ANEXO II - Preencher'!S29</f>
        <v>110</v>
      </c>
      <c r="O20" s="17">
        <f>'[1]TCE - ANEXO II - Preencher'!W29</f>
        <v>207.69</v>
      </c>
      <c r="P20" s="18">
        <f>'[1]TCE - ANEXO II - Preencher'!X29</f>
        <v>4482.62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MARICELIA FERREIRA DOS SANTOS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44228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1026.67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513.13000000000011</v>
      </c>
      <c r="N21" s="16">
        <f>'[1]TCE - ANEXO II - Preencher'!S30</f>
        <v>0</v>
      </c>
      <c r="O21" s="17">
        <f>'[1]TCE - ANEXO II - Preencher'!W30</f>
        <v>132.19999999999999</v>
      </c>
      <c r="P21" s="18">
        <f>'[1]TCE - ANEXO II - Preencher'!X30</f>
        <v>1407.6000000000001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MAYLLIN FREITAS NUNES</v>
      </c>
      <c r="E22" s="12" t="str">
        <f>IF('[1]TCE - ANEXO II - Preencher'!G31="4 - Assistência Odontológica","2 - Outros Profissionais da saúde",'[1]TCE - ANEXO II - Preencher'!G31)</f>
        <v>1 - Médico</v>
      </c>
      <c r="F22" s="13">
        <f>'[1]TCE - ANEXO II - Preencher'!H31</f>
        <v>225112</v>
      </c>
      <c r="G22" s="14">
        <f>'[1]TCE - ANEXO II - Preencher'!I31</f>
        <v>44228</v>
      </c>
      <c r="H22" s="13" t="str">
        <f>'[1]TCE - ANEXO II - Preencher'!J31</f>
        <v>2 - Diarista</v>
      </c>
      <c r="I22" s="13">
        <f>'[1]TCE - ANEXO II - Preencher'!K31</f>
        <v>24</v>
      </c>
      <c r="J22" s="15">
        <f>'[1]TCE - ANEXO II - Preencher'!L31</f>
        <v>5808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2235.2800000000002</v>
      </c>
      <c r="N22" s="16">
        <f>'[1]TCE - ANEXO II - Preencher'!S31</f>
        <v>10364.959999999999</v>
      </c>
      <c r="O22" s="17">
        <f>'[1]TCE - ANEXO II - Preencher'!W31</f>
        <v>4738.08</v>
      </c>
      <c r="P22" s="18">
        <f>'[1]TCE - ANEXO II - Preencher'!X31</f>
        <v>13670.159999999998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MICHELLY MAYARA DE SANTANA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44228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603.29</v>
      </c>
      <c r="N23" s="16">
        <f>'[1]TCE - ANEXO II - Preencher'!S32</f>
        <v>110</v>
      </c>
      <c r="O23" s="17">
        <f>'[1]TCE - ANEXO II - Preencher'!W32</f>
        <v>159.69999999999999</v>
      </c>
      <c r="P23" s="18">
        <f>'[1]TCE - ANEXO II - Preencher'!X32</f>
        <v>1653.59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NATHIA MARIA LORENA DA SILVA MACHADO</v>
      </c>
      <c r="E24" s="12" t="str">
        <f>IF('[1]TCE - ANEXO II - Preencher'!G33="4 - Assistência Odontológica","2 - Outros Profissionais da saúde",'[1]TCE - ANEXO II - Preencher'!G33)</f>
        <v>1 - Médico</v>
      </c>
      <c r="F24" s="13">
        <f>'[1]TCE - ANEXO II - Preencher'!H33</f>
        <v>225125</v>
      </c>
      <c r="G24" s="14">
        <f>'[1]TCE - ANEXO II - Preencher'!I33</f>
        <v>44228</v>
      </c>
      <c r="H24" s="13" t="str">
        <f>'[1]TCE - ANEXO II - Preencher'!J33</f>
        <v>1 - Plantonista</v>
      </c>
      <c r="I24" s="13">
        <f>'[1]TCE - ANEXO II - Preencher'!K33</f>
        <v>36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32680.959999999999</v>
      </c>
      <c r="N24" s="16">
        <f>'[1]TCE - ANEXO II - Preencher'!S33</f>
        <v>0</v>
      </c>
      <c r="O24" s="17">
        <f>'[1]TCE - ANEXO II - Preencher'!W33</f>
        <v>8663.08</v>
      </c>
      <c r="P24" s="18">
        <f>'[1]TCE - ANEXO II - Preencher'!X33</f>
        <v>24017.879999999997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NEMORA MAIARA SILVA DOS SANTOS</v>
      </c>
      <c r="E25" s="12" t="str">
        <f>IF('[1]TCE - ANEXO II - Preencher'!G34="4 - Assistência Odontológica","2 - Outros Profissionais da saúde",'[1]TCE - ANEXO II - Preencher'!G34)</f>
        <v>1 - Médico</v>
      </c>
      <c r="F25" s="13">
        <f>'[1]TCE - ANEXO II - Preencher'!H34</f>
        <v>225125</v>
      </c>
      <c r="G25" s="14">
        <f>'[1]TCE - ANEXO II - Preencher'!I34</f>
        <v>44228</v>
      </c>
      <c r="H25" s="13" t="str">
        <f>'[1]TCE - ANEXO II - Preencher'!J34</f>
        <v>1 - Plantonista</v>
      </c>
      <c r="I25" s="13">
        <f>'[1]TCE - ANEXO II - Preencher'!K34</f>
        <v>12</v>
      </c>
      <c r="J25" s="15">
        <f>'[1]TCE - ANEXO II - Preencher'!L34</f>
        <v>1584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885.39</v>
      </c>
      <c r="N25" s="16">
        <f>'[1]TCE - ANEXO II - Preencher'!S34</f>
        <v>2651.7200000000003</v>
      </c>
      <c r="O25" s="17">
        <f>'[1]TCE - ANEXO II - Preencher'!W34</f>
        <v>2145.91</v>
      </c>
      <c r="P25" s="18">
        <f>'[1]TCE - ANEXO II - Preencher'!X34</f>
        <v>2975.2000000000007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POLLYANNA CAMPOS PESSOA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44228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2055.94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866.73</v>
      </c>
      <c r="N26" s="16">
        <f>'[1]TCE - ANEXO II - Preencher'!S35</f>
        <v>719.58</v>
      </c>
      <c r="O26" s="17">
        <f>'[1]TCE - ANEXO II - Preencher'!W35</f>
        <v>878.93</v>
      </c>
      <c r="P26" s="18">
        <f>'[1]TCE - ANEXO II - Preencher'!X35</f>
        <v>2763.32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PRISCILA MICHELE DOS SANTOS DA COSTA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>
        <f>'[1]TCE - ANEXO II - Preencher'!I36</f>
        <v>44228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1026.67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1220.3900000000001</v>
      </c>
      <c r="N27" s="16">
        <f>'[1]TCE - ANEXO II - Preencher'!S36</f>
        <v>313.5</v>
      </c>
      <c r="O27" s="17">
        <f>'[1]TCE - ANEXO II - Preencher'!W36</f>
        <v>322.83999999999997</v>
      </c>
      <c r="P27" s="18">
        <f>'[1]TCE - ANEXO II - Preencher'!X36</f>
        <v>2237.7200000000003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RAFAEL DE ABREU MAYNART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225125</v>
      </c>
      <c r="G28" s="14">
        <f>'[1]TCE - ANEXO II - Preencher'!I37</f>
        <v>44228</v>
      </c>
      <c r="H28" s="13" t="str">
        <f>'[1]TCE - ANEXO II - Preencher'!J37</f>
        <v>1 - Plantonista</v>
      </c>
      <c r="I28" s="13">
        <f>'[1]TCE - ANEXO II - Preencher'!K37</f>
        <v>12</v>
      </c>
      <c r="J28" s="15">
        <f>'[1]TCE - ANEXO II - Preencher'!L37</f>
        <v>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2288.34</v>
      </c>
      <c r="P28" s="18">
        <f>'[1]TCE - ANEXO II - Preencher'!X37</f>
        <v>11367.8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RAISSA LINS MONTENEGRO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225125</v>
      </c>
      <c r="G29" s="14">
        <f>'[1]TCE - ANEXO II - Preencher'!I38</f>
        <v>44228</v>
      </c>
      <c r="H29" s="13" t="str">
        <f>'[1]TCE - ANEXO II - Preencher'!J38</f>
        <v>1 - Plantonista</v>
      </c>
      <c r="I29" s="13">
        <f>'[1]TCE - ANEXO II - Preencher'!K38</f>
        <v>24</v>
      </c>
      <c r="J29" s="15">
        <f>'[1]TCE - ANEXO II - Preencher'!L38</f>
        <v>2217.6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2166.67</v>
      </c>
      <c r="N29" s="16">
        <f>'[1]TCE - ANEXO II - Preencher'!S38</f>
        <v>6447.8200000000006</v>
      </c>
      <c r="O29" s="17">
        <f>'[1]TCE - ANEXO II - Preencher'!W38</f>
        <v>2595.42</v>
      </c>
      <c r="P29" s="18">
        <f>'[1]TCE - ANEXO II - Preencher'!X38</f>
        <v>8236.67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RAYANE NAYARA BARROS ANDRADE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322205</v>
      </c>
      <c r="G30" s="14">
        <f>'[1]TCE - ANEXO II - Preencher'!I39</f>
        <v>44228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1100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281.74</v>
      </c>
      <c r="N30" s="16">
        <f>'[1]TCE - ANEXO II - Preencher'!S39</f>
        <v>423.5</v>
      </c>
      <c r="O30" s="17">
        <f>'[1]TCE - ANEXO II - Preencher'!W39</f>
        <v>175.89</v>
      </c>
      <c r="P30" s="18">
        <f>'[1]TCE - ANEXO II - Preencher'!X39</f>
        <v>1629.35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TALITA AVELINO GONZAGA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>
        <f>'[1]TCE - ANEXO II - Preencher'!I40</f>
        <v>44228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1100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443.84000000000003</v>
      </c>
      <c r="N31" s="16">
        <f>'[1]TCE - ANEXO II - Preencher'!S40</f>
        <v>110</v>
      </c>
      <c r="O31" s="17">
        <f>'[1]TCE - ANEXO II - Preencher'!W40</f>
        <v>144.71</v>
      </c>
      <c r="P31" s="18">
        <f>'[1]TCE - ANEXO II - Preencher'!X40</f>
        <v>1509.13</v>
      </c>
      <c r="R31" s="20"/>
      <c r="S31" s="22">
        <v>44652</v>
      </c>
    </row>
    <row r="32" spans="1:19" x14ac:dyDescent="0.2">
      <c r="A32" s="8" t="str">
        <f>IFERROR(VLOOKUP(B32,'[1]DADOS (OCULTAR)'!$P$3:$R$56,3,0),"")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2021-04-13T12:42:41Z</dcterms:created>
  <dcterms:modified xsi:type="dcterms:W3CDTF">2021-04-13T12:43:10Z</dcterms:modified>
</cp:coreProperties>
</file>