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8- PCF AGOSTO\01 - PCF\PCF\EXCEL\PRESTAÇÃO DE CONTAS COVID\TCE ART 58 COVID 08.2021\"/>
    </mc:Choice>
  </mc:AlternateContent>
  <xr:revisionPtr revIDLastSave="0" documentId="8_{12148834-846F-4B9C-A16D-9DD5FC2B9B6C}" xr6:coauthVersionLast="47" xr6:coauthVersionMax="47" xr10:uidLastSave="{00000000-0000-0000-0000-000000000000}"/>
  <bookViews>
    <workbookView xWindow="-120" yWindow="-120" windowWidth="20730" windowHeight="11160" xr2:uid="{0A8EC8CE-4B18-4000-AB2A-58ACE104DA5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AB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AB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K4659" i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B4384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B4312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B760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B744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B728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AB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AB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AB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AB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AB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AB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0" i="1" l="1"/>
  <c r="AB44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4" i="1"/>
  <c r="AB508" i="1"/>
  <c r="AB512" i="1"/>
  <c r="AB519" i="1"/>
  <c r="AB551" i="1"/>
  <c r="AB571" i="1"/>
  <c r="AB26" i="1"/>
  <c r="AB36" i="1"/>
  <c r="AB40" i="1"/>
  <c r="AB68" i="1"/>
  <c r="AB76" i="1"/>
  <c r="AB84" i="1"/>
  <c r="AB92" i="1"/>
  <c r="AB516" i="1"/>
  <c r="AB520" i="1"/>
  <c r="AB521" i="1"/>
  <c r="AB527" i="1"/>
  <c r="AB541" i="1"/>
  <c r="AB545" i="1"/>
  <c r="AB548" i="1"/>
  <c r="AB552" i="1"/>
  <c r="AB553" i="1"/>
  <c r="AB559" i="1"/>
  <c r="AB573" i="1"/>
  <c r="AB8" i="1"/>
  <c r="AB56" i="1"/>
  <c r="AB96" i="1"/>
  <c r="AB3" i="1"/>
  <c r="AB5" i="1"/>
  <c r="AB7" i="1"/>
  <c r="AB9" i="1"/>
  <c r="AB11" i="1"/>
  <c r="AB13" i="1"/>
  <c r="AB15" i="1"/>
  <c r="AB17" i="1"/>
  <c r="AB19" i="1"/>
  <c r="AB23" i="1"/>
  <c r="AB25" i="1"/>
  <c r="AB27" i="1"/>
  <c r="AB29" i="1"/>
  <c r="AB39" i="1"/>
  <c r="AB45" i="1"/>
  <c r="AB57" i="1"/>
  <c r="AB59" i="1"/>
  <c r="AB63" i="1"/>
  <c r="AB65" i="1"/>
  <c r="AB67" i="1"/>
  <c r="AB69" i="1"/>
  <c r="AB71" i="1"/>
  <c r="AB73" i="1"/>
  <c r="AB75" i="1"/>
  <c r="AB77" i="1"/>
  <c r="AB79" i="1"/>
  <c r="AB81" i="1"/>
  <c r="AB93" i="1"/>
  <c r="AB95" i="1"/>
  <c r="AB97" i="1"/>
  <c r="AB99" i="1"/>
  <c r="AB107" i="1"/>
  <c r="AB109" i="1"/>
  <c r="AB111" i="1"/>
  <c r="AB119" i="1"/>
  <c r="AB121" i="1"/>
  <c r="AB127" i="1"/>
  <c r="AB129" i="1"/>
  <c r="AB137" i="1"/>
  <c r="AB139" i="1"/>
  <c r="AB143" i="1"/>
  <c r="AB145" i="1"/>
  <c r="AB147" i="1"/>
  <c r="AB149" i="1"/>
  <c r="AB151" i="1"/>
  <c r="AB153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35" i="1"/>
  <c r="AB567" i="1"/>
  <c r="AB16" i="1"/>
  <c r="AB28" i="1"/>
  <c r="AB30" i="1"/>
  <c r="AB60" i="1"/>
  <c r="AB21" i="1"/>
  <c r="AB31" i="1"/>
  <c r="AB33" i="1"/>
  <c r="AB35" i="1"/>
  <c r="AB37" i="1"/>
  <c r="AB41" i="1"/>
  <c r="AB43" i="1"/>
  <c r="AB47" i="1"/>
  <c r="AB49" i="1"/>
  <c r="AB51" i="1"/>
  <c r="AB53" i="1"/>
  <c r="AB55" i="1"/>
  <c r="AB61" i="1"/>
  <c r="AB83" i="1"/>
  <c r="AB85" i="1"/>
  <c r="AB87" i="1"/>
  <c r="AB89" i="1"/>
  <c r="AB91" i="1"/>
  <c r="AB101" i="1"/>
  <c r="AB103" i="1"/>
  <c r="AB105" i="1"/>
  <c r="AB113" i="1"/>
  <c r="AB115" i="1"/>
  <c r="AB117" i="1"/>
  <c r="AB123" i="1"/>
  <c r="AB125" i="1"/>
  <c r="AB131" i="1"/>
  <c r="AB133" i="1"/>
  <c r="AB135" i="1"/>
  <c r="AB141" i="1"/>
  <c r="AB155" i="1"/>
  <c r="AB157" i="1"/>
  <c r="AB159" i="1"/>
  <c r="AB161" i="1"/>
  <c r="AB525" i="1"/>
  <c r="AB529" i="1"/>
  <c r="AB532" i="1"/>
  <c r="AB533" i="1"/>
  <c r="AB536" i="1"/>
  <c r="AB537" i="1"/>
  <c r="AB543" i="1"/>
  <c r="AB557" i="1"/>
  <c r="AB561" i="1"/>
  <c r="AB564" i="1"/>
  <c r="AB569" i="1"/>
  <c r="AB514" i="1"/>
  <c r="AB526" i="1"/>
  <c r="AB542" i="1"/>
  <c r="AB558" i="1"/>
  <c r="AB574" i="1"/>
  <c r="AB577" i="1"/>
  <c r="AB585" i="1"/>
  <c r="AB593" i="1"/>
  <c r="AB601" i="1"/>
  <c r="AB609" i="1"/>
  <c r="AB617" i="1"/>
  <c r="AB730" i="1"/>
  <c r="AB735" i="1"/>
  <c r="AB746" i="1"/>
  <c r="AB889" i="1"/>
  <c r="AB905" i="1"/>
  <c r="AB921" i="1"/>
  <c r="AB937" i="1"/>
  <c r="AB953" i="1"/>
  <c r="M515" i="1"/>
  <c r="AB515" i="1" s="1"/>
  <c r="S517" i="1"/>
  <c r="AB517" i="1" s="1"/>
  <c r="P522" i="1"/>
  <c r="V524" i="1"/>
  <c r="AB524" i="1" s="1"/>
  <c r="Z528" i="1"/>
  <c r="AB528" i="1" s="1"/>
  <c r="AB530" i="1"/>
  <c r="M531" i="1"/>
  <c r="AB531" i="1" s="1"/>
  <c r="S533" i="1"/>
  <c r="P538" i="1"/>
  <c r="AB538" i="1" s="1"/>
  <c r="V540" i="1"/>
  <c r="AB540" i="1" s="1"/>
  <c r="Z544" i="1"/>
  <c r="AB544" i="1" s="1"/>
  <c r="AB546" i="1"/>
  <c r="M547" i="1"/>
  <c r="AB547" i="1" s="1"/>
  <c r="S549" i="1"/>
  <c r="AB549" i="1" s="1"/>
  <c r="P554" i="1"/>
  <c r="V556" i="1"/>
  <c r="AB556" i="1" s="1"/>
  <c r="Z560" i="1"/>
  <c r="AB560" i="1" s="1"/>
  <c r="AB562" i="1"/>
  <c r="M563" i="1"/>
  <c r="AB563" i="1" s="1"/>
  <c r="S565" i="1"/>
  <c r="AB565" i="1" s="1"/>
  <c r="P570" i="1"/>
  <c r="AB570" i="1" s="1"/>
  <c r="V572" i="1"/>
  <c r="AB572" i="1" s="1"/>
  <c r="P578" i="1"/>
  <c r="AB578" i="1" s="1"/>
  <c r="V580" i="1"/>
  <c r="AB580" i="1" s="1"/>
  <c r="P586" i="1"/>
  <c r="AB586" i="1" s="1"/>
  <c r="V588" i="1"/>
  <c r="AB588" i="1" s="1"/>
  <c r="P594" i="1"/>
  <c r="AB594" i="1" s="1"/>
  <c r="V596" i="1"/>
  <c r="AB596" i="1" s="1"/>
  <c r="P602" i="1"/>
  <c r="AB602" i="1" s="1"/>
  <c r="V604" i="1"/>
  <c r="AB604" i="1" s="1"/>
  <c r="P610" i="1"/>
  <c r="AB610" i="1" s="1"/>
  <c r="V612" i="1"/>
  <c r="AB612" i="1" s="1"/>
  <c r="P618" i="1"/>
  <c r="AB618" i="1" s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Z721" i="1"/>
  <c r="AB721" i="1" s="1"/>
  <c r="AB723" i="1"/>
  <c r="AB729" i="1"/>
  <c r="M732" i="1"/>
  <c r="AB732" i="1" s="1"/>
  <c r="V733" i="1"/>
  <c r="AB733" i="1" s="1"/>
  <c r="S734" i="1"/>
  <c r="AB734" i="1" s="1"/>
  <c r="P735" i="1"/>
  <c r="Z737" i="1"/>
  <c r="AB737" i="1" s="1"/>
  <c r="AB739" i="1"/>
  <c r="AB745" i="1"/>
  <c r="M748" i="1"/>
  <c r="AB748" i="1" s="1"/>
  <c r="V749" i="1"/>
  <c r="AB749" i="1" s="1"/>
  <c r="S750" i="1"/>
  <c r="AB750" i="1" s="1"/>
  <c r="P751" i="1"/>
  <c r="AB751" i="1" s="1"/>
  <c r="Z753" i="1"/>
  <c r="AB753" i="1" s="1"/>
  <c r="AB755" i="1"/>
  <c r="AB761" i="1"/>
  <c r="AB763" i="1"/>
  <c r="AB765" i="1"/>
  <c r="AB772" i="1"/>
  <c r="AB795" i="1"/>
  <c r="AB797" i="1"/>
  <c r="AB804" i="1"/>
  <c r="AB827" i="1"/>
  <c r="AB829" i="1"/>
  <c r="AB836" i="1"/>
  <c r="AB859" i="1"/>
  <c r="AB861" i="1"/>
  <c r="AB887" i="1"/>
  <c r="AB903" i="1"/>
  <c r="AB919" i="1"/>
  <c r="AB935" i="1"/>
  <c r="AB951" i="1"/>
  <c r="AB957" i="1"/>
  <c r="AB518" i="1"/>
  <c r="AB534" i="1"/>
  <c r="AB550" i="1"/>
  <c r="AB566" i="1"/>
  <c r="AB582" i="1"/>
  <c r="AB590" i="1"/>
  <c r="AB598" i="1"/>
  <c r="AB606" i="1"/>
  <c r="AB614" i="1"/>
  <c r="AB522" i="1"/>
  <c r="AB554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M724" i="1"/>
  <c r="AB724" i="1" s="1"/>
  <c r="V725" i="1"/>
  <c r="AB725" i="1" s="1"/>
  <c r="AB726" i="1"/>
  <c r="S726" i="1"/>
  <c r="P727" i="1"/>
  <c r="AB727" i="1" s="1"/>
  <c r="Z729" i="1"/>
  <c r="AB731" i="1"/>
  <c r="M740" i="1"/>
  <c r="AB740" i="1" s="1"/>
  <c r="V741" i="1"/>
  <c r="AB741" i="1" s="1"/>
  <c r="AB742" i="1"/>
  <c r="S742" i="1"/>
  <c r="P743" i="1"/>
  <c r="AB743" i="1" s="1"/>
  <c r="Z745" i="1"/>
  <c r="AB747" i="1"/>
  <c r="M756" i="1"/>
  <c r="AB756" i="1" s="1"/>
  <c r="V757" i="1"/>
  <c r="AB757" i="1" s="1"/>
  <c r="AB758" i="1"/>
  <c r="S758" i="1"/>
  <c r="P759" i="1"/>
  <c r="AB759" i="1" s="1"/>
  <c r="AB779" i="1"/>
  <c r="AB781" i="1"/>
  <c r="AB788" i="1"/>
  <c r="AB811" i="1"/>
  <c r="AB813" i="1"/>
  <c r="AB820" i="1"/>
  <c r="AB843" i="1"/>
  <c r="AB845" i="1"/>
  <c r="AB852" i="1"/>
  <c r="AB875" i="1"/>
  <c r="AB895" i="1"/>
  <c r="AB911" i="1"/>
  <c r="AB927" i="1"/>
  <c r="AB943" i="1"/>
  <c r="AB1526" i="1"/>
  <c r="AB1528" i="1"/>
  <c r="AB1535" i="1"/>
  <c r="AB1550" i="1"/>
  <c r="AB1559" i="1"/>
  <c r="AB1569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9" i="1"/>
  <c r="AB1531" i="1"/>
  <c r="AB1538" i="1"/>
  <c r="AB1540" i="1"/>
  <c r="AB1547" i="1"/>
  <c r="AB1566" i="1"/>
  <c r="AB1571" i="1"/>
  <c r="AB1575" i="1"/>
  <c r="AB1585" i="1"/>
  <c r="Z764" i="1"/>
  <c r="AB766" i="1"/>
  <c r="M767" i="1"/>
  <c r="AB767" i="1" s="1"/>
  <c r="S769" i="1"/>
  <c r="AB769" i="1" s="1"/>
  <c r="P774" i="1"/>
  <c r="AB774" i="1" s="1"/>
  <c r="V776" i="1"/>
  <c r="AB776" i="1" s="1"/>
  <c r="Z780" i="1"/>
  <c r="AB782" i="1"/>
  <c r="M783" i="1"/>
  <c r="AB783" i="1" s="1"/>
  <c r="S785" i="1"/>
  <c r="AB785" i="1" s="1"/>
  <c r="P790" i="1"/>
  <c r="AB790" i="1" s="1"/>
  <c r="V792" i="1"/>
  <c r="AB792" i="1" s="1"/>
  <c r="Z796" i="1"/>
  <c r="AB798" i="1"/>
  <c r="M799" i="1"/>
  <c r="AB799" i="1" s="1"/>
  <c r="S801" i="1"/>
  <c r="AB801" i="1" s="1"/>
  <c r="P806" i="1"/>
  <c r="AB806" i="1" s="1"/>
  <c r="V808" i="1"/>
  <c r="AB808" i="1" s="1"/>
  <c r="Z812" i="1"/>
  <c r="AB814" i="1"/>
  <c r="M815" i="1"/>
  <c r="AB815" i="1" s="1"/>
  <c r="S817" i="1"/>
  <c r="AB817" i="1" s="1"/>
  <c r="P822" i="1"/>
  <c r="AB822" i="1" s="1"/>
  <c r="V824" i="1"/>
  <c r="AB824" i="1" s="1"/>
  <c r="Z828" i="1"/>
  <c r="AB830" i="1"/>
  <c r="M831" i="1"/>
  <c r="AB831" i="1" s="1"/>
  <c r="S833" i="1"/>
  <c r="AB833" i="1" s="1"/>
  <c r="P838" i="1"/>
  <c r="AB838" i="1" s="1"/>
  <c r="V840" i="1"/>
  <c r="AB840" i="1" s="1"/>
  <c r="Z844" i="1"/>
  <c r="AB846" i="1"/>
  <c r="M847" i="1"/>
  <c r="AB847" i="1" s="1"/>
  <c r="S849" i="1"/>
  <c r="AB849" i="1" s="1"/>
  <c r="P854" i="1"/>
  <c r="AB854" i="1" s="1"/>
  <c r="V856" i="1"/>
  <c r="AB856" i="1" s="1"/>
  <c r="Z860" i="1"/>
  <c r="AB862" i="1"/>
  <c r="M863" i="1"/>
  <c r="AB863" i="1" s="1"/>
  <c r="S865" i="1"/>
  <c r="AB865" i="1" s="1"/>
  <c r="P870" i="1"/>
  <c r="AB870" i="1" s="1"/>
  <c r="V872" i="1"/>
  <c r="AB872" i="1" s="1"/>
  <c r="Z876" i="1"/>
  <c r="AB878" i="1"/>
  <c r="M879" i="1"/>
  <c r="AB879" i="1" s="1"/>
  <c r="S881" i="1"/>
  <c r="AB881" i="1" s="1"/>
  <c r="Z884" i="1"/>
  <c r="AB888" i="1"/>
  <c r="Z892" i="1"/>
  <c r="AB896" i="1"/>
  <c r="Z900" i="1"/>
  <c r="AB904" i="1"/>
  <c r="Z908" i="1"/>
  <c r="AB912" i="1"/>
  <c r="Z916" i="1"/>
  <c r="AB920" i="1"/>
  <c r="Z924" i="1"/>
  <c r="AB928" i="1"/>
  <c r="Z932" i="1"/>
  <c r="AB936" i="1"/>
  <c r="Z940" i="1"/>
  <c r="AB944" i="1"/>
  <c r="Z948" i="1"/>
  <c r="AB952" i="1"/>
  <c r="Z95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525" i="1"/>
  <c r="AB1527" i="1"/>
  <c r="AB1534" i="1"/>
  <c r="AB1536" i="1"/>
  <c r="AB1541" i="1"/>
  <c r="AB1582" i="1"/>
  <c r="P762" i="1"/>
  <c r="AB762" i="1" s="1"/>
  <c r="V764" i="1"/>
  <c r="AB764" i="1" s="1"/>
  <c r="Z768" i="1"/>
  <c r="AB768" i="1" s="1"/>
  <c r="AB770" i="1"/>
  <c r="M771" i="1"/>
  <c r="AB771" i="1" s="1"/>
  <c r="S773" i="1"/>
  <c r="AB773" i="1" s="1"/>
  <c r="P778" i="1"/>
  <c r="AB778" i="1" s="1"/>
  <c r="V780" i="1"/>
  <c r="AB780" i="1" s="1"/>
  <c r="Z784" i="1"/>
  <c r="AB784" i="1" s="1"/>
  <c r="AB786" i="1"/>
  <c r="M787" i="1"/>
  <c r="AB787" i="1" s="1"/>
  <c r="S789" i="1"/>
  <c r="AB789" i="1" s="1"/>
  <c r="P794" i="1"/>
  <c r="AB794" i="1" s="1"/>
  <c r="V796" i="1"/>
  <c r="AB796" i="1" s="1"/>
  <c r="Z800" i="1"/>
  <c r="AB800" i="1" s="1"/>
  <c r="AB802" i="1"/>
  <c r="M803" i="1"/>
  <c r="AB803" i="1" s="1"/>
  <c r="S805" i="1"/>
  <c r="AB805" i="1" s="1"/>
  <c r="P810" i="1"/>
  <c r="AB810" i="1" s="1"/>
  <c r="V812" i="1"/>
  <c r="AB812" i="1" s="1"/>
  <c r="Z816" i="1"/>
  <c r="AB816" i="1" s="1"/>
  <c r="AB818" i="1"/>
  <c r="M819" i="1"/>
  <c r="AB819" i="1" s="1"/>
  <c r="S821" i="1"/>
  <c r="AB821" i="1" s="1"/>
  <c r="P826" i="1"/>
  <c r="AB826" i="1" s="1"/>
  <c r="V828" i="1"/>
  <c r="AB828" i="1" s="1"/>
  <c r="Z832" i="1"/>
  <c r="AB832" i="1" s="1"/>
  <c r="AB834" i="1"/>
  <c r="M835" i="1"/>
  <c r="AB835" i="1" s="1"/>
  <c r="S837" i="1"/>
  <c r="AB837" i="1" s="1"/>
  <c r="P842" i="1"/>
  <c r="AB842" i="1" s="1"/>
  <c r="V844" i="1"/>
  <c r="AB844" i="1" s="1"/>
  <c r="Z848" i="1"/>
  <c r="AB848" i="1" s="1"/>
  <c r="AB850" i="1"/>
  <c r="M851" i="1"/>
  <c r="AB851" i="1" s="1"/>
  <c r="S853" i="1"/>
  <c r="AB853" i="1" s="1"/>
  <c r="P858" i="1"/>
  <c r="AB858" i="1" s="1"/>
  <c r="V860" i="1"/>
  <c r="AB860" i="1" s="1"/>
  <c r="Z864" i="1"/>
  <c r="AB864" i="1" s="1"/>
  <c r="AB866" i="1"/>
  <c r="M867" i="1"/>
  <c r="AB867" i="1" s="1"/>
  <c r="S869" i="1"/>
  <c r="AB869" i="1" s="1"/>
  <c r="P874" i="1"/>
  <c r="AB874" i="1" s="1"/>
  <c r="V876" i="1"/>
  <c r="AB876" i="1" s="1"/>
  <c r="Z880" i="1"/>
  <c r="AB880" i="1" s="1"/>
  <c r="AB882" i="1"/>
  <c r="M883" i="1"/>
  <c r="AB883" i="1" s="1"/>
  <c r="V884" i="1"/>
  <c r="AB884" i="1" s="1"/>
  <c r="S885" i="1"/>
  <c r="AB885" i="1" s="1"/>
  <c r="AB886" i="1"/>
  <c r="P890" i="1"/>
  <c r="AB890" i="1" s="1"/>
  <c r="M891" i="1"/>
  <c r="AB891" i="1" s="1"/>
  <c r="V892" i="1"/>
  <c r="AB892" i="1" s="1"/>
  <c r="S893" i="1"/>
  <c r="AB893" i="1" s="1"/>
  <c r="AB894" i="1"/>
  <c r="P898" i="1"/>
  <c r="AB898" i="1" s="1"/>
  <c r="M899" i="1"/>
  <c r="AB899" i="1" s="1"/>
  <c r="V900" i="1"/>
  <c r="AB900" i="1" s="1"/>
  <c r="S901" i="1"/>
  <c r="AB901" i="1" s="1"/>
  <c r="AB902" i="1"/>
  <c r="P906" i="1"/>
  <c r="AB906" i="1" s="1"/>
  <c r="M907" i="1"/>
  <c r="AB907" i="1" s="1"/>
  <c r="V908" i="1"/>
  <c r="AB908" i="1" s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918" i="1"/>
  <c r="P922" i="1"/>
  <c r="AB922" i="1" s="1"/>
  <c r="M923" i="1"/>
  <c r="AB923" i="1" s="1"/>
  <c r="V924" i="1"/>
  <c r="AB924" i="1" s="1"/>
  <c r="S925" i="1"/>
  <c r="AB925" i="1" s="1"/>
  <c r="AB926" i="1"/>
  <c r="P930" i="1"/>
  <c r="AB930" i="1" s="1"/>
  <c r="M931" i="1"/>
  <c r="AB931" i="1" s="1"/>
  <c r="V932" i="1"/>
  <c r="AB932" i="1" s="1"/>
  <c r="S933" i="1"/>
  <c r="AB933" i="1" s="1"/>
  <c r="AB934" i="1"/>
  <c r="P938" i="1"/>
  <c r="AB938" i="1" s="1"/>
  <c r="M939" i="1"/>
  <c r="AB939" i="1" s="1"/>
  <c r="V940" i="1"/>
  <c r="AB940" i="1" s="1"/>
  <c r="S941" i="1"/>
  <c r="AB941" i="1" s="1"/>
  <c r="AB942" i="1"/>
  <c r="P946" i="1"/>
  <c r="AB946" i="1" s="1"/>
  <c r="M947" i="1"/>
  <c r="AB947" i="1" s="1"/>
  <c r="V948" i="1"/>
  <c r="AB948" i="1" s="1"/>
  <c r="S949" i="1"/>
  <c r="AB949" i="1" s="1"/>
  <c r="AB950" i="1"/>
  <c r="P954" i="1"/>
  <c r="AB954" i="1" s="1"/>
  <c r="M955" i="1"/>
  <c r="AB955" i="1" s="1"/>
  <c r="V956" i="1"/>
  <c r="AB956" i="1" s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1" i="1"/>
  <c r="AB1048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5" i="1"/>
  <c r="M1594" i="1"/>
  <c r="AB1594" i="1" s="1"/>
  <c r="V1595" i="1"/>
  <c r="AB1595" i="1" s="1"/>
  <c r="AB1600" i="1"/>
  <c r="Z1607" i="1"/>
  <c r="M1610" i="1"/>
  <c r="AB1610" i="1" s="1"/>
  <c r="V1611" i="1"/>
  <c r="AB1611" i="1" s="1"/>
  <c r="S1616" i="1"/>
  <c r="AB1616" i="1" s="1"/>
  <c r="P1621" i="1"/>
  <c r="Z1623" i="1"/>
  <c r="M1626" i="1"/>
  <c r="AB1626" i="1" s="1"/>
  <c r="V1627" i="1"/>
  <c r="AB1627" i="1" s="1"/>
  <c r="AB1632" i="1"/>
  <c r="S1632" i="1"/>
  <c r="AB1633" i="1"/>
  <c r="P1637" i="1"/>
  <c r="Z1639" i="1"/>
  <c r="M1642" i="1"/>
  <c r="AB1642" i="1" s="1"/>
  <c r="V1643" i="1"/>
  <c r="AB1643" i="1" s="1"/>
  <c r="S1648" i="1"/>
  <c r="AB1648" i="1" s="1"/>
  <c r="P1653" i="1"/>
  <c r="Z1655" i="1"/>
  <c r="M1658" i="1"/>
  <c r="AB1658" i="1" s="1"/>
  <c r="V1659" i="1"/>
  <c r="AB1659" i="1" s="1"/>
  <c r="AB1664" i="1"/>
  <c r="S1664" i="1"/>
  <c r="AB1665" i="1"/>
  <c r="P1669" i="1"/>
  <c r="Z1671" i="1"/>
  <c r="M1674" i="1"/>
  <c r="AB1674" i="1" s="1"/>
  <c r="V1675" i="1"/>
  <c r="AB1675" i="1" s="1"/>
  <c r="S1680" i="1"/>
  <c r="AB1680" i="1" s="1"/>
  <c r="P1685" i="1"/>
  <c r="Z1687" i="1"/>
  <c r="M1690" i="1"/>
  <c r="AB1690" i="1" s="1"/>
  <c r="V1691" i="1"/>
  <c r="AB1691" i="1" s="1"/>
  <c r="AB1696" i="1"/>
  <c r="S1696" i="1"/>
  <c r="AB1697" i="1"/>
  <c r="P1701" i="1"/>
  <c r="Z1703" i="1"/>
  <c r="M1706" i="1"/>
  <c r="AB1706" i="1" s="1"/>
  <c r="V1707" i="1"/>
  <c r="AB1707" i="1" s="1"/>
  <c r="S1712" i="1"/>
  <c r="AB1712" i="1" s="1"/>
  <c r="P1717" i="1"/>
  <c r="Z1719" i="1"/>
  <c r="M1722" i="1"/>
  <c r="AB1722" i="1" s="1"/>
  <c r="V1723" i="1"/>
  <c r="AB1723" i="1" s="1"/>
  <c r="P1729" i="1"/>
  <c r="V1731" i="1"/>
  <c r="AB1731" i="1" s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7" i="1"/>
  <c r="AB2191" i="1"/>
  <c r="AB2195" i="1"/>
  <c r="AB2199" i="1"/>
  <c r="AB2203" i="1"/>
  <c r="AB2206" i="1"/>
  <c r="AB2209" i="1"/>
  <c r="AB2211" i="1"/>
  <c r="AB2218" i="1"/>
  <c r="AB2241" i="1"/>
  <c r="AB2243" i="1"/>
  <c r="AB2250" i="1"/>
  <c r="AB2273" i="1"/>
  <c r="AB2275" i="1"/>
  <c r="AB2282" i="1"/>
  <c r="AB2305" i="1"/>
  <c r="AB2307" i="1"/>
  <c r="AB2314" i="1"/>
  <c r="AB2337" i="1"/>
  <c r="AB2339" i="1"/>
  <c r="AB2346" i="1"/>
  <c r="AB2371" i="1"/>
  <c r="Z1542" i="1"/>
  <c r="AB1544" i="1"/>
  <c r="M1545" i="1"/>
  <c r="AB1545" i="1" s="1"/>
  <c r="P1552" i="1"/>
  <c r="V1554" i="1"/>
  <c r="AB1554" i="1" s="1"/>
  <c r="Z1558" i="1"/>
  <c r="AB1560" i="1"/>
  <c r="M1561" i="1"/>
  <c r="AB1561" i="1" s="1"/>
  <c r="S1563" i="1"/>
  <c r="AB1563" i="1" s="1"/>
  <c r="P1568" i="1"/>
  <c r="V1570" i="1"/>
  <c r="AB1570" i="1" s="1"/>
  <c r="Z1574" i="1"/>
  <c r="AB1576" i="1"/>
  <c r="M1577" i="1"/>
  <c r="AB1577" i="1" s="1"/>
  <c r="S1579" i="1"/>
  <c r="AB1579" i="1" s="1"/>
  <c r="P1584" i="1"/>
  <c r="V1586" i="1"/>
  <c r="AB1586" i="1" s="1"/>
  <c r="Z1587" i="1"/>
  <c r="AB1587" i="1" s="1"/>
  <c r="M1590" i="1"/>
  <c r="AB1590" i="1" s="1"/>
  <c r="V1591" i="1"/>
  <c r="AB1591" i="1" s="1"/>
  <c r="AB1596" i="1"/>
  <c r="S1596" i="1"/>
  <c r="AB1597" i="1"/>
  <c r="P1601" i="1"/>
  <c r="AB1601" i="1" s="1"/>
  <c r="Z1603" i="1"/>
  <c r="M1606" i="1"/>
  <c r="AB1606" i="1" s="1"/>
  <c r="V1607" i="1"/>
  <c r="AB1607" i="1" s="1"/>
  <c r="S1612" i="1"/>
  <c r="AB1612" i="1" s="1"/>
  <c r="P1617" i="1"/>
  <c r="AB1617" i="1" s="1"/>
  <c r="Z1619" i="1"/>
  <c r="M1622" i="1"/>
  <c r="AB1622" i="1" s="1"/>
  <c r="V1623" i="1"/>
  <c r="AB1623" i="1" s="1"/>
  <c r="AB1628" i="1"/>
  <c r="S1628" i="1"/>
  <c r="AB1629" i="1"/>
  <c r="P1633" i="1"/>
  <c r="Z1635" i="1"/>
  <c r="M1638" i="1"/>
  <c r="AB1638" i="1" s="1"/>
  <c r="V1639" i="1"/>
  <c r="AB1639" i="1" s="1"/>
  <c r="S1644" i="1"/>
  <c r="AB1644" i="1" s="1"/>
  <c r="P1649" i="1"/>
  <c r="AB1649" i="1" s="1"/>
  <c r="Z1651" i="1"/>
  <c r="M1654" i="1"/>
  <c r="AB1654" i="1" s="1"/>
  <c r="V1655" i="1"/>
  <c r="AB1655" i="1" s="1"/>
  <c r="AB1660" i="1"/>
  <c r="S1660" i="1"/>
  <c r="AB1661" i="1"/>
  <c r="P1665" i="1"/>
  <c r="Z1667" i="1"/>
  <c r="M1670" i="1"/>
  <c r="AB1670" i="1" s="1"/>
  <c r="V1671" i="1"/>
  <c r="AB1671" i="1" s="1"/>
  <c r="S1676" i="1"/>
  <c r="AB1676" i="1" s="1"/>
  <c r="P1681" i="1"/>
  <c r="AB1681" i="1" s="1"/>
  <c r="Z1683" i="1"/>
  <c r="M1686" i="1"/>
  <c r="AB1686" i="1" s="1"/>
  <c r="V1687" i="1"/>
  <c r="AB1687" i="1" s="1"/>
  <c r="AB1692" i="1"/>
  <c r="S1692" i="1"/>
  <c r="AB1693" i="1"/>
  <c r="P1697" i="1"/>
  <c r="Z1699" i="1"/>
  <c r="M1702" i="1"/>
  <c r="AB1702" i="1" s="1"/>
  <c r="V1703" i="1"/>
  <c r="AB1703" i="1" s="1"/>
  <c r="S1708" i="1"/>
  <c r="AB1708" i="1" s="1"/>
  <c r="P1713" i="1"/>
  <c r="AB1713" i="1" s="1"/>
  <c r="Z1715" i="1"/>
  <c r="M1718" i="1"/>
  <c r="AB1718" i="1" s="1"/>
  <c r="V1719" i="1"/>
  <c r="AB1719" i="1" s="1"/>
  <c r="AB1724" i="1"/>
  <c r="S1724" i="1"/>
  <c r="AB1725" i="1"/>
  <c r="Z1727" i="1"/>
  <c r="M1730" i="1"/>
  <c r="AB1730" i="1" s="1"/>
  <c r="S1732" i="1"/>
  <c r="AB1732" i="1" s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8" i="1"/>
  <c r="AB1850" i="1"/>
  <c r="AB1855" i="1"/>
  <c r="AB1864" i="1"/>
  <c r="AB1866" i="1"/>
  <c r="AB1871" i="1"/>
  <c r="AB1880" i="1"/>
  <c r="AB1882" i="1"/>
  <c r="AB1887" i="1"/>
  <c r="AB1896" i="1"/>
  <c r="AB1898" i="1"/>
  <c r="AB1903" i="1"/>
  <c r="AB1912" i="1"/>
  <c r="AB1914" i="1"/>
  <c r="AB1919" i="1"/>
  <c r="AB1928" i="1"/>
  <c r="AB1930" i="1"/>
  <c r="AB1935" i="1"/>
  <c r="AB1944" i="1"/>
  <c r="AB1946" i="1"/>
  <c r="AB1951" i="1"/>
  <c r="AB1960" i="1"/>
  <c r="AB1962" i="1"/>
  <c r="AB1967" i="1"/>
  <c r="AB1976" i="1"/>
  <c r="AB1978" i="1"/>
  <c r="AB1983" i="1"/>
  <c r="AB1992" i="1"/>
  <c r="AB1994" i="1"/>
  <c r="AB1999" i="1"/>
  <c r="AB2008" i="1"/>
  <c r="AB2010" i="1"/>
  <c r="AB2015" i="1"/>
  <c r="AB2024" i="1"/>
  <c r="AB2026" i="1"/>
  <c r="AB2031" i="1"/>
  <c r="AB2040" i="1"/>
  <c r="AB2042" i="1"/>
  <c r="AB2047" i="1"/>
  <c r="AB2056" i="1"/>
  <c r="AB2058" i="1"/>
  <c r="AB2063" i="1"/>
  <c r="AB2072" i="1"/>
  <c r="AB2074" i="1"/>
  <c r="AB2079" i="1"/>
  <c r="AB2088" i="1"/>
  <c r="AB2090" i="1"/>
  <c r="AB2095" i="1"/>
  <c r="AB2104" i="1"/>
  <c r="AB2106" i="1"/>
  <c r="AB2111" i="1"/>
  <c r="AB2120" i="1"/>
  <c r="AB2122" i="1"/>
  <c r="AB2127" i="1"/>
  <c r="AB2136" i="1"/>
  <c r="AB2138" i="1"/>
  <c r="AB2143" i="1"/>
  <c r="AB2152" i="1"/>
  <c r="AB2154" i="1"/>
  <c r="AB2159" i="1"/>
  <c r="AB2168" i="1"/>
  <c r="AB2170" i="1"/>
  <c r="AB2175" i="1"/>
  <c r="AB2184" i="1"/>
  <c r="V1542" i="1"/>
  <c r="AB1542" i="1" s="1"/>
  <c r="Z1546" i="1"/>
  <c r="AB1546" i="1" s="1"/>
  <c r="AB1548" i="1"/>
  <c r="M1549" i="1"/>
  <c r="AB1549" i="1" s="1"/>
  <c r="S1551" i="1"/>
  <c r="AB1551" i="1" s="1"/>
  <c r="P1556" i="1"/>
  <c r="AB1556" i="1" s="1"/>
  <c r="V1558" i="1"/>
  <c r="AB1558" i="1" s="1"/>
  <c r="Z1562" i="1"/>
  <c r="AB1562" i="1" s="1"/>
  <c r="AB1564" i="1"/>
  <c r="M1565" i="1"/>
  <c r="AB1565" i="1" s="1"/>
  <c r="S1567" i="1"/>
  <c r="AB1567" i="1" s="1"/>
  <c r="P1572" i="1"/>
  <c r="AB1572" i="1" s="1"/>
  <c r="V1574" i="1"/>
  <c r="AB1574" i="1" s="1"/>
  <c r="Z1578" i="1"/>
  <c r="AB1578" i="1" s="1"/>
  <c r="AB1580" i="1"/>
  <c r="M1581" i="1"/>
  <c r="AB1581" i="1" s="1"/>
  <c r="S1583" i="1"/>
  <c r="AB1583" i="1" s="1"/>
  <c r="AB1592" i="1"/>
  <c r="S1592" i="1"/>
  <c r="AB1593" i="1"/>
  <c r="P1597" i="1"/>
  <c r="Z1599" i="1"/>
  <c r="AB1599" i="1" s="1"/>
  <c r="M1602" i="1"/>
  <c r="AB1602" i="1" s="1"/>
  <c r="V1603" i="1"/>
  <c r="AB1603" i="1" s="1"/>
  <c r="S1608" i="1"/>
  <c r="AB1608" i="1" s="1"/>
  <c r="AB1609" i="1"/>
  <c r="P1613" i="1"/>
  <c r="AB1613" i="1" s="1"/>
  <c r="Z1615" i="1"/>
  <c r="AB1615" i="1" s="1"/>
  <c r="M1618" i="1"/>
  <c r="AB1618" i="1" s="1"/>
  <c r="V1619" i="1"/>
  <c r="AB1619" i="1" s="1"/>
  <c r="AB1624" i="1"/>
  <c r="S1624" i="1"/>
  <c r="AB1625" i="1"/>
  <c r="P1629" i="1"/>
  <c r="Z1631" i="1"/>
  <c r="AB1631" i="1" s="1"/>
  <c r="M1634" i="1"/>
  <c r="AB1634" i="1" s="1"/>
  <c r="V1635" i="1"/>
  <c r="AB1635" i="1" s="1"/>
  <c r="S1640" i="1"/>
  <c r="AB1640" i="1" s="1"/>
  <c r="AB1641" i="1"/>
  <c r="P1645" i="1"/>
  <c r="AB1645" i="1" s="1"/>
  <c r="Z1647" i="1"/>
  <c r="AB1647" i="1" s="1"/>
  <c r="M1650" i="1"/>
  <c r="AB1650" i="1" s="1"/>
  <c r="V1651" i="1"/>
  <c r="AB1651" i="1" s="1"/>
  <c r="AB1656" i="1"/>
  <c r="S1656" i="1"/>
  <c r="AB1657" i="1"/>
  <c r="P1661" i="1"/>
  <c r="Z1663" i="1"/>
  <c r="AB1663" i="1" s="1"/>
  <c r="M1666" i="1"/>
  <c r="AB1666" i="1" s="1"/>
  <c r="V1667" i="1"/>
  <c r="AB1667" i="1" s="1"/>
  <c r="S1672" i="1"/>
  <c r="AB1672" i="1" s="1"/>
  <c r="AB1673" i="1"/>
  <c r="P1677" i="1"/>
  <c r="AB1677" i="1" s="1"/>
  <c r="Z1679" i="1"/>
  <c r="AB1679" i="1" s="1"/>
  <c r="M1682" i="1"/>
  <c r="AB1682" i="1" s="1"/>
  <c r="V1683" i="1"/>
  <c r="AB1683" i="1" s="1"/>
  <c r="AB1688" i="1"/>
  <c r="S1688" i="1"/>
  <c r="AB1689" i="1"/>
  <c r="P1693" i="1"/>
  <c r="Z1695" i="1"/>
  <c r="AB1695" i="1" s="1"/>
  <c r="M1698" i="1"/>
  <c r="AB1698" i="1" s="1"/>
  <c r="V1699" i="1"/>
  <c r="AB1699" i="1" s="1"/>
  <c r="S1704" i="1"/>
  <c r="AB1704" i="1" s="1"/>
  <c r="AB1705" i="1"/>
  <c r="P1709" i="1"/>
  <c r="AB1709" i="1" s="1"/>
  <c r="Z1711" i="1"/>
  <c r="AB1711" i="1" s="1"/>
  <c r="M1714" i="1"/>
  <c r="AB1714" i="1" s="1"/>
  <c r="V1715" i="1"/>
  <c r="AB1715" i="1" s="1"/>
  <c r="AB1720" i="1"/>
  <c r="S1720" i="1"/>
  <c r="AB1721" i="1"/>
  <c r="P1725" i="1"/>
  <c r="V1727" i="1"/>
  <c r="AB1727" i="1" s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9" i="1"/>
  <c r="AB2193" i="1"/>
  <c r="AB2197" i="1"/>
  <c r="AB2201" i="1"/>
  <c r="AB2205" i="1"/>
  <c r="AB2225" i="1"/>
  <c r="AB2227" i="1"/>
  <c r="AB2231" i="1"/>
  <c r="AB2234" i="1"/>
  <c r="AB2257" i="1"/>
  <c r="AB2259" i="1"/>
  <c r="AB2263" i="1"/>
  <c r="AB2266" i="1"/>
  <c r="AB2289" i="1"/>
  <c r="AB2291" i="1"/>
  <c r="AB2295" i="1"/>
  <c r="AB2298" i="1"/>
  <c r="AB2321" i="1"/>
  <c r="AB2323" i="1"/>
  <c r="AB2327" i="1"/>
  <c r="AB2330" i="1"/>
  <c r="AB2353" i="1"/>
  <c r="AB2355" i="1"/>
  <c r="AB2359" i="1"/>
  <c r="AB1552" i="1"/>
  <c r="AB1568" i="1"/>
  <c r="AB1584" i="1"/>
  <c r="AB1589" i="1"/>
  <c r="AB1605" i="1"/>
  <c r="AB1621" i="1"/>
  <c r="AB1637" i="1"/>
  <c r="AB1653" i="1"/>
  <c r="AB1669" i="1"/>
  <c r="AB1685" i="1"/>
  <c r="AB1701" i="1"/>
  <c r="AB1717" i="1"/>
  <c r="AB1729" i="1"/>
  <c r="AB2397" i="1"/>
  <c r="AB2404" i="1"/>
  <c r="AB2406" i="1"/>
  <c r="AB2413" i="1"/>
  <c r="AB2420" i="1"/>
  <c r="AB2422" i="1"/>
  <c r="AB2429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6" i="1"/>
  <c r="AB2910" i="1"/>
  <c r="AB2914" i="1"/>
  <c r="AB2918" i="1"/>
  <c r="AB2921" i="1"/>
  <c r="AB2924" i="1"/>
  <c r="AB2931" i="1"/>
  <c r="AB2934" i="1"/>
  <c r="AB2937" i="1"/>
  <c r="AB2940" i="1"/>
  <c r="AB2947" i="1"/>
  <c r="AB2950" i="1"/>
  <c r="AB2953" i="1"/>
  <c r="AB2956" i="1"/>
  <c r="AB2963" i="1"/>
  <c r="AB2966" i="1"/>
  <c r="AB2969" i="1"/>
  <c r="AB2972" i="1"/>
  <c r="AB2979" i="1"/>
  <c r="AB2982" i="1"/>
  <c r="AB2985" i="1"/>
  <c r="AB2988" i="1"/>
  <c r="AB2995" i="1"/>
  <c r="AB2998" i="1"/>
  <c r="AB3001" i="1"/>
  <c r="AB3004" i="1"/>
  <c r="AB3011" i="1"/>
  <c r="AB3014" i="1"/>
  <c r="AB3017" i="1"/>
  <c r="AB3020" i="1"/>
  <c r="AB3027" i="1"/>
  <c r="AB3030" i="1"/>
  <c r="AB3033" i="1"/>
  <c r="AB3036" i="1"/>
  <c r="AB3043" i="1"/>
  <c r="AB3046" i="1"/>
  <c r="AB3049" i="1"/>
  <c r="AB3052" i="1"/>
  <c r="Z2210" i="1"/>
  <c r="AB2212" i="1"/>
  <c r="M2213" i="1"/>
  <c r="AB2213" i="1" s="1"/>
  <c r="S2215" i="1"/>
  <c r="AB2215" i="1" s="1"/>
  <c r="P2220" i="1"/>
  <c r="AB2220" i="1" s="1"/>
  <c r="V2222" i="1"/>
  <c r="AB2222" i="1" s="1"/>
  <c r="Z2226" i="1"/>
  <c r="AB2228" i="1"/>
  <c r="M2229" i="1"/>
  <c r="AB2229" i="1" s="1"/>
  <c r="S2231" i="1"/>
  <c r="P2236" i="1"/>
  <c r="V2238" i="1"/>
  <c r="AB2238" i="1" s="1"/>
  <c r="Z2242" i="1"/>
  <c r="AB2244" i="1"/>
  <c r="M2245" i="1"/>
  <c r="AB2245" i="1" s="1"/>
  <c r="S2247" i="1"/>
  <c r="AB2247" i="1" s="1"/>
  <c r="P2252" i="1"/>
  <c r="AB2252" i="1" s="1"/>
  <c r="V2254" i="1"/>
  <c r="AB2254" i="1" s="1"/>
  <c r="Z2258" i="1"/>
  <c r="AB2260" i="1"/>
  <c r="M2261" i="1"/>
  <c r="AB2261" i="1" s="1"/>
  <c r="S2263" i="1"/>
  <c r="P2268" i="1"/>
  <c r="V2270" i="1"/>
  <c r="AB2270" i="1" s="1"/>
  <c r="Z2274" i="1"/>
  <c r="AB2276" i="1"/>
  <c r="M2277" i="1"/>
  <c r="AB2277" i="1" s="1"/>
  <c r="S2279" i="1"/>
  <c r="AB2279" i="1" s="1"/>
  <c r="P2284" i="1"/>
  <c r="AB2284" i="1" s="1"/>
  <c r="V2286" i="1"/>
  <c r="AB2286" i="1" s="1"/>
  <c r="Z2290" i="1"/>
  <c r="AB2292" i="1"/>
  <c r="M2293" i="1"/>
  <c r="AB2293" i="1" s="1"/>
  <c r="S2295" i="1"/>
  <c r="P2300" i="1"/>
  <c r="V2302" i="1"/>
  <c r="AB2302" i="1" s="1"/>
  <c r="Z2306" i="1"/>
  <c r="AB2308" i="1"/>
  <c r="M2309" i="1"/>
  <c r="AB2309" i="1" s="1"/>
  <c r="S2311" i="1"/>
  <c r="AB2311" i="1" s="1"/>
  <c r="P2316" i="1"/>
  <c r="AB2316" i="1" s="1"/>
  <c r="V2318" i="1"/>
  <c r="AB2318" i="1" s="1"/>
  <c r="Z2322" i="1"/>
  <c r="AB2324" i="1"/>
  <c r="M2325" i="1"/>
  <c r="AB2325" i="1" s="1"/>
  <c r="S2327" i="1"/>
  <c r="P2332" i="1"/>
  <c r="V2334" i="1"/>
  <c r="AB2334" i="1" s="1"/>
  <c r="Z2338" i="1"/>
  <c r="AB2340" i="1"/>
  <c r="M2341" i="1"/>
  <c r="AB2341" i="1" s="1"/>
  <c r="S2343" i="1"/>
  <c r="AB2343" i="1" s="1"/>
  <c r="P2348" i="1"/>
  <c r="AB2348" i="1" s="1"/>
  <c r="V2350" i="1"/>
  <c r="AB2350" i="1" s="1"/>
  <c r="Z2354" i="1"/>
  <c r="AB2356" i="1"/>
  <c r="M2357" i="1"/>
  <c r="AB2357" i="1" s="1"/>
  <c r="S2359" i="1"/>
  <c r="P2364" i="1"/>
  <c r="V2366" i="1"/>
  <c r="AB2366" i="1" s="1"/>
  <c r="Z2370" i="1"/>
  <c r="AB2372" i="1"/>
  <c r="M2373" i="1"/>
  <c r="AB2373" i="1" s="1"/>
  <c r="S2375" i="1"/>
  <c r="AB2375" i="1" s="1"/>
  <c r="AB2376" i="1"/>
  <c r="AB2380" i="1"/>
  <c r="AB2382" i="1"/>
  <c r="AB2384" i="1"/>
  <c r="AB2386" i="1"/>
  <c r="AB2388" i="1"/>
  <c r="AB2390" i="1"/>
  <c r="AB2392" i="1"/>
  <c r="AB2394" i="1"/>
  <c r="AB2401" i="1"/>
  <c r="AB2408" i="1"/>
  <c r="AB2410" i="1"/>
  <c r="AB2417" i="1"/>
  <c r="AB2424" i="1"/>
  <c r="AB2426" i="1"/>
  <c r="AB2433" i="1"/>
  <c r="AB2851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5" i="1"/>
  <c r="AB3070" i="1"/>
  <c r="AB3086" i="1"/>
  <c r="AB3102" i="1"/>
  <c r="AB3118" i="1"/>
  <c r="AB3134" i="1"/>
  <c r="AB3150" i="1"/>
  <c r="AB3164" i="1"/>
  <c r="P2208" i="1"/>
  <c r="AB2208" i="1" s="1"/>
  <c r="V2210" i="1"/>
  <c r="AB2210" i="1" s="1"/>
  <c r="Z2214" i="1"/>
  <c r="AB2214" i="1" s="1"/>
  <c r="AB2216" i="1"/>
  <c r="M2217" i="1"/>
  <c r="AB2217" i="1" s="1"/>
  <c r="S2219" i="1"/>
  <c r="AB2219" i="1" s="1"/>
  <c r="P2224" i="1"/>
  <c r="AB2224" i="1" s="1"/>
  <c r="V2226" i="1"/>
  <c r="AB2226" i="1" s="1"/>
  <c r="Z2230" i="1"/>
  <c r="AB2230" i="1" s="1"/>
  <c r="AB2232" i="1"/>
  <c r="M2233" i="1"/>
  <c r="AB2233" i="1" s="1"/>
  <c r="S2235" i="1"/>
  <c r="AB2235" i="1" s="1"/>
  <c r="P2240" i="1"/>
  <c r="AB2240" i="1" s="1"/>
  <c r="V2242" i="1"/>
  <c r="AB2242" i="1" s="1"/>
  <c r="Z2246" i="1"/>
  <c r="AB2246" i="1" s="1"/>
  <c r="AB2248" i="1"/>
  <c r="M2249" i="1"/>
  <c r="AB2249" i="1" s="1"/>
  <c r="S2251" i="1"/>
  <c r="AB2251" i="1" s="1"/>
  <c r="P2256" i="1"/>
  <c r="AB2256" i="1" s="1"/>
  <c r="V2258" i="1"/>
  <c r="AB2258" i="1" s="1"/>
  <c r="Z2262" i="1"/>
  <c r="AB2262" i="1" s="1"/>
  <c r="AB2264" i="1"/>
  <c r="M2265" i="1"/>
  <c r="AB2265" i="1" s="1"/>
  <c r="S2267" i="1"/>
  <c r="AB2267" i="1" s="1"/>
  <c r="P2272" i="1"/>
  <c r="AB2272" i="1" s="1"/>
  <c r="V2274" i="1"/>
  <c r="AB2274" i="1" s="1"/>
  <c r="Z2278" i="1"/>
  <c r="AB2278" i="1" s="1"/>
  <c r="AB2280" i="1"/>
  <c r="M2281" i="1"/>
  <c r="AB2281" i="1" s="1"/>
  <c r="S2283" i="1"/>
  <c r="AB2283" i="1" s="1"/>
  <c r="P2288" i="1"/>
  <c r="AB2288" i="1" s="1"/>
  <c r="V2290" i="1"/>
  <c r="AB2290" i="1" s="1"/>
  <c r="Z2294" i="1"/>
  <c r="AB2294" i="1" s="1"/>
  <c r="AB2296" i="1"/>
  <c r="M2297" i="1"/>
  <c r="AB2297" i="1" s="1"/>
  <c r="S2299" i="1"/>
  <c r="AB2299" i="1" s="1"/>
  <c r="P2304" i="1"/>
  <c r="AB2304" i="1" s="1"/>
  <c r="V2306" i="1"/>
  <c r="AB2306" i="1" s="1"/>
  <c r="Z2310" i="1"/>
  <c r="AB2310" i="1" s="1"/>
  <c r="AB2312" i="1"/>
  <c r="M2313" i="1"/>
  <c r="AB2313" i="1" s="1"/>
  <c r="S2315" i="1"/>
  <c r="AB2315" i="1" s="1"/>
  <c r="P2320" i="1"/>
  <c r="AB2320" i="1" s="1"/>
  <c r="V2322" i="1"/>
  <c r="AB2322" i="1" s="1"/>
  <c r="Z2326" i="1"/>
  <c r="AB2326" i="1" s="1"/>
  <c r="AB2328" i="1"/>
  <c r="M2329" i="1"/>
  <c r="AB2329" i="1" s="1"/>
  <c r="S2331" i="1"/>
  <c r="AB2331" i="1" s="1"/>
  <c r="P2336" i="1"/>
  <c r="AB2336" i="1" s="1"/>
  <c r="V2338" i="1"/>
  <c r="AB2338" i="1" s="1"/>
  <c r="Z2342" i="1"/>
  <c r="AB2342" i="1" s="1"/>
  <c r="AB2344" i="1"/>
  <c r="M2345" i="1"/>
  <c r="AB2345" i="1" s="1"/>
  <c r="S2347" i="1"/>
  <c r="AB2347" i="1" s="1"/>
  <c r="P2352" i="1"/>
  <c r="AB2352" i="1" s="1"/>
  <c r="V2354" i="1"/>
  <c r="AB2354" i="1" s="1"/>
  <c r="Z2358" i="1"/>
  <c r="AB2358" i="1" s="1"/>
  <c r="AB2360" i="1"/>
  <c r="M2361" i="1"/>
  <c r="AB2361" i="1" s="1"/>
  <c r="S2363" i="1"/>
  <c r="AB2363" i="1" s="1"/>
  <c r="P2368" i="1"/>
  <c r="AB2368" i="1" s="1"/>
  <c r="V2370" i="1"/>
  <c r="AB2370" i="1" s="1"/>
  <c r="Z2374" i="1"/>
  <c r="AB2374" i="1" s="1"/>
  <c r="Z2378" i="1"/>
  <c r="AB2378" i="1" s="1"/>
  <c r="AB2396" i="1"/>
  <c r="AB2398" i="1"/>
  <c r="AB2405" i="1"/>
  <c r="AB2412" i="1"/>
  <c r="AB2414" i="1"/>
  <c r="AB2421" i="1"/>
  <c r="AB2428" i="1"/>
  <c r="AB2430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8" i="1"/>
  <c r="AB2912" i="1"/>
  <c r="AB2916" i="1"/>
  <c r="AB2923" i="1"/>
  <c r="AB2926" i="1"/>
  <c r="AB2932" i="1"/>
  <c r="AB2939" i="1"/>
  <c r="AB2942" i="1"/>
  <c r="AB2948" i="1"/>
  <c r="AB2955" i="1"/>
  <c r="AB2958" i="1"/>
  <c r="AB2964" i="1"/>
  <c r="AB2971" i="1"/>
  <c r="AB2974" i="1"/>
  <c r="AB2980" i="1"/>
  <c r="AB2987" i="1"/>
  <c r="AB2990" i="1"/>
  <c r="AB2996" i="1"/>
  <c r="AB3003" i="1"/>
  <c r="AB3006" i="1"/>
  <c r="AB3012" i="1"/>
  <c r="AB3019" i="1"/>
  <c r="AB3022" i="1"/>
  <c r="AB3028" i="1"/>
  <c r="AB3035" i="1"/>
  <c r="AB3038" i="1"/>
  <c r="AB3044" i="1"/>
  <c r="AB3051" i="1"/>
  <c r="AB3054" i="1"/>
  <c r="AB3058" i="1"/>
  <c r="AB3074" i="1"/>
  <c r="AB3090" i="1"/>
  <c r="AB2236" i="1"/>
  <c r="AB2268" i="1"/>
  <c r="AB2300" i="1"/>
  <c r="AB2332" i="1"/>
  <c r="AB2364" i="1"/>
  <c r="AB2907" i="1"/>
  <c r="AB2911" i="1"/>
  <c r="AB2915" i="1"/>
  <c r="AB2919" i="1"/>
  <c r="AB2925" i="1"/>
  <c r="AB2928" i="1"/>
  <c r="AB2935" i="1"/>
  <c r="AB2941" i="1"/>
  <c r="AB2944" i="1"/>
  <c r="AB2951" i="1"/>
  <c r="AB2957" i="1"/>
  <c r="AB2960" i="1"/>
  <c r="AB2967" i="1"/>
  <c r="AB2970" i="1"/>
  <c r="AB2973" i="1"/>
  <c r="AB2976" i="1"/>
  <c r="AB2983" i="1"/>
  <c r="AB2986" i="1"/>
  <c r="AB2989" i="1"/>
  <c r="AB2992" i="1"/>
  <c r="AB2999" i="1"/>
  <c r="AB3002" i="1"/>
  <c r="AB3005" i="1"/>
  <c r="AB3008" i="1"/>
  <c r="AB3015" i="1"/>
  <c r="AB3018" i="1"/>
  <c r="AB3021" i="1"/>
  <c r="AB3024" i="1"/>
  <c r="AB3031" i="1"/>
  <c r="AB3034" i="1"/>
  <c r="AB3037" i="1"/>
  <c r="AB3040" i="1"/>
  <c r="AB3047" i="1"/>
  <c r="AB3050" i="1"/>
  <c r="AB3053" i="1"/>
  <c r="AB3056" i="1"/>
  <c r="AB3062" i="1"/>
  <c r="AB3078" i="1"/>
  <c r="AB3094" i="1"/>
  <c r="AB3110" i="1"/>
  <c r="AB3126" i="1"/>
  <c r="AB3142" i="1"/>
  <c r="Z3059" i="1"/>
  <c r="AB3063" i="1"/>
  <c r="Z3067" i="1"/>
  <c r="AB3071" i="1"/>
  <c r="Z3075" i="1"/>
  <c r="AB3079" i="1"/>
  <c r="P3083" i="1"/>
  <c r="Z3083" i="1"/>
  <c r="AB3087" i="1"/>
  <c r="P3091" i="1"/>
  <c r="AB3091" i="1" s="1"/>
  <c r="Z3091" i="1"/>
  <c r="M3092" i="1"/>
  <c r="AB3092" i="1" s="1"/>
  <c r="AB3095" i="1"/>
  <c r="P3099" i="1"/>
  <c r="M3100" i="1"/>
  <c r="AB3100" i="1" s="1"/>
  <c r="AB3103" i="1"/>
  <c r="P3107" i="1"/>
  <c r="Z3107" i="1"/>
  <c r="AB3107" i="1" s="1"/>
  <c r="M3108" i="1"/>
  <c r="AB3108" i="1" s="1"/>
  <c r="AB3111" i="1"/>
  <c r="P3115" i="1"/>
  <c r="Z3115" i="1"/>
  <c r="AB3119" i="1"/>
  <c r="P3123" i="1"/>
  <c r="AB3123" i="1" s="1"/>
  <c r="Z3123" i="1"/>
  <c r="M3124" i="1"/>
  <c r="AB3124" i="1" s="1"/>
  <c r="AB3127" i="1"/>
  <c r="Z3131" i="1"/>
  <c r="AB3135" i="1"/>
  <c r="P3139" i="1"/>
  <c r="AB3139" i="1" s="1"/>
  <c r="Z3139" i="1"/>
  <c r="AB3143" i="1"/>
  <c r="P3147" i="1"/>
  <c r="M3148" i="1"/>
  <c r="AB3148" i="1" s="1"/>
  <c r="AB3151" i="1"/>
  <c r="P3155" i="1"/>
  <c r="AB3155" i="1" s="1"/>
  <c r="M3156" i="1"/>
  <c r="AB3156" i="1" s="1"/>
  <c r="P3159" i="1"/>
  <c r="M3160" i="1"/>
  <c r="AB3160" i="1" s="1"/>
  <c r="P3163" i="1"/>
  <c r="M3164" i="1"/>
  <c r="P3167" i="1"/>
  <c r="M3168" i="1"/>
  <c r="AB3168" i="1" s="1"/>
  <c r="S3170" i="1"/>
  <c r="P3171" i="1"/>
  <c r="M3172" i="1"/>
  <c r="AB3172" i="1" s="1"/>
  <c r="P3175" i="1"/>
  <c r="M3176" i="1"/>
  <c r="AB3176" i="1" s="1"/>
  <c r="P3179" i="1"/>
  <c r="AB3182" i="1"/>
  <c r="AB3184" i="1"/>
  <c r="AB3189" i="1"/>
  <c r="AB3191" i="1"/>
  <c r="AB3198" i="1"/>
  <c r="AB3200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412" i="1"/>
  <c r="AB3057" i="1"/>
  <c r="M3058" i="1"/>
  <c r="V3059" i="1"/>
  <c r="AB3059" i="1" s="1"/>
  <c r="S3060" i="1"/>
  <c r="AB3060" i="1" s="1"/>
  <c r="AB3061" i="1"/>
  <c r="P3065" i="1"/>
  <c r="M3066" i="1"/>
  <c r="AB3066" i="1" s="1"/>
  <c r="V3067" i="1"/>
  <c r="S3068" i="1"/>
  <c r="AB3068" i="1" s="1"/>
  <c r="AB3069" i="1"/>
  <c r="P3073" i="1"/>
  <c r="M3074" i="1"/>
  <c r="V3075" i="1"/>
  <c r="AB3075" i="1" s="1"/>
  <c r="S3076" i="1"/>
  <c r="AB3076" i="1" s="1"/>
  <c r="AB3077" i="1"/>
  <c r="P3081" i="1"/>
  <c r="M3082" i="1"/>
  <c r="AB3082" i="1" s="1"/>
  <c r="V3083" i="1"/>
  <c r="S3084" i="1"/>
  <c r="AB3084" i="1" s="1"/>
  <c r="AB3085" i="1"/>
  <c r="P3089" i="1"/>
  <c r="M3090" i="1"/>
  <c r="V3091" i="1"/>
  <c r="S3092" i="1"/>
  <c r="AB3093" i="1"/>
  <c r="P3097" i="1"/>
  <c r="M3098" i="1"/>
  <c r="AB3098" i="1" s="1"/>
  <c r="S3100" i="1"/>
  <c r="AB3101" i="1"/>
  <c r="P3105" i="1"/>
  <c r="M3106" i="1"/>
  <c r="AB3106" i="1" s="1"/>
  <c r="V3107" i="1"/>
  <c r="S3108" i="1"/>
  <c r="AB3109" i="1"/>
  <c r="P3113" i="1"/>
  <c r="AB3113" i="1" s="1"/>
  <c r="M3114" i="1"/>
  <c r="AB3114" i="1" s="1"/>
  <c r="V3115" i="1"/>
  <c r="S3116" i="1"/>
  <c r="AB3116" i="1" s="1"/>
  <c r="AB3117" i="1"/>
  <c r="P3121" i="1"/>
  <c r="M3122" i="1"/>
  <c r="AB3122" i="1" s="1"/>
  <c r="V3123" i="1"/>
  <c r="S3124" i="1"/>
  <c r="AB3125" i="1"/>
  <c r="P3129" i="1"/>
  <c r="AB3129" i="1" s="1"/>
  <c r="M3130" i="1"/>
  <c r="AB3130" i="1" s="1"/>
  <c r="V3131" i="1"/>
  <c r="S3132" i="1"/>
  <c r="AB3132" i="1" s="1"/>
  <c r="AB3133" i="1"/>
  <c r="P3137" i="1"/>
  <c r="M3138" i="1"/>
  <c r="AB3138" i="1" s="1"/>
  <c r="V3139" i="1"/>
  <c r="S3140" i="1"/>
  <c r="AB3140" i="1" s="1"/>
  <c r="AB3141" i="1"/>
  <c r="P3145" i="1"/>
  <c r="AB3145" i="1" s="1"/>
  <c r="M3146" i="1"/>
  <c r="AB3146" i="1" s="1"/>
  <c r="AB3149" i="1"/>
  <c r="P3153" i="1"/>
  <c r="M3154" i="1"/>
  <c r="AB3154" i="1" s="1"/>
  <c r="AB3158" i="1"/>
  <c r="AB3162" i="1"/>
  <c r="AB3166" i="1"/>
  <c r="AB3170" i="1"/>
  <c r="AB3174" i="1"/>
  <c r="AB3178" i="1"/>
  <c r="AB3180" i="1"/>
  <c r="AB3185" i="1"/>
  <c r="AB3187" i="1"/>
  <c r="AB3196" i="1"/>
  <c r="AB3201" i="1"/>
  <c r="AB3203" i="1"/>
  <c r="AB3212" i="1"/>
  <c r="AB3217" i="1"/>
  <c r="AB3219" i="1"/>
  <c r="AB3228" i="1"/>
  <c r="AB3233" i="1"/>
  <c r="AB3235" i="1"/>
  <c r="AB3244" i="1"/>
  <c r="AB3249" i="1"/>
  <c r="AB3251" i="1"/>
  <c r="AB3260" i="1"/>
  <c r="AB3265" i="1"/>
  <c r="AB3267" i="1"/>
  <c r="AB3276" i="1"/>
  <c r="AB3281" i="1"/>
  <c r="AB3283" i="1"/>
  <c r="AB3292" i="1"/>
  <c r="AB3297" i="1"/>
  <c r="AB3299" i="1"/>
  <c r="AB3308" i="1"/>
  <c r="AB3313" i="1"/>
  <c r="AB3315" i="1"/>
  <c r="AB3336" i="1"/>
  <c r="AB3350" i="1"/>
  <c r="AB3368" i="1"/>
  <c r="AB3382" i="1"/>
  <c r="AB3400" i="1"/>
  <c r="AB3414" i="1"/>
  <c r="AB3426" i="1"/>
  <c r="AB3432" i="1"/>
  <c r="AB3067" i="1"/>
  <c r="AB3083" i="1"/>
  <c r="AB3099" i="1"/>
  <c r="AB3115" i="1"/>
  <c r="AB3131" i="1"/>
  <c r="AB3147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4" i="1"/>
  <c r="AB3356" i="1"/>
  <c r="AB3388" i="1"/>
  <c r="AB3065" i="1"/>
  <c r="AB3073" i="1"/>
  <c r="AB3081" i="1"/>
  <c r="AB3089" i="1"/>
  <c r="AB3097" i="1"/>
  <c r="AB3105" i="1"/>
  <c r="AB3121" i="1"/>
  <c r="AB3137" i="1"/>
  <c r="AB3153" i="1"/>
  <c r="AB3157" i="1"/>
  <c r="AB3159" i="1"/>
  <c r="AB3161" i="1"/>
  <c r="AB3163" i="1"/>
  <c r="AB3165" i="1"/>
  <c r="AB3167" i="1"/>
  <c r="AB3171" i="1"/>
  <c r="AB3175" i="1"/>
  <c r="AB3179" i="1"/>
  <c r="AB3322" i="1"/>
  <c r="AB3354" i="1"/>
  <c r="AB3386" i="1"/>
  <c r="AB3327" i="1"/>
  <c r="AB3343" i="1"/>
  <c r="AB3359" i="1"/>
  <c r="AB3375" i="1"/>
  <c r="AB3391" i="1"/>
  <c r="AB3407" i="1"/>
  <c r="AB3423" i="1"/>
  <c r="AB3663" i="1"/>
  <c r="AB3695" i="1"/>
  <c r="V3323" i="1"/>
  <c r="AB3323" i="1" s="1"/>
  <c r="S3324" i="1"/>
  <c r="AB3325" i="1"/>
  <c r="P3329" i="1"/>
  <c r="M3330" i="1"/>
  <c r="AB3330" i="1" s="1"/>
  <c r="V3331" i="1"/>
  <c r="S3332" i="1"/>
  <c r="AB3332" i="1" s="1"/>
  <c r="P3337" i="1"/>
  <c r="M3338" i="1"/>
  <c r="AB3338" i="1" s="1"/>
  <c r="V3339" i="1"/>
  <c r="AB3339" i="1" s="1"/>
  <c r="S3340" i="1"/>
  <c r="AB3340" i="1" s="1"/>
  <c r="AB3341" i="1"/>
  <c r="P3345" i="1"/>
  <c r="M3346" i="1"/>
  <c r="AB3346" i="1" s="1"/>
  <c r="V3347" i="1"/>
  <c r="S3348" i="1"/>
  <c r="AB3348" i="1" s="1"/>
  <c r="P3353" i="1"/>
  <c r="M3354" i="1"/>
  <c r="V3355" i="1"/>
  <c r="AB3355" i="1" s="1"/>
  <c r="S3356" i="1"/>
  <c r="AB3357" i="1"/>
  <c r="P3361" i="1"/>
  <c r="M3362" i="1"/>
  <c r="AB3362" i="1" s="1"/>
  <c r="V3363" i="1"/>
  <c r="S3364" i="1"/>
  <c r="AB3364" i="1" s="1"/>
  <c r="P3369" i="1"/>
  <c r="M3370" i="1"/>
  <c r="AB3370" i="1" s="1"/>
  <c r="V3371" i="1"/>
  <c r="AB3371" i="1" s="1"/>
  <c r="S3372" i="1"/>
  <c r="AB3372" i="1" s="1"/>
  <c r="AB3373" i="1"/>
  <c r="P3377" i="1"/>
  <c r="M3378" i="1"/>
  <c r="AB3378" i="1" s="1"/>
  <c r="V3379" i="1"/>
  <c r="S3380" i="1"/>
  <c r="AB3380" i="1" s="1"/>
  <c r="P3385" i="1"/>
  <c r="M3386" i="1"/>
  <c r="V3387" i="1"/>
  <c r="AB3387" i="1" s="1"/>
  <c r="S3388" i="1"/>
  <c r="AB3389" i="1"/>
  <c r="P3393" i="1"/>
  <c r="M3394" i="1"/>
  <c r="AB3394" i="1" s="1"/>
  <c r="V3395" i="1"/>
  <c r="S3396" i="1"/>
  <c r="AB3396" i="1" s="1"/>
  <c r="P3401" i="1"/>
  <c r="M3402" i="1"/>
  <c r="AB3402" i="1" s="1"/>
  <c r="S3404" i="1"/>
  <c r="AB3404" i="1" s="1"/>
  <c r="P3409" i="1"/>
  <c r="AB3409" i="1" s="1"/>
  <c r="M3410" i="1"/>
  <c r="AB3410" i="1" s="1"/>
  <c r="V3411" i="1"/>
  <c r="S3412" i="1"/>
  <c r="P3417" i="1"/>
  <c r="M3418" i="1"/>
  <c r="AB3418" i="1" s="1"/>
  <c r="V3419" i="1"/>
  <c r="S3420" i="1"/>
  <c r="AB3420" i="1" s="1"/>
  <c r="P3425" i="1"/>
  <c r="AB3425" i="1" s="1"/>
  <c r="M3426" i="1"/>
  <c r="V3427" i="1"/>
  <c r="S3428" i="1"/>
  <c r="AB3428" i="1" s="1"/>
  <c r="P3433" i="1"/>
  <c r="M3434" i="1"/>
  <c r="AB3434" i="1" s="1"/>
  <c r="V3435" i="1"/>
  <c r="AB3438" i="1"/>
  <c r="AB3442" i="1"/>
  <c r="AB3446" i="1"/>
  <c r="AB3450" i="1"/>
  <c r="AB3454" i="1"/>
  <c r="AB3458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6" i="1"/>
  <c r="AB3671" i="1"/>
  <c r="AB3331" i="1"/>
  <c r="AB3347" i="1"/>
  <c r="AB3363" i="1"/>
  <c r="AB3379" i="1"/>
  <c r="AB3395" i="1"/>
  <c r="AB3403" i="1"/>
  <c r="AB3411" i="1"/>
  <c r="AB3419" i="1"/>
  <c r="AB3427" i="1"/>
  <c r="AB3435" i="1"/>
  <c r="AB3465" i="1"/>
  <c r="AB3467" i="1"/>
  <c r="AB3476" i="1"/>
  <c r="AB3481" i="1"/>
  <c r="AB3483" i="1"/>
  <c r="AB3492" i="1"/>
  <c r="AB3497" i="1"/>
  <c r="AB3499" i="1"/>
  <c r="AB3508" i="1"/>
  <c r="AB3513" i="1"/>
  <c r="AB3515" i="1"/>
  <c r="AB3524" i="1"/>
  <c r="AB3529" i="1"/>
  <c r="AB3531" i="1"/>
  <c r="AB3540" i="1"/>
  <c r="AB3545" i="1"/>
  <c r="AB3547" i="1"/>
  <c r="AB3556" i="1"/>
  <c r="AB3561" i="1"/>
  <c r="AB3563" i="1"/>
  <c r="AB3572" i="1"/>
  <c r="AB3577" i="1"/>
  <c r="AB3579" i="1"/>
  <c r="AB3588" i="1"/>
  <c r="AB3593" i="1"/>
  <c r="AB3595" i="1"/>
  <c r="AB3604" i="1"/>
  <c r="AB3609" i="1"/>
  <c r="AB3611" i="1"/>
  <c r="AB3620" i="1"/>
  <c r="AB3625" i="1"/>
  <c r="AB3627" i="1"/>
  <c r="AB3636" i="1"/>
  <c r="AB3641" i="1"/>
  <c r="AB3643" i="1"/>
  <c r="AB3652" i="1"/>
  <c r="AB3657" i="1"/>
  <c r="AB3659" i="1"/>
  <c r="AB3667" i="1"/>
  <c r="AB3691" i="1"/>
  <c r="AB3723" i="1"/>
  <c r="AB3321" i="1"/>
  <c r="P3325" i="1"/>
  <c r="M3326" i="1"/>
  <c r="AB3326" i="1" s="1"/>
  <c r="V3327" i="1"/>
  <c r="S3328" i="1"/>
  <c r="AB3328" i="1" s="1"/>
  <c r="AB3329" i="1"/>
  <c r="P3333" i="1"/>
  <c r="AB3333" i="1" s="1"/>
  <c r="M3334" i="1"/>
  <c r="AB3334" i="1" s="1"/>
  <c r="V3335" i="1"/>
  <c r="AB3335" i="1" s="1"/>
  <c r="S3336" i="1"/>
  <c r="AB3337" i="1"/>
  <c r="P3341" i="1"/>
  <c r="M3342" i="1"/>
  <c r="AB3342" i="1" s="1"/>
  <c r="V3343" i="1"/>
  <c r="S3344" i="1"/>
  <c r="AB3344" i="1" s="1"/>
  <c r="AB3345" i="1"/>
  <c r="P3349" i="1"/>
  <c r="AB3349" i="1" s="1"/>
  <c r="M3350" i="1"/>
  <c r="V3351" i="1"/>
  <c r="AB3351" i="1" s="1"/>
  <c r="S3352" i="1"/>
  <c r="AB3352" i="1" s="1"/>
  <c r="AB3353" i="1"/>
  <c r="P3357" i="1"/>
  <c r="M3358" i="1"/>
  <c r="AB3358" i="1" s="1"/>
  <c r="V3359" i="1"/>
  <c r="S3360" i="1"/>
  <c r="AB3360" i="1" s="1"/>
  <c r="AB3361" i="1"/>
  <c r="P3365" i="1"/>
  <c r="AB3365" i="1" s="1"/>
  <c r="M3366" i="1"/>
  <c r="AB3366" i="1" s="1"/>
  <c r="V3367" i="1"/>
  <c r="AB3367" i="1" s="1"/>
  <c r="S3368" i="1"/>
  <c r="AB3369" i="1"/>
  <c r="P3373" i="1"/>
  <c r="M3374" i="1"/>
  <c r="AB3374" i="1" s="1"/>
  <c r="V3375" i="1"/>
  <c r="S3376" i="1"/>
  <c r="AB3376" i="1" s="1"/>
  <c r="AB3377" i="1"/>
  <c r="P3381" i="1"/>
  <c r="AB3381" i="1" s="1"/>
  <c r="M3382" i="1"/>
  <c r="V3383" i="1"/>
  <c r="AB3383" i="1" s="1"/>
  <c r="S3384" i="1"/>
  <c r="AB3384" i="1" s="1"/>
  <c r="AB3385" i="1"/>
  <c r="P3389" i="1"/>
  <c r="M3390" i="1"/>
  <c r="AB3390" i="1" s="1"/>
  <c r="V3391" i="1"/>
  <c r="S3392" i="1"/>
  <c r="AB3392" i="1" s="1"/>
  <c r="AB3393" i="1"/>
  <c r="P3397" i="1"/>
  <c r="AB3397" i="1" s="1"/>
  <c r="M3398" i="1"/>
  <c r="AB3398" i="1" s="1"/>
  <c r="V3399" i="1"/>
  <c r="AB3399" i="1" s="1"/>
  <c r="S3400" i="1"/>
  <c r="AB3401" i="1"/>
  <c r="P3405" i="1"/>
  <c r="AB3405" i="1" s="1"/>
  <c r="M3406" i="1"/>
  <c r="AB3406" i="1" s="1"/>
  <c r="V3407" i="1"/>
  <c r="S3408" i="1"/>
  <c r="AB3408" i="1" s="1"/>
  <c r="P3413" i="1"/>
  <c r="AB3413" i="1" s="1"/>
  <c r="M3414" i="1"/>
  <c r="V3415" i="1"/>
  <c r="AB3415" i="1" s="1"/>
  <c r="S3416" i="1"/>
  <c r="AB3416" i="1" s="1"/>
  <c r="AB3417" i="1"/>
  <c r="P3421" i="1"/>
  <c r="AB3421" i="1" s="1"/>
  <c r="M3422" i="1"/>
  <c r="AB3422" i="1" s="1"/>
  <c r="V3423" i="1"/>
  <c r="S3424" i="1"/>
  <c r="AB3424" i="1" s="1"/>
  <c r="P3429" i="1"/>
  <c r="AB3429" i="1" s="1"/>
  <c r="M3430" i="1"/>
  <c r="AB3430" i="1" s="1"/>
  <c r="V3431" i="1"/>
  <c r="AB3431" i="1" s="1"/>
  <c r="S3432" i="1"/>
  <c r="AB3433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87" i="1"/>
  <c r="AB3719" i="1"/>
  <c r="P3661" i="1"/>
  <c r="V3663" i="1"/>
  <c r="P3669" i="1"/>
  <c r="AB3669" i="1" s="1"/>
  <c r="V3671" i="1"/>
  <c r="P3677" i="1"/>
  <c r="V3679" i="1"/>
  <c r="AB3679" i="1" s="1"/>
  <c r="P3685" i="1"/>
  <c r="AB3685" i="1" s="1"/>
  <c r="V3687" i="1"/>
  <c r="P3693" i="1"/>
  <c r="V3695" i="1"/>
  <c r="P3701" i="1"/>
  <c r="AB3701" i="1" s="1"/>
  <c r="V3703" i="1"/>
  <c r="AB3703" i="1" s="1"/>
  <c r="P3709" i="1"/>
  <c r="V3711" i="1"/>
  <c r="AB3711" i="1" s="1"/>
  <c r="P3717" i="1"/>
  <c r="AB3717" i="1" s="1"/>
  <c r="V3719" i="1"/>
  <c r="P3725" i="1"/>
  <c r="V3727" i="1"/>
  <c r="AB3727" i="1" s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955" i="1"/>
  <c r="AB3957" i="1"/>
  <c r="AB3964" i="1"/>
  <c r="AB3968" i="1"/>
  <c r="AB3972" i="1"/>
  <c r="AB3982" i="1"/>
  <c r="AB4002" i="1"/>
  <c r="AB4018" i="1"/>
  <c r="AB4034" i="1"/>
  <c r="AB3664" i="1"/>
  <c r="AB3672" i="1"/>
  <c r="AB3680" i="1"/>
  <c r="M3686" i="1"/>
  <c r="AB3686" i="1" s="1"/>
  <c r="S3688" i="1"/>
  <c r="AB3688" i="1" s="1"/>
  <c r="M3694" i="1"/>
  <c r="AB3694" i="1" s="1"/>
  <c r="S3696" i="1"/>
  <c r="AB3696" i="1" s="1"/>
  <c r="Z3699" i="1"/>
  <c r="M3702" i="1"/>
  <c r="AB3702" i="1" s="1"/>
  <c r="AB3704" i="1"/>
  <c r="S3704" i="1"/>
  <c r="Z3707" i="1"/>
  <c r="M3710" i="1"/>
  <c r="AB3710" i="1" s="1"/>
  <c r="S3712" i="1"/>
  <c r="AB3712" i="1" s="1"/>
  <c r="Z3715" i="1"/>
  <c r="AB3715" i="1" s="1"/>
  <c r="M3718" i="1"/>
  <c r="AB3718" i="1" s="1"/>
  <c r="AB3720" i="1"/>
  <c r="S3720" i="1"/>
  <c r="Z3723" i="1"/>
  <c r="M3726" i="1"/>
  <c r="AB3726" i="1" s="1"/>
  <c r="S3728" i="1"/>
  <c r="AB3728" i="1" s="1"/>
  <c r="Z3731" i="1"/>
  <c r="M3734" i="1"/>
  <c r="AB3734" i="1" s="1"/>
  <c r="AB3736" i="1"/>
  <c r="S3736" i="1"/>
  <c r="AB3737" i="1"/>
  <c r="AB3741" i="1"/>
  <c r="AB3745" i="1"/>
  <c r="AB3749" i="1"/>
  <c r="AB3753" i="1"/>
  <c r="AB3757" i="1"/>
  <c r="AB3761" i="1"/>
  <c r="AB3768" i="1"/>
  <c r="AB3770" i="1"/>
  <c r="AB3775" i="1"/>
  <c r="AB3784" i="1"/>
  <c r="AB3786" i="1"/>
  <c r="AB3791" i="1"/>
  <c r="AB3800" i="1"/>
  <c r="AB3802" i="1"/>
  <c r="AB3807" i="1"/>
  <c r="AB3816" i="1"/>
  <c r="AB3818" i="1"/>
  <c r="AB3823" i="1"/>
  <c r="AB3825" i="1"/>
  <c r="AB3832" i="1"/>
  <c r="AB3834" i="1"/>
  <c r="AB3839" i="1"/>
  <c r="AB3841" i="1"/>
  <c r="AB3848" i="1"/>
  <c r="AB3850" i="1"/>
  <c r="AB3855" i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28" i="1"/>
  <c r="AB3930" i="1"/>
  <c r="AB3935" i="1"/>
  <c r="AB3937" i="1"/>
  <c r="AB3944" i="1"/>
  <c r="AB3946" i="1"/>
  <c r="AB3951" i="1"/>
  <c r="AB3953" i="1"/>
  <c r="AB3960" i="1"/>
  <c r="AB3962" i="1"/>
  <c r="AB3979" i="1"/>
  <c r="AB3984" i="1"/>
  <c r="AB3991" i="1"/>
  <c r="AB4006" i="1"/>
  <c r="AB4022" i="1"/>
  <c r="AB4038" i="1"/>
  <c r="P3665" i="1"/>
  <c r="AB3665" i="1" s="1"/>
  <c r="V3667" i="1"/>
  <c r="P3673" i="1"/>
  <c r="AB3673" i="1" s="1"/>
  <c r="V3675" i="1"/>
  <c r="AB3675" i="1" s="1"/>
  <c r="P3681" i="1"/>
  <c r="AB3681" i="1" s="1"/>
  <c r="V3683" i="1"/>
  <c r="AB3683" i="1" s="1"/>
  <c r="P3689" i="1"/>
  <c r="AB3689" i="1" s="1"/>
  <c r="V3691" i="1"/>
  <c r="P3697" i="1"/>
  <c r="AB3697" i="1" s="1"/>
  <c r="V3699" i="1"/>
  <c r="AB3699" i="1" s="1"/>
  <c r="P3705" i="1"/>
  <c r="AB3705" i="1" s="1"/>
  <c r="V3707" i="1"/>
  <c r="AB3707" i="1" s="1"/>
  <c r="P3713" i="1"/>
  <c r="AB3713" i="1" s="1"/>
  <c r="V3715" i="1"/>
  <c r="P3721" i="1"/>
  <c r="AB3721" i="1" s="1"/>
  <c r="V3723" i="1"/>
  <c r="P3729" i="1"/>
  <c r="AB3729" i="1" s="1"/>
  <c r="V3731" i="1"/>
  <c r="AB3731" i="1" s="1"/>
  <c r="AB3764" i="1"/>
  <c r="AB3766" i="1"/>
  <c r="AB3771" i="1"/>
  <c r="AB3773" i="1"/>
  <c r="AB3780" i="1"/>
  <c r="AB3782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4" i="1"/>
  <c r="AB3899" i="1"/>
  <c r="AB3901" i="1"/>
  <c r="AB3910" i="1"/>
  <c r="AB3915" i="1"/>
  <c r="AB3917" i="1"/>
  <c r="AB3926" i="1"/>
  <c r="AB3931" i="1"/>
  <c r="AB3933" i="1"/>
  <c r="AB3942" i="1"/>
  <c r="AB3947" i="1"/>
  <c r="AB3949" i="1"/>
  <c r="AB3958" i="1"/>
  <c r="AB3963" i="1"/>
  <c r="AB3965" i="1"/>
  <c r="AB3974" i="1"/>
  <c r="AB3976" i="1"/>
  <c r="AB3983" i="1"/>
  <c r="AB3994" i="1"/>
  <c r="AB4010" i="1"/>
  <c r="AB4026" i="1"/>
  <c r="AB4042" i="1"/>
  <c r="AB3660" i="1"/>
  <c r="AB3661" i="1"/>
  <c r="AB3677" i="1"/>
  <c r="AB3693" i="1"/>
  <c r="AB3709" i="1"/>
  <c r="AB3725" i="1"/>
  <c r="AB3733" i="1"/>
  <c r="AB3978" i="1"/>
  <c r="AB3992" i="1"/>
  <c r="P3969" i="1"/>
  <c r="V3971" i="1"/>
  <c r="AB3971" i="1" s="1"/>
  <c r="Z3975" i="1"/>
  <c r="AB3975" i="1" s="1"/>
  <c r="AB3977" i="1"/>
  <c r="M3978" i="1"/>
  <c r="S3980" i="1"/>
  <c r="AB3980" i="1" s="1"/>
  <c r="P3985" i="1"/>
  <c r="V3987" i="1"/>
  <c r="AB3987" i="1" s="1"/>
  <c r="Z3991" i="1"/>
  <c r="AB3993" i="1"/>
  <c r="P3997" i="1"/>
  <c r="M3998" i="1"/>
  <c r="AB3998" i="1" s="1"/>
  <c r="V3999" i="1"/>
  <c r="S4000" i="1"/>
  <c r="AB4000" i="1" s="1"/>
  <c r="AB4001" i="1"/>
  <c r="P4005" i="1"/>
  <c r="M4006" i="1"/>
  <c r="V4007" i="1"/>
  <c r="AB4007" i="1" s="1"/>
  <c r="S4008" i="1"/>
  <c r="AB4008" i="1" s="1"/>
  <c r="AB4009" i="1"/>
  <c r="P4013" i="1"/>
  <c r="M4014" i="1"/>
  <c r="AB4014" i="1" s="1"/>
  <c r="V4015" i="1"/>
  <c r="S4016" i="1"/>
  <c r="AB4016" i="1" s="1"/>
  <c r="AB4017" i="1"/>
  <c r="P4021" i="1"/>
  <c r="M4022" i="1"/>
  <c r="V4023" i="1"/>
  <c r="AB4023" i="1" s="1"/>
  <c r="S4024" i="1"/>
  <c r="AB4024" i="1" s="1"/>
  <c r="AB4025" i="1"/>
  <c r="P4029" i="1"/>
  <c r="M4030" i="1"/>
  <c r="AB4030" i="1" s="1"/>
  <c r="V4031" i="1"/>
  <c r="S4032" i="1"/>
  <c r="AB4032" i="1" s="1"/>
  <c r="AB4033" i="1"/>
  <c r="P4037" i="1"/>
  <c r="M4038" i="1"/>
  <c r="V4039" i="1"/>
  <c r="AB4039" i="1" s="1"/>
  <c r="S4040" i="1"/>
  <c r="AB4040" i="1" s="1"/>
  <c r="AB4041" i="1"/>
  <c r="P4045" i="1"/>
  <c r="M4046" i="1"/>
  <c r="AB4046" i="1" s="1"/>
  <c r="V4047" i="1"/>
  <c r="S4048" i="1"/>
  <c r="AB4048" i="1" s="1"/>
  <c r="AB4049" i="1"/>
  <c r="V4055" i="1"/>
  <c r="AB4055" i="1" s="1"/>
  <c r="AB4056" i="1"/>
  <c r="V4059" i="1"/>
  <c r="AB4059" i="1" s="1"/>
  <c r="AB4060" i="1"/>
  <c r="V4063" i="1"/>
  <c r="AB4063" i="1" s="1"/>
  <c r="AB4064" i="1"/>
  <c r="V4067" i="1"/>
  <c r="AB4067" i="1" s="1"/>
  <c r="AB4068" i="1"/>
  <c r="V4071" i="1"/>
  <c r="AB4071" i="1" s="1"/>
  <c r="AB4072" i="1"/>
  <c r="AB4078" i="1"/>
  <c r="V4079" i="1"/>
  <c r="AB4099" i="1"/>
  <c r="AB4131" i="1"/>
  <c r="AB4163" i="1"/>
  <c r="AB3999" i="1"/>
  <c r="AB4015" i="1"/>
  <c r="AB4031" i="1"/>
  <c r="AB4047" i="1"/>
  <c r="AB4081" i="1"/>
  <c r="S4084" i="1"/>
  <c r="AB4123" i="1"/>
  <c r="AB4139" i="1"/>
  <c r="AB3969" i="1"/>
  <c r="AB3985" i="1"/>
  <c r="AB3997" i="1"/>
  <c r="AB4005" i="1"/>
  <c r="AB4013" i="1"/>
  <c r="AB4021" i="1"/>
  <c r="AB4029" i="1"/>
  <c r="AB4037" i="1"/>
  <c r="AB4045" i="1"/>
  <c r="AB4053" i="1"/>
  <c r="AB4057" i="1"/>
  <c r="AB4061" i="1"/>
  <c r="AB4065" i="1"/>
  <c r="AB4069" i="1"/>
  <c r="AB4073" i="1"/>
  <c r="AB4135" i="1"/>
  <c r="V3967" i="1"/>
  <c r="AB3967" i="1" s="1"/>
  <c r="Z3971" i="1"/>
  <c r="AB3973" i="1"/>
  <c r="M3974" i="1"/>
  <c r="P3981" i="1"/>
  <c r="AB3981" i="1" s="1"/>
  <c r="V3983" i="1"/>
  <c r="Z3987" i="1"/>
  <c r="AB3989" i="1"/>
  <c r="M3990" i="1"/>
  <c r="AB3990" i="1" s="1"/>
  <c r="AB3995" i="1"/>
  <c r="AB4003" i="1"/>
  <c r="AB4011" i="1"/>
  <c r="AB4019" i="1"/>
  <c r="AB4027" i="1"/>
  <c r="AB4035" i="1"/>
  <c r="AB4043" i="1"/>
  <c r="AB4051" i="1"/>
  <c r="AB4091" i="1"/>
  <c r="AB4118" i="1"/>
  <c r="AB4143" i="1"/>
  <c r="AB4080" i="1"/>
  <c r="AB4088" i="1"/>
  <c r="AB4104" i="1"/>
  <c r="AB4120" i="1"/>
  <c r="AB4132" i="1"/>
  <c r="AB4140" i="1"/>
  <c r="AB4148" i="1"/>
  <c r="AB4156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69" i="1"/>
  <c r="AB4381" i="1"/>
  <c r="P4076" i="1"/>
  <c r="AB4076" i="1" s="1"/>
  <c r="V4078" i="1"/>
  <c r="Z4082" i="1"/>
  <c r="AB4082" i="1" s="1"/>
  <c r="M4085" i="1"/>
  <c r="AB4085" i="1" s="1"/>
  <c r="S4087" i="1"/>
  <c r="AB4087" i="1" s="1"/>
  <c r="P4089" i="1"/>
  <c r="AB4089" i="1" s="1"/>
  <c r="Z4091" i="1"/>
  <c r="M4094" i="1"/>
  <c r="AB4094" i="1" s="1"/>
  <c r="V4095" i="1"/>
  <c r="AB4095" i="1" s="1"/>
  <c r="AB4100" i="1"/>
  <c r="S4100" i="1"/>
  <c r="AB4101" i="1"/>
  <c r="P4105" i="1"/>
  <c r="AB4105" i="1" s="1"/>
  <c r="Z4107" i="1"/>
  <c r="AB4107" i="1" s="1"/>
  <c r="M4110" i="1"/>
  <c r="AB4110" i="1" s="1"/>
  <c r="V4111" i="1"/>
  <c r="AB4111" i="1" s="1"/>
  <c r="S4116" i="1"/>
  <c r="AB4116" i="1" s="1"/>
  <c r="AB4117" i="1"/>
  <c r="P4121" i="1"/>
  <c r="AB4121" i="1" s="1"/>
  <c r="Z4123" i="1"/>
  <c r="M4126" i="1"/>
  <c r="AB4126" i="1" s="1"/>
  <c r="V4127" i="1"/>
  <c r="AB4127" i="1" s="1"/>
  <c r="P4133" i="1"/>
  <c r="AB4133" i="1" s="1"/>
  <c r="V4135" i="1"/>
  <c r="P4141" i="1"/>
  <c r="AB4141" i="1" s="1"/>
  <c r="V4143" i="1"/>
  <c r="P4149" i="1"/>
  <c r="AB4149" i="1" s="1"/>
  <c r="V4151" i="1"/>
  <c r="AB4151" i="1" s="1"/>
  <c r="P4157" i="1"/>
  <c r="AB4157" i="1" s="1"/>
  <c r="V4159" i="1"/>
  <c r="AB4159" i="1" s="1"/>
  <c r="M4166" i="1"/>
  <c r="AB4166" i="1" s="1"/>
  <c r="M4170" i="1"/>
  <c r="AB4170" i="1" s="1"/>
  <c r="M4174" i="1"/>
  <c r="AB4174" i="1" s="1"/>
  <c r="M4178" i="1"/>
  <c r="AB4178" i="1" s="1"/>
  <c r="M4182" i="1"/>
  <c r="AB4182" i="1" s="1"/>
  <c r="M4186" i="1"/>
  <c r="AB4186" i="1" s="1"/>
  <c r="M4190" i="1"/>
  <c r="AB4190" i="1" s="1"/>
  <c r="M4194" i="1"/>
  <c r="AB4194" i="1" s="1"/>
  <c r="M4198" i="1"/>
  <c r="AB4198" i="1" s="1"/>
  <c r="M4202" i="1"/>
  <c r="AB4202" i="1" s="1"/>
  <c r="M4206" i="1"/>
  <c r="AB4206" i="1" s="1"/>
  <c r="M4210" i="1"/>
  <c r="AB4210" i="1" s="1"/>
  <c r="M4214" i="1"/>
  <c r="AB4214" i="1" s="1"/>
  <c r="M4218" i="1"/>
  <c r="AB4218" i="1" s="1"/>
  <c r="M4222" i="1"/>
  <c r="AB4222" i="1" s="1"/>
  <c r="M4226" i="1"/>
  <c r="AB4226" i="1" s="1"/>
  <c r="M4230" i="1"/>
  <c r="AB4230" i="1" s="1"/>
  <c r="M4234" i="1"/>
  <c r="AB4234" i="1" s="1"/>
  <c r="M4238" i="1"/>
  <c r="AB4238" i="1" s="1"/>
  <c r="M4242" i="1"/>
  <c r="AB4242" i="1" s="1"/>
  <c r="M4246" i="1"/>
  <c r="AB4246" i="1" s="1"/>
  <c r="AB4249" i="1"/>
  <c r="AB4281" i="1"/>
  <c r="AB4253" i="1"/>
  <c r="M4077" i="1"/>
  <c r="AB4077" i="1" s="1"/>
  <c r="S4079" i="1"/>
  <c r="AB4079" i="1" s="1"/>
  <c r="P4084" i="1"/>
  <c r="AB4084" i="1" s="1"/>
  <c r="V4086" i="1"/>
  <c r="AB4086" i="1" s="1"/>
  <c r="V4087" i="1"/>
  <c r="S4092" i="1"/>
  <c r="AB4092" i="1" s="1"/>
  <c r="AB4093" i="1"/>
  <c r="P4097" i="1"/>
  <c r="AB4097" i="1" s="1"/>
  <c r="Z4099" i="1"/>
  <c r="M4102" i="1"/>
  <c r="AB4102" i="1" s="1"/>
  <c r="V4103" i="1"/>
  <c r="AB4103" i="1" s="1"/>
  <c r="AB4108" i="1"/>
  <c r="S4108" i="1"/>
  <c r="AB4109" i="1"/>
  <c r="P4113" i="1"/>
  <c r="AB4113" i="1" s="1"/>
  <c r="Z4115" i="1"/>
  <c r="AB4115" i="1" s="1"/>
  <c r="M4118" i="1"/>
  <c r="V4119" i="1"/>
  <c r="AB4119" i="1" s="1"/>
  <c r="S4124" i="1"/>
  <c r="AB4124" i="1" s="1"/>
  <c r="AB4125" i="1"/>
  <c r="P4129" i="1"/>
  <c r="AB4129" i="1" s="1"/>
  <c r="V4131" i="1"/>
  <c r="P4137" i="1"/>
  <c r="AB4137" i="1" s="1"/>
  <c r="V4139" i="1"/>
  <c r="P4145" i="1"/>
  <c r="AB4145" i="1" s="1"/>
  <c r="V4147" i="1"/>
  <c r="AB4147" i="1" s="1"/>
  <c r="P4153" i="1"/>
  <c r="AB4153" i="1" s="1"/>
  <c r="V4155" i="1"/>
  <c r="AB4155" i="1" s="1"/>
  <c r="P4161" i="1"/>
  <c r="AB4161" i="1" s="1"/>
  <c r="V4163" i="1"/>
  <c r="AB4165" i="1"/>
  <c r="Z4167" i="1"/>
  <c r="AB4167" i="1" s="1"/>
  <c r="AB4169" i="1"/>
  <c r="Z4171" i="1"/>
  <c r="AB4171" i="1" s="1"/>
  <c r="AB4173" i="1"/>
  <c r="Z4175" i="1"/>
  <c r="AB4175" i="1" s="1"/>
  <c r="AB4177" i="1"/>
  <c r="Z4179" i="1"/>
  <c r="AB4179" i="1" s="1"/>
  <c r="AB4181" i="1"/>
  <c r="Z4183" i="1"/>
  <c r="AB4183" i="1" s="1"/>
  <c r="AB4185" i="1"/>
  <c r="Z4187" i="1"/>
  <c r="AB4187" i="1" s="1"/>
  <c r="AB4189" i="1"/>
  <c r="Z4191" i="1"/>
  <c r="AB4191" i="1" s="1"/>
  <c r="AB4193" i="1"/>
  <c r="Z4195" i="1"/>
  <c r="AB4195" i="1" s="1"/>
  <c r="AB4197" i="1"/>
  <c r="Z4199" i="1"/>
  <c r="AB4199" i="1" s="1"/>
  <c r="AB4201" i="1"/>
  <c r="Z4203" i="1"/>
  <c r="AB4203" i="1" s="1"/>
  <c r="AB4205" i="1"/>
  <c r="Z4207" i="1"/>
  <c r="AB4207" i="1" s="1"/>
  <c r="AB4209" i="1"/>
  <c r="Z4211" i="1"/>
  <c r="AB4211" i="1" s="1"/>
  <c r="AB4213" i="1"/>
  <c r="Z4215" i="1"/>
  <c r="AB4215" i="1" s="1"/>
  <c r="AB4217" i="1"/>
  <c r="Z4219" i="1"/>
  <c r="AB4219" i="1" s="1"/>
  <c r="AB4221" i="1"/>
  <c r="Z4223" i="1"/>
  <c r="AB4223" i="1" s="1"/>
  <c r="AB4225" i="1"/>
  <c r="Z4227" i="1"/>
  <c r="AB4227" i="1" s="1"/>
  <c r="AB4229" i="1"/>
  <c r="Z4231" i="1"/>
  <c r="AB4231" i="1" s="1"/>
  <c r="AB4233" i="1"/>
  <c r="Z4235" i="1"/>
  <c r="AB4235" i="1" s="1"/>
  <c r="AB4237" i="1"/>
  <c r="Z4239" i="1"/>
  <c r="AB4239" i="1" s="1"/>
  <c r="AB4241" i="1"/>
  <c r="Z4243" i="1"/>
  <c r="AB4243" i="1" s="1"/>
  <c r="AB4245" i="1"/>
  <c r="Z4247" i="1"/>
  <c r="AB4247" i="1" s="1"/>
  <c r="AB4265" i="1"/>
  <c r="AB4277" i="1"/>
  <c r="AB4399" i="1"/>
  <c r="P4254" i="1"/>
  <c r="V4256" i="1"/>
  <c r="S4257" i="1"/>
  <c r="AB4257" i="1" s="1"/>
  <c r="AB4258" i="1"/>
  <c r="P4262" i="1"/>
  <c r="M4263" i="1"/>
  <c r="AB4263" i="1" s="1"/>
  <c r="P4270" i="1"/>
  <c r="M4271" i="1"/>
  <c r="AB4271" i="1" s="1"/>
  <c r="AB4274" i="1"/>
  <c r="Z4278" i="1"/>
  <c r="AB4282" i="1"/>
  <c r="Z4286" i="1"/>
  <c r="AB4290" i="1"/>
  <c r="AB4294" i="1"/>
  <c r="AB4295" i="1"/>
  <c r="AB4310" i="1"/>
  <c r="AB4317" i="1"/>
  <c r="AB4326" i="1"/>
  <c r="AB4327" i="1"/>
  <c r="AB4342" i="1"/>
  <c r="AB4357" i="1"/>
  <c r="AB4375" i="1"/>
  <c r="P4252" i="1"/>
  <c r="AB4252" i="1" s="1"/>
  <c r="M4253" i="1"/>
  <c r="AB4256" i="1"/>
  <c r="P4260" i="1"/>
  <c r="Z4260" i="1"/>
  <c r="AB4260" i="1" s="1"/>
  <c r="AB4264" i="1"/>
  <c r="P4268" i="1"/>
  <c r="AB4268" i="1" s="1"/>
  <c r="M4269" i="1"/>
  <c r="S4271" i="1"/>
  <c r="AB4272" i="1"/>
  <c r="P4276" i="1"/>
  <c r="AB4276" i="1" s="1"/>
  <c r="M4277" i="1"/>
  <c r="V4278" i="1"/>
  <c r="S4279" i="1"/>
  <c r="AB4279" i="1" s="1"/>
  <c r="AB4280" i="1"/>
  <c r="P4284" i="1"/>
  <c r="AB4284" i="1" s="1"/>
  <c r="M4285" i="1"/>
  <c r="AB4285" i="1" s="1"/>
  <c r="V4286" i="1"/>
  <c r="S4287" i="1"/>
  <c r="AB4287" i="1" s="1"/>
  <c r="AB4288" i="1"/>
  <c r="P4292" i="1"/>
  <c r="AB4292" i="1" s="1"/>
  <c r="M4293" i="1"/>
  <c r="AB4306" i="1"/>
  <c r="AB4322" i="1"/>
  <c r="AB4338" i="1"/>
  <c r="AB4351" i="1"/>
  <c r="AB4397" i="1"/>
  <c r="P4250" i="1"/>
  <c r="AB4250" i="1" s="1"/>
  <c r="M4251" i="1"/>
  <c r="AB4251" i="1" s="1"/>
  <c r="AB4254" i="1"/>
  <c r="P4258" i="1"/>
  <c r="M4259" i="1"/>
  <c r="AB4259" i="1" s="1"/>
  <c r="V4260" i="1"/>
  <c r="S4261" i="1"/>
  <c r="AB4261" i="1" s="1"/>
  <c r="AB4262" i="1"/>
  <c r="P4266" i="1"/>
  <c r="AB4266" i="1" s="1"/>
  <c r="M4267" i="1"/>
  <c r="AB4267" i="1" s="1"/>
  <c r="AB4270" i="1"/>
  <c r="Z4274" i="1"/>
  <c r="AB4278" i="1"/>
  <c r="Z4282" i="1"/>
  <c r="AB4286" i="1"/>
  <c r="Z4290" i="1"/>
  <c r="AB4293" i="1"/>
  <c r="AB4309" i="1"/>
  <c r="AB4325" i="1"/>
  <c r="AB4341" i="1"/>
  <c r="AB4359" i="1"/>
  <c r="AB4405" i="1"/>
  <c r="AB4415" i="1"/>
  <c r="AB4486" i="1"/>
  <c r="AB4518" i="1"/>
  <c r="P4295" i="1"/>
  <c r="V4297" i="1"/>
  <c r="AB4297" i="1" s="1"/>
  <c r="P4303" i="1"/>
  <c r="AB4303" i="1" s="1"/>
  <c r="V4305" i="1"/>
  <c r="AB4305" i="1" s="1"/>
  <c r="P4311" i="1"/>
  <c r="AB4311" i="1" s="1"/>
  <c r="V4313" i="1"/>
  <c r="AB4313" i="1" s="1"/>
  <c r="P4319" i="1"/>
  <c r="AB4319" i="1" s="1"/>
  <c r="V4321" i="1"/>
  <c r="AB4321" i="1" s="1"/>
  <c r="P4327" i="1"/>
  <c r="V4329" i="1"/>
  <c r="AB4329" i="1" s="1"/>
  <c r="P4335" i="1"/>
  <c r="AB4335" i="1" s="1"/>
  <c r="V4337" i="1"/>
  <c r="AB4337" i="1" s="1"/>
  <c r="P4343" i="1"/>
  <c r="AB4343" i="1" s="1"/>
  <c r="V4345" i="1"/>
  <c r="AB4345" i="1" s="1"/>
  <c r="P4351" i="1"/>
  <c r="V4353" i="1"/>
  <c r="AB4353" i="1" s="1"/>
  <c r="P4359" i="1"/>
  <c r="V4361" i="1"/>
  <c r="AB4361" i="1" s="1"/>
  <c r="P4367" i="1"/>
  <c r="AB4367" i="1" s="1"/>
  <c r="V4369" i="1"/>
  <c r="AB4369" i="1" s="1"/>
  <c r="P4375" i="1"/>
  <c r="V4377" i="1"/>
  <c r="AB4377" i="1" s="1"/>
  <c r="P4383" i="1"/>
  <c r="AB4383" i="1" s="1"/>
  <c r="V4385" i="1"/>
  <c r="AB4385" i="1" s="1"/>
  <c r="P4391" i="1"/>
  <c r="AB4391" i="1" s="1"/>
  <c r="V4393" i="1"/>
  <c r="AB4393" i="1" s="1"/>
  <c r="P4399" i="1"/>
  <c r="V4401" i="1"/>
  <c r="AB4401" i="1" s="1"/>
  <c r="P4407" i="1"/>
  <c r="AB4407" i="1" s="1"/>
  <c r="V4409" i="1"/>
  <c r="AB4409" i="1" s="1"/>
  <c r="P4415" i="1"/>
  <c r="V4417" i="1"/>
  <c r="AB4417" i="1" s="1"/>
  <c r="AB4419" i="1"/>
  <c r="AB4423" i="1"/>
  <c r="AB4427" i="1"/>
  <c r="AB4431" i="1"/>
  <c r="AB4438" i="1"/>
  <c r="AB4440" i="1"/>
  <c r="AB4445" i="1"/>
  <c r="AB4447" i="1"/>
  <c r="AB4454" i="1"/>
  <c r="AB4456" i="1"/>
  <c r="AB4346" i="1"/>
  <c r="AB4354" i="1"/>
  <c r="AB4362" i="1"/>
  <c r="AB4370" i="1"/>
  <c r="AB4378" i="1"/>
  <c r="AB4386" i="1"/>
  <c r="AB4394" i="1"/>
  <c r="AB4402" i="1"/>
  <c r="AB4410" i="1"/>
  <c r="AB4418" i="1"/>
  <c r="AB4434" i="1"/>
  <c r="AB4436" i="1"/>
  <c r="AB4441" i="1"/>
  <c r="AB4450" i="1"/>
  <c r="AB4452" i="1"/>
  <c r="AB4457" i="1"/>
  <c r="V4293" i="1"/>
  <c r="P4299" i="1"/>
  <c r="AB4299" i="1" s="1"/>
  <c r="V4301" i="1"/>
  <c r="AB4301" i="1" s="1"/>
  <c r="P4307" i="1"/>
  <c r="AB4307" i="1" s="1"/>
  <c r="V4309" i="1"/>
  <c r="P4315" i="1"/>
  <c r="AB4315" i="1" s="1"/>
  <c r="V4317" i="1"/>
  <c r="P4323" i="1"/>
  <c r="AB4323" i="1" s="1"/>
  <c r="V4325" i="1"/>
  <c r="P4331" i="1"/>
  <c r="AB4331" i="1" s="1"/>
  <c r="V4333" i="1"/>
  <c r="AB4333" i="1" s="1"/>
  <c r="P4339" i="1"/>
  <c r="AB4339" i="1" s="1"/>
  <c r="V4341" i="1"/>
  <c r="P4347" i="1"/>
  <c r="AB4347" i="1" s="1"/>
  <c r="V4349" i="1"/>
  <c r="AB4349" i="1" s="1"/>
  <c r="P4355" i="1"/>
  <c r="AB4355" i="1" s="1"/>
  <c r="V4357" i="1"/>
  <c r="P4363" i="1"/>
  <c r="AB4363" i="1" s="1"/>
  <c r="V4365" i="1"/>
  <c r="AB4365" i="1" s="1"/>
  <c r="P4371" i="1"/>
  <c r="AB4371" i="1" s="1"/>
  <c r="V4373" i="1"/>
  <c r="AB4373" i="1" s="1"/>
  <c r="P4379" i="1"/>
  <c r="AB4379" i="1" s="1"/>
  <c r="V4381" i="1"/>
  <c r="P4387" i="1"/>
  <c r="AB4387" i="1" s="1"/>
  <c r="V4389" i="1"/>
  <c r="AB4389" i="1" s="1"/>
  <c r="P4395" i="1"/>
  <c r="AB4395" i="1" s="1"/>
  <c r="V4397" i="1"/>
  <c r="P4403" i="1"/>
  <c r="AB4403" i="1" s="1"/>
  <c r="V4405" i="1"/>
  <c r="P4411" i="1"/>
  <c r="AB4411" i="1" s="1"/>
  <c r="V4413" i="1"/>
  <c r="AB4413" i="1" s="1"/>
  <c r="AB4420" i="1"/>
  <c r="AB4422" i="1"/>
  <c r="AB4424" i="1"/>
  <c r="AB4426" i="1"/>
  <c r="AB4428" i="1"/>
  <c r="AB4430" i="1"/>
  <c r="AB4432" i="1"/>
  <c r="AB4437" i="1"/>
  <c r="AB4439" i="1"/>
  <c r="AB4446" i="1"/>
  <c r="AB4448" i="1"/>
  <c r="AB4453" i="1"/>
  <c r="AB4455" i="1"/>
  <c r="AB4468" i="1"/>
  <c r="AB4463" i="1"/>
  <c r="AB4477" i="1"/>
  <c r="AB4493" i="1"/>
  <c r="AB4522" i="1"/>
  <c r="AB4544" i="1"/>
  <c r="AB4576" i="1"/>
  <c r="AB4459" i="1"/>
  <c r="M4460" i="1"/>
  <c r="AB4460" i="1" s="1"/>
  <c r="P4464" i="1"/>
  <c r="AB4464" i="1" s="1"/>
  <c r="M4469" i="1"/>
  <c r="AB4469" i="1" s="1"/>
  <c r="S4471" i="1"/>
  <c r="AB4471" i="1" s="1"/>
  <c r="Z4474" i="1"/>
  <c r="S4476" i="1"/>
  <c r="P4481" i="1"/>
  <c r="AB4481" i="1" s="1"/>
  <c r="M4482" i="1"/>
  <c r="S4484" i="1"/>
  <c r="P4489" i="1"/>
  <c r="M4490" i="1"/>
  <c r="S4492" i="1"/>
  <c r="P4497" i="1"/>
  <c r="AB4497" i="1" s="1"/>
  <c r="M4498" i="1"/>
  <c r="S4500" i="1"/>
  <c r="AB4536" i="1"/>
  <c r="AB4539" i="1"/>
  <c r="AB4548" i="1"/>
  <c r="AB4562" i="1"/>
  <c r="AB4574" i="1"/>
  <c r="AB4580" i="1"/>
  <c r="Z4461" i="1"/>
  <c r="AB4461" i="1" s="1"/>
  <c r="Z4462" i="1"/>
  <c r="AB4462" i="1" s="1"/>
  <c r="M4465" i="1"/>
  <c r="AB4465" i="1" s="1"/>
  <c r="V4466" i="1"/>
  <c r="AB4466" i="1" s="1"/>
  <c r="P4472" i="1"/>
  <c r="AB4472" i="1" s="1"/>
  <c r="V4474" i="1"/>
  <c r="AB4474" i="1" s="1"/>
  <c r="AB4476" i="1"/>
  <c r="AB4482" i="1"/>
  <c r="V4483" i="1"/>
  <c r="AB4490" i="1"/>
  <c r="V4491" i="1"/>
  <c r="AB4498" i="1"/>
  <c r="V4499" i="1"/>
  <c r="AB4500" i="1"/>
  <c r="AB4508" i="1"/>
  <c r="AB4528" i="1"/>
  <c r="AB4531" i="1"/>
  <c r="P4505" i="1"/>
  <c r="M4506" i="1"/>
  <c r="AB4506" i="1" s="1"/>
  <c r="V4507" i="1"/>
  <c r="AB4507" i="1" s="1"/>
  <c r="S4508" i="1"/>
  <c r="AB4509" i="1"/>
  <c r="P4513" i="1"/>
  <c r="M4514" i="1"/>
  <c r="AB4514" i="1" s="1"/>
  <c r="V4515" i="1"/>
  <c r="AB4515" i="1" s="1"/>
  <c r="S4516" i="1"/>
  <c r="AB4516" i="1" s="1"/>
  <c r="P4521" i="1"/>
  <c r="M4522" i="1"/>
  <c r="V4523" i="1"/>
  <c r="AB4523" i="1" s="1"/>
  <c r="S4524" i="1"/>
  <c r="AB4525" i="1"/>
  <c r="P4529" i="1"/>
  <c r="M4530" i="1"/>
  <c r="AB4530" i="1" s="1"/>
  <c r="P4537" i="1"/>
  <c r="M4538" i="1"/>
  <c r="AB4538" i="1" s="1"/>
  <c r="AB4541" i="1"/>
  <c r="P4545" i="1"/>
  <c r="M4546" i="1"/>
  <c r="AB4546" i="1" s="1"/>
  <c r="S4548" i="1"/>
  <c r="AB4549" i="1"/>
  <c r="P4553" i="1"/>
  <c r="M4554" i="1"/>
  <c r="AB4554" i="1" s="1"/>
  <c r="V4555" i="1"/>
  <c r="S4556" i="1"/>
  <c r="P4561" i="1"/>
  <c r="M4562" i="1"/>
  <c r="V4563" i="1"/>
  <c r="S4564" i="1"/>
  <c r="AB4564" i="1" s="1"/>
  <c r="AB4565" i="1"/>
  <c r="P4569" i="1"/>
  <c r="M4570" i="1"/>
  <c r="AB4570" i="1" s="1"/>
  <c r="V4571" i="1"/>
  <c r="S4572" i="1"/>
  <c r="AB4572" i="1" s="1"/>
  <c r="P4577" i="1"/>
  <c r="M4578" i="1"/>
  <c r="AB4578" i="1" s="1"/>
  <c r="V4579" i="1"/>
  <c r="S4580" i="1"/>
  <c r="AB4581" i="1"/>
  <c r="P4585" i="1"/>
  <c r="M4586" i="1"/>
  <c r="AB4586" i="1" s="1"/>
  <c r="V4587" i="1"/>
  <c r="S4588" i="1"/>
  <c r="AB4588" i="1" s="1"/>
  <c r="AB4591" i="1"/>
  <c r="AB4593" i="1"/>
  <c r="AB4595" i="1"/>
  <c r="AB4597" i="1"/>
  <c r="AB4563" i="1"/>
  <c r="AB4579" i="1"/>
  <c r="AB4643" i="1"/>
  <c r="AB4675" i="1"/>
  <c r="AB4691" i="1"/>
  <c r="AB4701" i="1"/>
  <c r="P4477" i="1"/>
  <c r="M4478" i="1"/>
  <c r="AB4478" i="1" s="1"/>
  <c r="V4479" i="1"/>
  <c r="S4480" i="1"/>
  <c r="AB4480" i="1" s="1"/>
  <c r="P4485" i="1"/>
  <c r="AB4485" i="1" s="1"/>
  <c r="M4486" i="1"/>
  <c r="V4487" i="1"/>
  <c r="AB4487" i="1" s="1"/>
  <c r="S4488" i="1"/>
  <c r="AB4488" i="1" s="1"/>
  <c r="AB4489" i="1"/>
  <c r="P4493" i="1"/>
  <c r="M4494" i="1"/>
  <c r="AB4494" i="1" s="1"/>
  <c r="V4495" i="1"/>
  <c r="S4496" i="1"/>
  <c r="AB4496" i="1" s="1"/>
  <c r="P4501" i="1"/>
  <c r="AB4501" i="1" s="1"/>
  <c r="M4502" i="1"/>
  <c r="AB4502" i="1" s="1"/>
  <c r="V4503" i="1"/>
  <c r="S4504" i="1"/>
  <c r="AB4504" i="1" s="1"/>
  <c r="AB4505" i="1"/>
  <c r="P4509" i="1"/>
  <c r="M4510" i="1"/>
  <c r="AB4510" i="1" s="1"/>
  <c r="V4511" i="1"/>
  <c r="S4512" i="1"/>
  <c r="AB4512" i="1" s="1"/>
  <c r="AB4513" i="1"/>
  <c r="P4517" i="1"/>
  <c r="AB4517" i="1" s="1"/>
  <c r="M4518" i="1"/>
  <c r="V4519" i="1"/>
  <c r="S4520" i="1"/>
  <c r="AB4520" i="1" s="1"/>
  <c r="AB4521" i="1"/>
  <c r="P4525" i="1"/>
  <c r="M4526" i="1"/>
  <c r="AB4526" i="1" s="1"/>
  <c r="AB4529" i="1"/>
  <c r="P4533" i="1"/>
  <c r="AB4533" i="1" s="1"/>
  <c r="M4534" i="1"/>
  <c r="AB4537" i="1"/>
  <c r="P4541" i="1"/>
  <c r="M4542" i="1"/>
  <c r="AB4542" i="1" s="1"/>
  <c r="S4544" i="1"/>
  <c r="AB4545" i="1"/>
  <c r="P4549" i="1"/>
  <c r="M4550" i="1"/>
  <c r="AB4550" i="1" s="1"/>
  <c r="V4551" i="1"/>
  <c r="S4552" i="1"/>
  <c r="AB4552" i="1" s="1"/>
  <c r="AB4553" i="1"/>
  <c r="P4557" i="1"/>
  <c r="AB4557" i="1" s="1"/>
  <c r="M4558" i="1"/>
  <c r="AB4558" i="1" s="1"/>
  <c r="V4559" i="1"/>
  <c r="S4560" i="1"/>
  <c r="AB4560" i="1" s="1"/>
  <c r="AB4561" i="1"/>
  <c r="P4565" i="1"/>
  <c r="M4566" i="1"/>
  <c r="AB4566" i="1" s="1"/>
  <c r="V4567" i="1"/>
  <c r="S4568" i="1"/>
  <c r="AB4568" i="1" s="1"/>
  <c r="AB4569" i="1"/>
  <c r="P4573" i="1"/>
  <c r="AB4573" i="1" s="1"/>
  <c r="M4574" i="1"/>
  <c r="V4575" i="1"/>
  <c r="S4576" i="1"/>
  <c r="AB4577" i="1"/>
  <c r="P4581" i="1"/>
  <c r="M4582" i="1"/>
  <c r="AB4582" i="1" s="1"/>
  <c r="V4583" i="1"/>
  <c r="S4584" i="1"/>
  <c r="AB4584" i="1" s="1"/>
  <c r="AB4585" i="1"/>
  <c r="P4589" i="1"/>
  <c r="AB4589" i="1" s="1"/>
  <c r="AB4590" i="1"/>
  <c r="AB4594" i="1"/>
  <c r="AB4607" i="1"/>
  <c r="AB4623" i="1"/>
  <c r="AB4653" i="1"/>
  <c r="AB4669" i="1"/>
  <c r="AB4685" i="1"/>
  <c r="Z4475" i="1"/>
  <c r="AB4475" i="1" s="1"/>
  <c r="AB4479" i="1"/>
  <c r="P4483" i="1"/>
  <c r="AB4483" i="1" s="1"/>
  <c r="Z4483" i="1"/>
  <c r="M4484" i="1"/>
  <c r="AB4484" i="1" s="1"/>
  <c r="P4491" i="1"/>
  <c r="AB4491" i="1" s="1"/>
  <c r="Z4491" i="1"/>
  <c r="M4492" i="1"/>
  <c r="AB4492" i="1" s="1"/>
  <c r="AB4495" i="1"/>
  <c r="P4499" i="1"/>
  <c r="AB4499" i="1" s="1"/>
  <c r="Z4499" i="1"/>
  <c r="AB4503" i="1"/>
  <c r="Z4507" i="1"/>
  <c r="AB4511" i="1"/>
  <c r="Z4515" i="1"/>
  <c r="AB4519" i="1"/>
  <c r="P4523" i="1"/>
  <c r="Z4523" i="1"/>
  <c r="M4524" i="1"/>
  <c r="AB4524" i="1" s="1"/>
  <c r="AB4527" i="1"/>
  <c r="P4531" i="1"/>
  <c r="M4532" i="1"/>
  <c r="AB4532" i="1" s="1"/>
  <c r="S4534" i="1"/>
  <c r="AB4535" i="1"/>
  <c r="P4539" i="1"/>
  <c r="M4540" i="1"/>
  <c r="AB4540" i="1" s="1"/>
  <c r="AB4543" i="1"/>
  <c r="P4547" i="1"/>
  <c r="AB4547" i="1" s="1"/>
  <c r="M4548" i="1"/>
  <c r="AB4551" i="1"/>
  <c r="P4555" i="1"/>
  <c r="AB4555" i="1" s="1"/>
  <c r="Z4555" i="1"/>
  <c r="M4556" i="1"/>
  <c r="AB4556" i="1" s="1"/>
  <c r="AB4559" i="1"/>
  <c r="Z4563" i="1"/>
  <c r="AB4567" i="1"/>
  <c r="Z4571" i="1"/>
  <c r="AB4571" i="1" s="1"/>
  <c r="AB4575" i="1"/>
  <c r="Z4579" i="1"/>
  <c r="AB4583" i="1"/>
  <c r="Z4587" i="1"/>
  <c r="AB4587" i="1" s="1"/>
  <c r="AB4605" i="1"/>
  <c r="AB4611" i="1"/>
  <c r="AB4621" i="1"/>
  <c r="AB4627" i="1"/>
  <c r="AB4657" i="1"/>
  <c r="AB4667" i="1"/>
  <c r="AB4673" i="1"/>
  <c r="AB4689" i="1"/>
  <c r="Z4598" i="1"/>
  <c r="AB4602" i="1"/>
  <c r="Z4606" i="1"/>
  <c r="AB4610" i="1"/>
  <c r="Z4614" i="1"/>
  <c r="AB4618" i="1"/>
  <c r="Z4622" i="1"/>
  <c r="AB4626" i="1"/>
  <c r="Z4630" i="1"/>
  <c r="M4631" i="1"/>
  <c r="AB4631" i="1" s="1"/>
  <c r="V4632" i="1"/>
  <c r="S4633" i="1"/>
  <c r="AB4633" i="1" s="1"/>
  <c r="P4638" i="1"/>
  <c r="AB4638" i="1" s="1"/>
  <c r="M4639" i="1"/>
  <c r="AB4639" i="1" s="1"/>
  <c r="P4646" i="1"/>
  <c r="M4647" i="1"/>
  <c r="AB4647" i="1" s="1"/>
  <c r="P4654" i="1"/>
  <c r="Z4654" i="1"/>
  <c r="M4655" i="1"/>
  <c r="AB4655" i="1" s="1"/>
  <c r="Z4662" i="1"/>
  <c r="AB4662" i="1" s="1"/>
  <c r="Z4670" i="1"/>
  <c r="AB4670" i="1" s="1"/>
  <c r="P4678" i="1"/>
  <c r="AB4678" i="1" s="1"/>
  <c r="Z4678" i="1"/>
  <c r="M4679" i="1"/>
  <c r="AB4679" i="1" s="1"/>
  <c r="P4686" i="1"/>
  <c r="AB4686" i="1" s="1"/>
  <c r="Z4686" i="1"/>
  <c r="M4687" i="1"/>
  <c r="AB4687" i="1" s="1"/>
  <c r="P4694" i="1"/>
  <c r="M4695" i="1"/>
  <c r="AB4695" i="1" s="1"/>
  <c r="AB4698" i="1"/>
  <c r="AB4710" i="1"/>
  <c r="AB4717" i="1"/>
  <c r="AB4719" i="1"/>
  <c r="AB4724" i="1"/>
  <c r="AB4726" i="1"/>
  <c r="AB4733" i="1"/>
  <c r="AB4743" i="1"/>
  <c r="AB4775" i="1"/>
  <c r="AB4791" i="1"/>
  <c r="AB4598" i="1"/>
  <c r="AB4600" i="1"/>
  <c r="AB4608" i="1"/>
  <c r="AB4616" i="1"/>
  <c r="AB4624" i="1"/>
  <c r="AB4632" i="1"/>
  <c r="AB4640" i="1"/>
  <c r="AB4648" i="1"/>
  <c r="AB4656" i="1"/>
  <c r="AB4664" i="1"/>
  <c r="AB4672" i="1"/>
  <c r="AB4680" i="1"/>
  <c r="AB4688" i="1"/>
  <c r="AB4696" i="1"/>
  <c r="AB4741" i="1"/>
  <c r="AB4747" i="1"/>
  <c r="AB4761" i="1"/>
  <c r="AB4785" i="1"/>
  <c r="Z4602" i="1"/>
  <c r="AB4606" i="1"/>
  <c r="Z4610" i="1"/>
  <c r="AB4614" i="1"/>
  <c r="Z4618" i="1"/>
  <c r="AB4622" i="1"/>
  <c r="Z4626" i="1"/>
  <c r="AB4630" i="1"/>
  <c r="P4634" i="1"/>
  <c r="AB4634" i="1" s="1"/>
  <c r="M4635" i="1"/>
  <c r="AB4635" i="1" s="1"/>
  <c r="V4636" i="1"/>
  <c r="S4637" i="1"/>
  <c r="AB4637" i="1" s="1"/>
  <c r="P4642" i="1"/>
  <c r="AB4642" i="1" s="1"/>
  <c r="M4643" i="1"/>
  <c r="AB4646" i="1"/>
  <c r="P4650" i="1"/>
  <c r="AB4650" i="1" s="1"/>
  <c r="Z4650" i="1"/>
  <c r="M4651" i="1"/>
  <c r="AB4651" i="1" s="1"/>
  <c r="AB4654" i="1"/>
  <c r="P4658" i="1"/>
  <c r="AB4658" i="1" s="1"/>
  <c r="Z4658" i="1"/>
  <c r="Z4666" i="1"/>
  <c r="AB4666" i="1" s="1"/>
  <c r="Z4674" i="1"/>
  <c r="AB4674" i="1" s="1"/>
  <c r="P4682" i="1"/>
  <c r="AB4682" i="1" s="1"/>
  <c r="Z4682" i="1"/>
  <c r="M4683" i="1"/>
  <c r="AB4683" i="1" s="1"/>
  <c r="P4690" i="1"/>
  <c r="AB4690" i="1" s="1"/>
  <c r="M4691" i="1"/>
  <c r="AB4694" i="1"/>
  <c r="P4698" i="1"/>
  <c r="P4700" i="1"/>
  <c r="AB4700" i="1" s="1"/>
  <c r="M4701" i="1"/>
  <c r="P4704" i="1"/>
  <c r="AB4704" i="1" s="1"/>
  <c r="M4705" i="1"/>
  <c r="AB4705" i="1" s="1"/>
  <c r="AB4711" i="1"/>
  <c r="AB4716" i="1"/>
  <c r="AB4718" i="1"/>
  <c r="AB4725" i="1"/>
  <c r="AB4727" i="1"/>
  <c r="AB4732" i="1"/>
  <c r="AB4734" i="1"/>
  <c r="AB4604" i="1"/>
  <c r="AB4612" i="1"/>
  <c r="AB4620" i="1"/>
  <c r="AB4628" i="1"/>
  <c r="AB4636" i="1"/>
  <c r="AB4644" i="1"/>
  <c r="AB4652" i="1"/>
  <c r="AB4660" i="1"/>
  <c r="AB4668" i="1"/>
  <c r="AB4676" i="1"/>
  <c r="AB4684" i="1"/>
  <c r="AB4692" i="1"/>
  <c r="AB4699" i="1"/>
  <c r="AB4703" i="1"/>
  <c r="AB4707" i="1"/>
  <c r="AB4709" i="1"/>
  <c r="AB4712" i="1"/>
  <c r="AB4714" i="1"/>
  <c r="AB4723" i="1"/>
  <c r="AB4728" i="1"/>
  <c r="AB4730" i="1"/>
  <c r="S4735" i="1"/>
  <c r="AB4735" i="1" s="1"/>
  <c r="P4740" i="1"/>
  <c r="AB4740" i="1" s="1"/>
  <c r="M4741" i="1"/>
  <c r="V4742" i="1"/>
  <c r="S4743" i="1"/>
  <c r="P4748" i="1"/>
  <c r="M4749" i="1"/>
  <c r="AB4749" i="1" s="1"/>
  <c r="V4750" i="1"/>
  <c r="S4751" i="1"/>
  <c r="AB4751" i="1" s="1"/>
  <c r="P4756" i="1"/>
  <c r="AB4756" i="1" s="1"/>
  <c r="M4757" i="1"/>
  <c r="AB4757" i="1" s="1"/>
  <c r="V4758" i="1"/>
  <c r="S4759" i="1"/>
  <c r="AB4759" i="1" s="1"/>
  <c r="P4764" i="1"/>
  <c r="M4765" i="1"/>
  <c r="AB4765" i="1" s="1"/>
  <c r="V4766" i="1"/>
  <c r="S4767" i="1"/>
  <c r="AB4767" i="1" s="1"/>
  <c r="P4772" i="1"/>
  <c r="AB4772" i="1" s="1"/>
  <c r="M4773" i="1"/>
  <c r="AB4773" i="1" s="1"/>
  <c r="V4774" i="1"/>
  <c r="S4775" i="1"/>
  <c r="AB4776" i="1"/>
  <c r="P4780" i="1"/>
  <c r="M4781" i="1"/>
  <c r="AB4781" i="1" s="1"/>
  <c r="V4782" i="1"/>
  <c r="S4783" i="1"/>
  <c r="AB4783" i="1" s="1"/>
  <c r="AB4784" i="1"/>
  <c r="P4788" i="1"/>
  <c r="AB4788" i="1" s="1"/>
  <c r="M4789" i="1"/>
  <c r="AB4789" i="1" s="1"/>
  <c r="V4790" i="1"/>
  <c r="S4791" i="1"/>
  <c r="AB4792" i="1"/>
  <c r="P4796" i="1"/>
  <c r="M4797" i="1"/>
  <c r="AB4797" i="1" s="1"/>
  <c r="V4798" i="1"/>
  <c r="AB4801" i="1"/>
  <c r="AB4805" i="1"/>
  <c r="AB4818" i="1"/>
  <c r="AB4742" i="1"/>
  <c r="AB4750" i="1"/>
  <c r="AB4758" i="1"/>
  <c r="AB4766" i="1"/>
  <c r="AB4774" i="1"/>
  <c r="AB4790" i="1"/>
  <c r="AB4838" i="1"/>
  <c r="P4736" i="1"/>
  <c r="AB4736" i="1" s="1"/>
  <c r="M4737" i="1"/>
  <c r="AB4737" i="1" s="1"/>
  <c r="V4738" i="1"/>
  <c r="S4739" i="1"/>
  <c r="AB4739" i="1" s="1"/>
  <c r="P4744" i="1"/>
  <c r="AB4744" i="1" s="1"/>
  <c r="M4745" i="1"/>
  <c r="AB4745" i="1" s="1"/>
  <c r="V4746" i="1"/>
  <c r="AB4746" i="1" s="1"/>
  <c r="S4747" i="1"/>
  <c r="AB4748" i="1"/>
  <c r="P4752" i="1"/>
  <c r="AB4752" i="1" s="1"/>
  <c r="M4753" i="1"/>
  <c r="AB4753" i="1" s="1"/>
  <c r="V4754" i="1"/>
  <c r="S4755" i="1"/>
  <c r="AB4755" i="1" s="1"/>
  <c r="P4760" i="1"/>
  <c r="AB4760" i="1" s="1"/>
  <c r="M4761" i="1"/>
  <c r="V4762" i="1"/>
  <c r="AB4762" i="1" s="1"/>
  <c r="S4763" i="1"/>
  <c r="AB4763" i="1" s="1"/>
  <c r="AB4764" i="1"/>
  <c r="P4768" i="1"/>
  <c r="AB4768" i="1" s="1"/>
  <c r="M4769" i="1"/>
  <c r="AB4769" i="1" s="1"/>
  <c r="V4770" i="1"/>
  <c r="S4771" i="1"/>
  <c r="AB4771" i="1" s="1"/>
  <c r="AB4780" i="1"/>
  <c r="AB4796" i="1"/>
  <c r="AB4824" i="1"/>
  <c r="AB4836" i="1"/>
  <c r="AB4738" i="1"/>
  <c r="AB4754" i="1"/>
  <c r="AB4770" i="1"/>
  <c r="Z4774" i="1"/>
  <c r="AB4778" i="1"/>
  <c r="Z4782" i="1"/>
  <c r="AB4782" i="1" s="1"/>
  <c r="AB4786" i="1"/>
  <c r="Z4790" i="1"/>
  <c r="AB4794" i="1"/>
  <c r="Z4798" i="1"/>
  <c r="AB4798" i="1" s="1"/>
  <c r="AB4811" i="1"/>
  <c r="AB4846" i="1"/>
  <c r="P4809" i="1"/>
  <c r="AB4809" i="1" s="1"/>
  <c r="P4813" i="1"/>
  <c r="M4814" i="1"/>
  <c r="AB4814" i="1" s="1"/>
  <c r="V4815" i="1"/>
  <c r="S4816" i="1"/>
  <c r="AB4816" i="1" s="1"/>
  <c r="P4821" i="1"/>
  <c r="M4822" i="1"/>
  <c r="AB4822" i="1" s="1"/>
  <c r="V4823" i="1"/>
  <c r="AB4823" i="1" s="1"/>
  <c r="S4824" i="1"/>
  <c r="AB4825" i="1"/>
  <c r="P4829" i="1"/>
  <c r="M4830" i="1"/>
  <c r="AB4830" i="1" s="1"/>
  <c r="V4831" i="1"/>
  <c r="S4832" i="1"/>
  <c r="AB4832" i="1" s="1"/>
  <c r="P4837" i="1"/>
  <c r="M4838" i="1"/>
  <c r="V4839" i="1"/>
  <c r="AB4839" i="1" s="1"/>
  <c r="S4840" i="1"/>
  <c r="AB4840" i="1" s="1"/>
  <c r="AB4841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95" i="1"/>
  <c r="AB4815" i="1"/>
  <c r="AB4831" i="1"/>
  <c r="AB4847" i="1"/>
  <c r="AB4855" i="1"/>
  <c r="AB4885" i="1"/>
  <c r="AB4893" i="1"/>
  <c r="AB4899" i="1"/>
  <c r="AB4909" i="1"/>
  <c r="Z4807" i="1"/>
  <c r="AB4807" i="1" s="1"/>
  <c r="M4810" i="1"/>
  <c r="AB4810" i="1" s="1"/>
  <c r="V4811" i="1"/>
  <c r="S4812" i="1"/>
  <c r="AB4812" i="1" s="1"/>
  <c r="AB4813" i="1"/>
  <c r="P4817" i="1"/>
  <c r="AB4817" i="1" s="1"/>
  <c r="M4818" i="1"/>
  <c r="V4819" i="1"/>
  <c r="AB4819" i="1" s="1"/>
  <c r="S4820" i="1"/>
  <c r="AB4820" i="1" s="1"/>
  <c r="AB4821" i="1"/>
  <c r="P4825" i="1"/>
  <c r="M4826" i="1"/>
  <c r="AB4826" i="1" s="1"/>
  <c r="V4827" i="1"/>
  <c r="S4828" i="1"/>
  <c r="AB4828" i="1" s="1"/>
  <c r="AB4829" i="1"/>
  <c r="P4833" i="1"/>
  <c r="AB4833" i="1" s="1"/>
  <c r="M4834" i="1"/>
  <c r="AB4834" i="1" s="1"/>
  <c r="V4835" i="1"/>
  <c r="AB4835" i="1" s="1"/>
  <c r="S4836" i="1"/>
  <c r="AB4837" i="1"/>
  <c r="P4841" i="1"/>
  <c r="M4842" i="1"/>
  <c r="AB4842" i="1" s="1"/>
  <c r="V4843" i="1"/>
  <c r="S4844" i="1"/>
  <c r="AB4844" i="1" s="1"/>
  <c r="AB4845" i="1"/>
  <c r="P4849" i="1"/>
  <c r="AB4849" i="1" s="1"/>
  <c r="M4850" i="1"/>
  <c r="AB4850" i="1" s="1"/>
  <c r="V4851" i="1"/>
  <c r="AB4851" i="1" s="1"/>
  <c r="S4852" i="1"/>
  <c r="AB4852" i="1" s="1"/>
  <c r="AB4853" i="1"/>
  <c r="AB4858" i="1"/>
  <c r="AB4862" i="1"/>
  <c r="AB4866" i="1"/>
  <c r="AB4870" i="1"/>
  <c r="AB4874" i="1"/>
  <c r="AB4878" i="1"/>
  <c r="AB4880" i="1"/>
  <c r="AB4913" i="1"/>
  <c r="AB4827" i="1"/>
  <c r="AB4843" i="1"/>
  <c r="Z4886" i="1"/>
  <c r="AB4886" i="1" s="1"/>
  <c r="Z4894" i="1"/>
  <c r="Z4902" i="1"/>
  <c r="AB4919" i="1"/>
  <c r="AB4896" i="1"/>
  <c r="AB4904" i="1"/>
  <c r="AB4933" i="1"/>
  <c r="AB4941" i="1"/>
  <c r="P4888" i="1"/>
  <c r="AB4888" i="1" s="1"/>
  <c r="Z4890" i="1"/>
  <c r="AB4890" i="1" s="1"/>
  <c r="AB4894" i="1"/>
  <c r="Z4898" i="1"/>
  <c r="AB4898" i="1" s="1"/>
  <c r="AB4902" i="1"/>
  <c r="Z4906" i="1"/>
  <c r="AB4906" i="1" s="1"/>
  <c r="AB4910" i="1"/>
  <c r="Z4914" i="1"/>
  <c r="AB4884" i="1"/>
  <c r="AB4892" i="1"/>
  <c r="AB4900" i="1"/>
  <c r="V4906" i="1"/>
  <c r="S4907" i="1"/>
  <c r="AB4907" i="1" s="1"/>
  <c r="AB4908" i="1"/>
  <c r="P4912" i="1"/>
  <c r="AB4912" i="1" s="1"/>
  <c r="V4914" i="1"/>
  <c r="AB4914" i="1" s="1"/>
  <c r="AB4917" i="1"/>
  <c r="AB4928" i="1"/>
  <c r="AB4945" i="1"/>
  <c r="AB4918" i="1"/>
  <c r="M4919" i="1"/>
  <c r="S4921" i="1"/>
  <c r="AB4921" i="1" s="1"/>
  <c r="P4926" i="1"/>
  <c r="M4932" i="1"/>
  <c r="AB4932" i="1" s="1"/>
  <c r="V4933" i="1"/>
  <c r="AB4938" i="1"/>
  <c r="S4938" i="1"/>
  <c r="AB4939" i="1"/>
  <c r="AB4946" i="1"/>
  <c r="AB4948" i="1"/>
  <c r="AB4922" i="1"/>
  <c r="AB4934" i="1"/>
  <c r="AB4950" i="1"/>
  <c r="AB4952" i="1"/>
  <c r="AB4958" i="1"/>
  <c r="AB4959" i="1"/>
  <c r="AB4971" i="1"/>
  <c r="P4918" i="1"/>
  <c r="V4920" i="1"/>
  <c r="AB4920" i="1" s="1"/>
  <c r="Z4924" i="1"/>
  <c r="AB4924" i="1" s="1"/>
  <c r="AB4926" i="1"/>
  <c r="M4927" i="1"/>
  <c r="AB4927" i="1" s="1"/>
  <c r="S4929" i="1"/>
  <c r="AB4929" i="1" s="1"/>
  <c r="S4930" i="1"/>
  <c r="AB4930" i="1" s="1"/>
  <c r="AB4931" i="1"/>
  <c r="P4935" i="1"/>
  <c r="AB4935" i="1" s="1"/>
  <c r="Z4937" i="1"/>
  <c r="AB4937" i="1" s="1"/>
  <c r="M4940" i="1"/>
  <c r="AB4940" i="1" s="1"/>
  <c r="V4941" i="1"/>
  <c r="AB4944" i="1"/>
  <c r="AB4947" i="1"/>
  <c r="AB4989" i="1"/>
  <c r="AB4975" i="1"/>
  <c r="AB4985" i="1"/>
  <c r="AB5001" i="1"/>
  <c r="AB4956" i="1"/>
  <c r="AB4962" i="1"/>
  <c r="V4968" i="1"/>
  <c r="S4969" i="1"/>
  <c r="AB4969" i="1" s="1"/>
  <c r="AB4970" i="1"/>
  <c r="P4974" i="1"/>
  <c r="AB4974" i="1" s="1"/>
  <c r="M4975" i="1"/>
  <c r="V4976" i="1"/>
  <c r="S4977" i="1"/>
  <c r="AB4977" i="1" s="1"/>
  <c r="AB4978" i="1"/>
  <c r="P4982" i="1"/>
  <c r="Z4982" i="1"/>
  <c r="AB4982" i="1" s="1"/>
  <c r="M4983" i="1"/>
  <c r="AB4983" i="1" s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AB4954" i="1"/>
  <c r="P4956" i="1"/>
  <c r="M4957" i="1"/>
  <c r="AB4957" i="1" s="1"/>
  <c r="AB4960" i="1"/>
  <c r="P4964" i="1"/>
  <c r="AB4964" i="1" s="1"/>
  <c r="Z4964" i="1"/>
  <c r="AB4968" i="1"/>
  <c r="P4972" i="1"/>
  <c r="Z4972" i="1"/>
  <c r="AB4972" i="1" s="1"/>
  <c r="M4973" i="1"/>
  <c r="AB4973" i="1" s="1"/>
  <c r="AB4976" i="1"/>
  <c r="P4980" i="1"/>
  <c r="AB4980" i="1" s="1"/>
  <c r="M4981" i="1"/>
  <c r="AB4981" i="1" s="1"/>
  <c r="V4982" i="1"/>
  <c r="S4983" i="1"/>
  <c r="AB4984" i="1"/>
  <c r="AB453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<sst xmlns="http://schemas.openxmlformats.org/spreadsheetml/2006/main" count="33" uniqueCount="20">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</sst>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8-%20PCF%20AGOSTO/01%20-%20PCF/PCF/EXCEL/PRESTA&#199;&#195;O%20DE%20CONTAS%20COVID/HDH%20-%20COVID%20-%2008.2021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 t="str">
            <v>08/2021</v>
          </cell>
          <cell r="I12">
            <v>0</v>
          </cell>
          <cell r="J12">
            <v>182.00559999999999</v>
          </cell>
          <cell r="L12">
            <v>0</v>
          </cell>
          <cell r="M12">
            <v>0</v>
          </cell>
          <cell r="O12">
            <v>1.3540000000000001</v>
          </cell>
          <cell r="R12">
            <v>0</v>
          </cell>
          <cell r="S12">
            <v>0</v>
          </cell>
          <cell r="U12">
            <v>0</v>
          </cell>
          <cell r="Y12">
            <v>141.91302904564316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 t="str">
            <v>3222-05</v>
          </cell>
          <cell r="H13" t="str">
            <v>08/2021</v>
          </cell>
          <cell r="I13">
            <v>0</v>
          </cell>
          <cell r="J13">
            <v>154.6232</v>
          </cell>
          <cell r="L13">
            <v>0</v>
          </cell>
          <cell r="M13">
            <v>0</v>
          </cell>
          <cell r="O13">
            <v>1.3540000000000001</v>
          </cell>
          <cell r="R13">
            <v>0</v>
          </cell>
          <cell r="S13">
            <v>0</v>
          </cell>
          <cell r="U13">
            <v>0</v>
          </cell>
          <cell r="Y13">
            <v>141.91302904564316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 t="str">
            <v>2236-05</v>
          </cell>
          <cell r="H14" t="str">
            <v>08/2021</v>
          </cell>
          <cell r="I14">
            <v>0</v>
          </cell>
          <cell r="J14">
            <v>310.0136</v>
          </cell>
          <cell r="L14">
            <v>0</v>
          </cell>
          <cell r="M14">
            <v>0</v>
          </cell>
          <cell r="O14">
            <v>2.8439999999999999</v>
          </cell>
          <cell r="R14">
            <v>0</v>
          </cell>
          <cell r="S14">
            <v>0</v>
          </cell>
          <cell r="U14">
            <v>0</v>
          </cell>
          <cell r="Y14">
            <v>141.91302904564316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 t="str">
            <v>4110-10</v>
          </cell>
          <cell r="H15" t="str">
            <v>08/2021</v>
          </cell>
          <cell r="I15">
            <v>0</v>
          </cell>
          <cell r="J15">
            <v>148.86799999999999</v>
          </cell>
          <cell r="L15">
            <v>0</v>
          </cell>
          <cell r="M15">
            <v>0</v>
          </cell>
          <cell r="O15">
            <v>1.3540000000000001</v>
          </cell>
          <cell r="R15">
            <v>0</v>
          </cell>
          <cell r="S15">
            <v>0</v>
          </cell>
          <cell r="U15">
            <v>0</v>
          </cell>
          <cell r="Y15">
            <v>141.91302904564316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 t="str">
            <v>5151-10</v>
          </cell>
          <cell r="H16" t="str">
            <v>08/2021</v>
          </cell>
          <cell r="I16">
            <v>0</v>
          </cell>
          <cell r="J16">
            <v>140</v>
          </cell>
          <cell r="L16">
            <v>0</v>
          </cell>
          <cell r="M16">
            <v>0</v>
          </cell>
          <cell r="O16">
            <v>1.3540000000000001</v>
          </cell>
          <cell r="R16">
            <v>0</v>
          </cell>
          <cell r="S16">
            <v>0</v>
          </cell>
          <cell r="U16">
            <v>0</v>
          </cell>
          <cell r="Y16">
            <v>141.91302904564316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 t="str">
            <v>3241-15</v>
          </cell>
          <cell r="H17" t="str">
            <v>08/2021</v>
          </cell>
          <cell r="I17">
            <v>0</v>
          </cell>
          <cell r="J17">
            <v>312.13040000000001</v>
          </cell>
          <cell r="L17">
            <v>0</v>
          </cell>
          <cell r="M17">
            <v>0</v>
          </cell>
          <cell r="O17">
            <v>1.3540000000000001</v>
          </cell>
          <cell r="R17">
            <v>0</v>
          </cell>
          <cell r="S17">
            <v>0</v>
          </cell>
          <cell r="U17">
            <v>0</v>
          </cell>
          <cell r="Y17">
            <v>141.91302904564316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 t="str">
            <v>2235-05</v>
          </cell>
          <cell r="H18" t="str">
            <v>08/2021</v>
          </cell>
          <cell r="I18">
            <v>0</v>
          </cell>
          <cell r="J18">
            <v>294.86559999999997</v>
          </cell>
          <cell r="L18">
            <v>0</v>
          </cell>
          <cell r="M18">
            <v>0</v>
          </cell>
          <cell r="O18">
            <v>2.8439999999999999</v>
          </cell>
          <cell r="R18">
            <v>0</v>
          </cell>
          <cell r="S18">
            <v>0</v>
          </cell>
          <cell r="U18">
            <v>0</v>
          </cell>
          <cell r="Y18">
            <v>141.91302904564316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 t="str">
            <v>3222-05</v>
          </cell>
          <cell r="H19" t="str">
            <v>08/2021</v>
          </cell>
          <cell r="I19">
            <v>0</v>
          </cell>
          <cell r="J19">
            <v>162.10640000000001</v>
          </cell>
          <cell r="L19">
            <v>0</v>
          </cell>
          <cell r="M19">
            <v>0</v>
          </cell>
          <cell r="O19">
            <v>1.3540000000000001</v>
          </cell>
          <cell r="R19">
            <v>375.14</v>
          </cell>
          <cell r="S19">
            <v>63.27</v>
          </cell>
          <cell r="U19">
            <v>0</v>
          </cell>
          <cell r="Y19">
            <v>141.91302904564316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2 - Outros Profissionais da Saúde</v>
          </cell>
          <cell r="G20" t="str">
            <v>3222-05</v>
          </cell>
          <cell r="H20" t="str">
            <v>08/2021</v>
          </cell>
          <cell r="I20">
            <v>0</v>
          </cell>
          <cell r="J20">
            <v>146.036</v>
          </cell>
          <cell r="L20">
            <v>0</v>
          </cell>
          <cell r="M20">
            <v>0</v>
          </cell>
          <cell r="O20">
            <v>1.3540000000000001</v>
          </cell>
          <cell r="R20">
            <v>0</v>
          </cell>
          <cell r="S20">
            <v>0</v>
          </cell>
          <cell r="U20">
            <v>0</v>
          </cell>
          <cell r="Y20">
            <v>141.91302904564316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2 - Outros Profissionais da Saúde</v>
          </cell>
          <cell r="G21" t="str">
            <v>3222-05</v>
          </cell>
          <cell r="H21" t="str">
            <v>08/2021</v>
          </cell>
          <cell r="I21">
            <v>0</v>
          </cell>
          <cell r="J21">
            <v>164.6936</v>
          </cell>
          <cell r="L21">
            <v>0</v>
          </cell>
          <cell r="M21">
            <v>0</v>
          </cell>
          <cell r="O21">
            <v>1.3540000000000001</v>
          </cell>
          <cell r="R21">
            <v>0</v>
          </cell>
          <cell r="S21">
            <v>58.86</v>
          </cell>
          <cell r="U21">
            <v>0</v>
          </cell>
          <cell r="Y21">
            <v>141.91302904564316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2 - Outros Profissionais da Saúde</v>
          </cell>
          <cell r="G22" t="str">
            <v>3222-05</v>
          </cell>
          <cell r="H22" t="str">
            <v>08/2021</v>
          </cell>
          <cell r="I22">
            <v>0</v>
          </cell>
          <cell r="J22">
            <v>174.03039999999999</v>
          </cell>
          <cell r="L22">
            <v>0</v>
          </cell>
          <cell r="M22">
            <v>0</v>
          </cell>
          <cell r="O22">
            <v>1.3540000000000001</v>
          </cell>
          <cell r="R22">
            <v>307.81</v>
          </cell>
          <cell r="S22">
            <v>68.099999999999994</v>
          </cell>
          <cell r="U22">
            <v>0</v>
          </cell>
          <cell r="Y22">
            <v>141.91302904564316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2 - Outros Profissionais da Saúde</v>
          </cell>
          <cell r="G23" t="str">
            <v>3222-05</v>
          </cell>
          <cell r="H23" t="str">
            <v>08/2021</v>
          </cell>
          <cell r="I23">
            <v>0</v>
          </cell>
          <cell r="J23">
            <v>168.28720000000001</v>
          </cell>
          <cell r="L23">
            <v>0</v>
          </cell>
          <cell r="M23">
            <v>0</v>
          </cell>
          <cell r="O23">
            <v>1.3540000000000001</v>
          </cell>
          <cell r="R23">
            <v>0</v>
          </cell>
          <cell r="S23">
            <v>0</v>
          </cell>
          <cell r="U23">
            <v>0</v>
          </cell>
          <cell r="Y23">
            <v>141.91302904564316</v>
          </cell>
        </row>
        <row r="24">
          <cell r="C24" t="str">
            <v>HOSPITAL DOM HÉLDER (COVID-19)</v>
          </cell>
          <cell r="E24" t="str">
            <v>ANA LUIZA MENDONCA DA SILVA</v>
          </cell>
          <cell r="F24" t="str">
            <v>2 - Outros Profissionais da Saúde</v>
          </cell>
          <cell r="G24" t="str">
            <v>3222-05</v>
          </cell>
          <cell r="H24" t="str">
            <v>08/2021</v>
          </cell>
          <cell r="I24">
            <v>0</v>
          </cell>
          <cell r="J24">
            <v>154.5136</v>
          </cell>
          <cell r="L24">
            <v>0</v>
          </cell>
          <cell r="M24">
            <v>0</v>
          </cell>
          <cell r="O24">
            <v>1.3540000000000001</v>
          </cell>
          <cell r="R24">
            <v>0</v>
          </cell>
          <cell r="S24">
            <v>0</v>
          </cell>
          <cell r="U24">
            <v>129.57</v>
          </cell>
          <cell r="X24" t="str">
            <v>AUXILIO CRECHE</v>
          </cell>
          <cell r="Y24">
            <v>141.91302904564316</v>
          </cell>
        </row>
        <row r="25">
          <cell r="C25" t="str">
            <v>HOSPITAL DOM HÉLDER (COVID-19)</v>
          </cell>
          <cell r="E25" t="str">
            <v>ANA PAULA DE ANDRADE DA SILVA</v>
          </cell>
          <cell r="F25" t="str">
            <v>2 - Outros Profissionais da Saúde</v>
          </cell>
          <cell r="G25" t="str">
            <v>3222-05</v>
          </cell>
          <cell r="H25" t="str">
            <v>08/2021</v>
          </cell>
          <cell r="I25">
            <v>0</v>
          </cell>
          <cell r="J25">
            <v>152.21039999999999</v>
          </cell>
          <cell r="L25">
            <v>0</v>
          </cell>
          <cell r="M25">
            <v>0</v>
          </cell>
          <cell r="O25">
            <v>1.3540000000000001</v>
          </cell>
          <cell r="R25">
            <v>0</v>
          </cell>
          <cell r="S25">
            <v>0</v>
          </cell>
          <cell r="U25">
            <v>0</v>
          </cell>
          <cell r="Y25">
            <v>141.91302904564316</v>
          </cell>
        </row>
        <row r="26">
          <cell r="C26" t="str">
            <v>HOSPITAL DOM HÉLDER (COVID-19)</v>
          </cell>
          <cell r="E26" t="str">
            <v>ANA PAULA FERREIRA DA SILVA LOURENCO</v>
          </cell>
          <cell r="F26" t="str">
            <v>2 - Outros Profissionais da Saúde</v>
          </cell>
          <cell r="G26" t="str">
            <v>3222-05</v>
          </cell>
          <cell r="H26" t="str">
            <v>08/2021</v>
          </cell>
          <cell r="I26">
            <v>0</v>
          </cell>
          <cell r="J26">
            <v>154.5752</v>
          </cell>
          <cell r="L26">
            <v>0</v>
          </cell>
          <cell r="M26">
            <v>0</v>
          </cell>
          <cell r="O26">
            <v>1.3540000000000001</v>
          </cell>
          <cell r="R26">
            <v>0</v>
          </cell>
          <cell r="S26">
            <v>0</v>
          </cell>
          <cell r="U26">
            <v>0</v>
          </cell>
          <cell r="Y26">
            <v>141.91302904564316</v>
          </cell>
        </row>
        <row r="27">
          <cell r="C27" t="str">
            <v>HOSPITAL DOM HÉLDER (COVID-19)</v>
          </cell>
          <cell r="E27" t="str">
            <v>ANA PAULA ROCHA DE LEMOS</v>
          </cell>
          <cell r="F27" t="str">
            <v>2 - Outros Profissionais da Saúde</v>
          </cell>
          <cell r="G27" t="str">
            <v>2235-05</v>
          </cell>
          <cell r="H27" t="str">
            <v>08/2021</v>
          </cell>
          <cell r="I27">
            <v>0</v>
          </cell>
          <cell r="J27">
            <v>311.24959999999999</v>
          </cell>
          <cell r="L27">
            <v>0</v>
          </cell>
          <cell r="M27">
            <v>0</v>
          </cell>
          <cell r="O27">
            <v>2.8439999999999999</v>
          </cell>
          <cell r="R27">
            <v>0</v>
          </cell>
          <cell r="S27">
            <v>0</v>
          </cell>
          <cell r="U27">
            <v>0</v>
          </cell>
          <cell r="Y27">
            <v>141.91302904564316</v>
          </cell>
        </row>
        <row r="28">
          <cell r="C28" t="str">
            <v>HOSPITAL DOM HÉLDER (COVID-19)</v>
          </cell>
          <cell r="E28" t="str">
            <v>ANDERSON RODRIGUES DA SILVA</v>
          </cell>
          <cell r="F28" t="str">
            <v>2 - Outros Profissionais da Saúde</v>
          </cell>
          <cell r="G28" t="str">
            <v>3222-05</v>
          </cell>
          <cell r="H28" t="str">
            <v>08/2021</v>
          </cell>
          <cell r="I28">
            <v>0</v>
          </cell>
          <cell r="J28">
            <v>194.3192</v>
          </cell>
          <cell r="L28">
            <v>0</v>
          </cell>
          <cell r="M28">
            <v>0</v>
          </cell>
          <cell r="O28">
            <v>1.3540000000000001</v>
          </cell>
          <cell r="R28">
            <v>353.23</v>
          </cell>
          <cell r="S28">
            <v>67.59</v>
          </cell>
          <cell r="U28">
            <v>0</v>
          </cell>
          <cell r="Y28">
            <v>141.91302904564316</v>
          </cell>
        </row>
        <row r="29">
          <cell r="C29" t="str">
            <v>HOSPITAL DOM HÉLDER (COVID-19)</v>
          </cell>
          <cell r="E29" t="str">
            <v>ANDERSON WEYDER SILVA DE JESUS</v>
          </cell>
          <cell r="F29" t="str">
            <v>2 - Outros Profissionais da Saúde</v>
          </cell>
          <cell r="G29" t="str">
            <v>2238-10</v>
          </cell>
          <cell r="H29" t="str">
            <v>08/2021</v>
          </cell>
          <cell r="I29">
            <v>0</v>
          </cell>
          <cell r="J29">
            <v>229.6328</v>
          </cell>
          <cell r="L29">
            <v>0</v>
          </cell>
          <cell r="M29">
            <v>0</v>
          </cell>
          <cell r="O29">
            <v>1.3540000000000001</v>
          </cell>
          <cell r="R29">
            <v>423.23</v>
          </cell>
          <cell r="S29">
            <v>117.79</v>
          </cell>
          <cell r="U29">
            <v>0</v>
          </cell>
          <cell r="Y29">
            <v>141.91302904564316</v>
          </cell>
        </row>
        <row r="30">
          <cell r="C30" t="str">
            <v>HOSPITAL DOM HÉLDER (COVID-19)</v>
          </cell>
          <cell r="E30" t="str">
            <v>ANDREA ROSANGELA DOS SANTOS</v>
          </cell>
          <cell r="F30" t="str">
            <v>2 - Outros Profissionais da Saúde</v>
          </cell>
          <cell r="G30" t="str">
            <v>5152-05</v>
          </cell>
          <cell r="H30" t="str">
            <v>08/2021</v>
          </cell>
          <cell r="I30">
            <v>0</v>
          </cell>
          <cell r="J30">
            <v>201.17920000000001</v>
          </cell>
          <cell r="L30">
            <v>0</v>
          </cell>
          <cell r="M30">
            <v>0</v>
          </cell>
          <cell r="O30">
            <v>1.3540000000000001</v>
          </cell>
          <cell r="R30">
            <v>0</v>
          </cell>
          <cell r="S30">
            <v>0</v>
          </cell>
          <cell r="U30">
            <v>0</v>
          </cell>
          <cell r="Y30">
            <v>141.91302904564316</v>
          </cell>
        </row>
        <row r="31">
          <cell r="C31" t="str">
            <v>HOSPITAL DOM HÉLDER (COVID-19)</v>
          </cell>
          <cell r="E31" t="str">
            <v>ANDRESSA KARINE MONTES GOMES</v>
          </cell>
          <cell r="F31" t="str">
            <v>2 - Outros Profissionais da Saúde</v>
          </cell>
          <cell r="G31" t="str">
            <v>2237-10</v>
          </cell>
          <cell r="H31" t="str">
            <v>08/2021</v>
          </cell>
          <cell r="I31">
            <v>0</v>
          </cell>
          <cell r="J31">
            <v>320.31920000000002</v>
          </cell>
          <cell r="L31">
            <v>0</v>
          </cell>
          <cell r="M31">
            <v>0</v>
          </cell>
          <cell r="O31">
            <v>1.3540000000000001</v>
          </cell>
          <cell r="R31">
            <v>0</v>
          </cell>
          <cell r="S31">
            <v>0</v>
          </cell>
          <cell r="U31">
            <v>0</v>
          </cell>
          <cell r="Y31">
            <v>141.91302904564316</v>
          </cell>
        </row>
        <row r="32">
          <cell r="C32" t="str">
            <v>HOSPITAL DOM HÉLDER (COVID-19)</v>
          </cell>
          <cell r="E32" t="str">
            <v>ARTHUR PHILIPE DA SILVA SANTOS</v>
          </cell>
          <cell r="F32" t="str">
            <v>2 - Outros Profissionais da Saúde</v>
          </cell>
          <cell r="G32" t="str">
            <v>2236-05</v>
          </cell>
          <cell r="H32" t="str">
            <v>08/2021</v>
          </cell>
          <cell r="I32">
            <v>0</v>
          </cell>
          <cell r="J32">
            <v>337.6936</v>
          </cell>
          <cell r="L32">
            <v>0</v>
          </cell>
          <cell r="M32">
            <v>0</v>
          </cell>
          <cell r="O32">
            <v>2.8439999999999999</v>
          </cell>
          <cell r="R32">
            <v>0</v>
          </cell>
          <cell r="S32">
            <v>0</v>
          </cell>
          <cell r="U32">
            <v>0</v>
          </cell>
          <cell r="Y32">
            <v>141.91302904564316</v>
          </cell>
        </row>
        <row r="33">
          <cell r="C33" t="str">
            <v>HOSPITAL DOM HÉLDER (COVID-19)</v>
          </cell>
          <cell r="E33" t="str">
            <v>BRUNA LETICIA SALGUEIRO DO REGO BARROS BRAINER DE ANDRADE</v>
          </cell>
          <cell r="F33" t="str">
            <v>2 - Outros Profissionais da Saúde</v>
          </cell>
          <cell r="G33" t="str">
            <v>2235-05</v>
          </cell>
          <cell r="H33" t="str">
            <v>08/2021</v>
          </cell>
          <cell r="I33">
            <v>0</v>
          </cell>
          <cell r="J33">
            <v>259.04000000000002</v>
          </cell>
          <cell r="L33">
            <v>0</v>
          </cell>
          <cell r="M33">
            <v>0</v>
          </cell>
          <cell r="O33">
            <v>2.8439999999999999</v>
          </cell>
          <cell r="R33">
            <v>0</v>
          </cell>
          <cell r="S33">
            <v>0</v>
          </cell>
          <cell r="U33">
            <v>0</v>
          </cell>
          <cell r="Y33">
            <v>141.91302904564316</v>
          </cell>
        </row>
        <row r="34">
          <cell r="C34" t="str">
            <v>HOSPITAL DOM HÉLDER (COVID-19)</v>
          </cell>
          <cell r="E34" t="str">
            <v>BRUNA MARIA DA SILVA AZEVEDO</v>
          </cell>
          <cell r="F34" t="str">
            <v>2 - Outros Profissionais da Saúde</v>
          </cell>
          <cell r="G34" t="str">
            <v>2235-05</v>
          </cell>
          <cell r="H34" t="str">
            <v>08/2021</v>
          </cell>
          <cell r="I34">
            <v>0</v>
          </cell>
          <cell r="J34">
            <v>311.36799999999999</v>
          </cell>
          <cell r="L34">
            <v>0</v>
          </cell>
          <cell r="M34">
            <v>0</v>
          </cell>
          <cell r="O34">
            <v>2.8439999999999999</v>
          </cell>
          <cell r="R34">
            <v>0</v>
          </cell>
          <cell r="S34">
            <v>0</v>
          </cell>
          <cell r="U34">
            <v>0</v>
          </cell>
          <cell r="Y34">
            <v>141.91302904564316</v>
          </cell>
        </row>
        <row r="35">
          <cell r="C35" t="str">
            <v>HOSPITAL DOM HÉLDER (COVID-19)</v>
          </cell>
          <cell r="E35" t="str">
            <v>BRUNA PRISCILA DE MELO MORAIS</v>
          </cell>
          <cell r="F35" t="str">
            <v>2 - Outros Profissionais da Saúde</v>
          </cell>
          <cell r="G35" t="str">
            <v>3222-05</v>
          </cell>
          <cell r="H35" t="str">
            <v>08/2021</v>
          </cell>
          <cell r="I35">
            <v>0</v>
          </cell>
          <cell r="J35">
            <v>166.57599999999999</v>
          </cell>
          <cell r="L35">
            <v>0</v>
          </cell>
          <cell r="M35">
            <v>0</v>
          </cell>
          <cell r="O35">
            <v>1.3540000000000001</v>
          </cell>
          <cell r="R35">
            <v>0</v>
          </cell>
          <cell r="S35">
            <v>0</v>
          </cell>
          <cell r="U35">
            <v>0</v>
          </cell>
          <cell r="Y35">
            <v>141.91302904564316</v>
          </cell>
        </row>
        <row r="36">
          <cell r="C36" t="str">
            <v>HOSPITAL DOM HÉLDER (COVID-19)</v>
          </cell>
          <cell r="E36" t="str">
            <v>BRUNA ROBERTA DA SILVA SANTOS</v>
          </cell>
          <cell r="F36" t="str">
            <v>2 - Outros Profissionais da Saúde</v>
          </cell>
          <cell r="G36" t="str">
            <v>2235-05</v>
          </cell>
          <cell r="H36" t="str">
            <v>08/2021</v>
          </cell>
          <cell r="I36">
            <v>0</v>
          </cell>
          <cell r="J36">
            <v>327.38</v>
          </cell>
          <cell r="L36">
            <v>0</v>
          </cell>
          <cell r="M36">
            <v>0</v>
          </cell>
          <cell r="O36">
            <v>2.8439999999999999</v>
          </cell>
          <cell r="R36">
            <v>250.09</v>
          </cell>
          <cell r="S36">
            <v>104.87</v>
          </cell>
          <cell r="U36">
            <v>0</v>
          </cell>
          <cell r="Y36">
            <v>141.91302904564316</v>
          </cell>
        </row>
        <row r="37">
          <cell r="C37" t="str">
            <v>HOSPITAL DOM HÉLDER (COVID-19)</v>
          </cell>
          <cell r="E37" t="str">
            <v>CALINE SIQUEIRA DE MEDEIROS</v>
          </cell>
          <cell r="F37" t="str">
            <v>1 - Médico</v>
          </cell>
          <cell r="G37" t="str">
            <v>2251-25</v>
          </cell>
          <cell r="H37" t="str">
            <v>08/2021</v>
          </cell>
          <cell r="I37">
            <v>0</v>
          </cell>
          <cell r="J37">
            <v>901.24559999999997</v>
          </cell>
          <cell r="L37">
            <v>0</v>
          </cell>
          <cell r="M37">
            <v>0</v>
          </cell>
          <cell r="O37">
            <v>10.834</v>
          </cell>
          <cell r="R37">
            <v>0</v>
          </cell>
          <cell r="S37">
            <v>0</v>
          </cell>
          <cell r="U37">
            <v>0</v>
          </cell>
          <cell r="Y37">
            <v>141.91302904564316</v>
          </cell>
        </row>
        <row r="38">
          <cell r="C38" t="str">
            <v>HOSPITAL DOM HÉLDER (COVID-19)</v>
          </cell>
          <cell r="E38" t="str">
            <v>CAMILLA PONTES CASTELO BRANCO</v>
          </cell>
          <cell r="F38" t="str">
            <v>2 - Outros Profissionais da Saúde</v>
          </cell>
          <cell r="G38" t="str">
            <v>2235-05</v>
          </cell>
          <cell r="H38" t="str">
            <v>08/2021</v>
          </cell>
          <cell r="I38">
            <v>0</v>
          </cell>
          <cell r="J38">
            <v>373.06880000000001</v>
          </cell>
          <cell r="L38">
            <v>0</v>
          </cell>
          <cell r="M38">
            <v>0</v>
          </cell>
          <cell r="O38">
            <v>2.8439999999999999</v>
          </cell>
          <cell r="R38">
            <v>0</v>
          </cell>
          <cell r="S38">
            <v>0</v>
          </cell>
          <cell r="U38">
            <v>0</v>
          </cell>
          <cell r="Y38">
            <v>141.91302904564316</v>
          </cell>
        </row>
        <row r="39">
          <cell r="C39" t="str">
            <v>HOSPITAL DOM HÉLDER (COVID-19)</v>
          </cell>
          <cell r="E39" t="str">
            <v>CAMYLLA GABRYELLA GOMES SILVA</v>
          </cell>
          <cell r="F39" t="str">
            <v>2 - Outros Profissionais da Saúde</v>
          </cell>
          <cell r="G39" t="str">
            <v>2236-05</v>
          </cell>
          <cell r="H39" t="str">
            <v>08/2021</v>
          </cell>
          <cell r="I39">
            <v>0</v>
          </cell>
          <cell r="J39">
            <v>248.63120000000001</v>
          </cell>
          <cell r="L39">
            <v>0</v>
          </cell>
          <cell r="M39">
            <v>0</v>
          </cell>
          <cell r="O39">
            <v>2.8439999999999999</v>
          </cell>
          <cell r="R39">
            <v>0</v>
          </cell>
          <cell r="S39">
            <v>0</v>
          </cell>
          <cell r="U39">
            <v>0</v>
          </cell>
          <cell r="Y39">
            <v>141.91302904564316</v>
          </cell>
        </row>
        <row r="40">
          <cell r="C40" t="str">
            <v>HOSPITAL DOM HÉLDER (COVID-19)</v>
          </cell>
          <cell r="E40" t="str">
            <v>CARLA CRISTINA LIMA DOS SANTOS</v>
          </cell>
          <cell r="F40" t="str">
            <v>2 - Outros Profissionais da Saúde</v>
          </cell>
          <cell r="G40" t="str">
            <v>3222-05</v>
          </cell>
          <cell r="H40" t="str">
            <v>08/2021</v>
          </cell>
          <cell r="I40">
            <v>0</v>
          </cell>
          <cell r="J40">
            <v>146.28399999999999</v>
          </cell>
          <cell r="L40">
            <v>0</v>
          </cell>
          <cell r="M40">
            <v>0</v>
          </cell>
          <cell r="O40">
            <v>1.3540000000000001</v>
          </cell>
          <cell r="R40">
            <v>250.37</v>
          </cell>
          <cell r="S40">
            <v>61.84</v>
          </cell>
          <cell r="U40">
            <v>0</v>
          </cell>
          <cell r="Y40">
            <v>141.91302904564316</v>
          </cell>
        </row>
        <row r="41">
          <cell r="C41" t="str">
            <v>HOSPITAL DOM HÉLDER (COVID-19)</v>
          </cell>
          <cell r="E41" t="str">
            <v>CARLA GIZELE DA SILVA LEITE</v>
          </cell>
          <cell r="F41" t="str">
            <v>2 - Outros Profissionais da Saúde</v>
          </cell>
          <cell r="G41" t="str">
            <v>3222-05</v>
          </cell>
          <cell r="H41" t="str">
            <v>08/2021</v>
          </cell>
          <cell r="I41">
            <v>0</v>
          </cell>
          <cell r="J41">
            <v>155.304</v>
          </cell>
          <cell r="L41">
            <v>0</v>
          </cell>
          <cell r="M41">
            <v>0</v>
          </cell>
          <cell r="O41">
            <v>1.3540000000000001</v>
          </cell>
          <cell r="R41">
            <v>0</v>
          </cell>
          <cell r="S41">
            <v>0</v>
          </cell>
          <cell r="U41">
            <v>0</v>
          </cell>
          <cell r="Y41">
            <v>141.91302904564316</v>
          </cell>
        </row>
        <row r="42">
          <cell r="C42" t="str">
            <v>HOSPITAL DOM HÉLDER (COVID-19)</v>
          </cell>
          <cell r="E42" t="str">
            <v>CARLOS ANTONIO SILVA DE BARROS</v>
          </cell>
          <cell r="F42" t="str">
            <v>2 - Outros Profissionais da Saúde</v>
          </cell>
          <cell r="G42" t="str">
            <v>3222-05</v>
          </cell>
          <cell r="H42" t="str">
            <v>08/2021</v>
          </cell>
          <cell r="I42">
            <v>0</v>
          </cell>
          <cell r="J42">
            <v>317.34719999999999</v>
          </cell>
          <cell r="L42">
            <v>0</v>
          </cell>
          <cell r="M42">
            <v>0</v>
          </cell>
          <cell r="O42">
            <v>1.3540000000000001</v>
          </cell>
          <cell r="R42">
            <v>353.23</v>
          </cell>
          <cell r="S42">
            <v>0.17</v>
          </cell>
          <cell r="U42">
            <v>0</v>
          </cell>
          <cell r="Y42">
            <v>141.91302904564316</v>
          </cell>
        </row>
        <row r="43">
          <cell r="C43" t="str">
            <v>HOSPITAL DOM HÉLDER (COVID-19)</v>
          </cell>
          <cell r="E43" t="str">
            <v>CELIA DE OLIVEIRA SILVA</v>
          </cell>
          <cell r="F43" t="str">
            <v>2 - Outros Profissionais da Saúde</v>
          </cell>
          <cell r="G43" t="str">
            <v>2235-05</v>
          </cell>
          <cell r="H43" t="str">
            <v>08/2021</v>
          </cell>
          <cell r="I43">
            <v>0</v>
          </cell>
          <cell r="J43">
            <v>389.11279999999999</v>
          </cell>
          <cell r="L43">
            <v>0</v>
          </cell>
          <cell r="M43">
            <v>0</v>
          </cell>
          <cell r="O43">
            <v>2.8439999999999999</v>
          </cell>
          <cell r="R43">
            <v>0</v>
          </cell>
          <cell r="S43">
            <v>0</v>
          </cell>
          <cell r="U43">
            <v>0</v>
          </cell>
          <cell r="Y43">
            <v>141.91302904564316</v>
          </cell>
        </row>
        <row r="44">
          <cell r="C44" t="str">
            <v>HOSPITAL DOM HÉLDER (COVID-19)</v>
          </cell>
          <cell r="E44" t="str">
            <v>CHARLIMAR SOARES DA SILVA</v>
          </cell>
          <cell r="F44" t="str">
            <v>2 - Outros Profissionais da Saúde</v>
          </cell>
          <cell r="G44" t="str">
            <v>3222-05</v>
          </cell>
          <cell r="H44" t="str">
            <v>08/2021</v>
          </cell>
          <cell r="I44">
            <v>0</v>
          </cell>
          <cell r="J44">
            <v>338.88639999999998</v>
          </cell>
          <cell r="L44">
            <v>0</v>
          </cell>
          <cell r="M44">
            <v>0</v>
          </cell>
          <cell r="O44">
            <v>1.3540000000000001</v>
          </cell>
          <cell r="R44">
            <v>14.15</v>
          </cell>
          <cell r="S44">
            <v>0</v>
          </cell>
          <cell r="U44">
            <v>0</v>
          </cell>
          <cell r="Y44">
            <v>141.91302904564316</v>
          </cell>
        </row>
        <row r="45">
          <cell r="C45" t="str">
            <v>HOSPITAL DOM HÉLDER (COVID-19)</v>
          </cell>
          <cell r="E45" t="str">
            <v>CINTIA LUCAS PEREIRA</v>
          </cell>
          <cell r="F45" t="str">
            <v>2 - Outros Profissionais da Saúde</v>
          </cell>
          <cell r="G45" t="str">
            <v>2235-05</v>
          </cell>
          <cell r="H45" t="str">
            <v>08/2021</v>
          </cell>
          <cell r="I45">
            <v>0</v>
          </cell>
          <cell r="J45">
            <v>314.47039999999998</v>
          </cell>
          <cell r="L45">
            <v>0</v>
          </cell>
          <cell r="M45">
            <v>0</v>
          </cell>
          <cell r="O45">
            <v>2.8439999999999999</v>
          </cell>
          <cell r="R45">
            <v>0</v>
          </cell>
          <cell r="S45">
            <v>0</v>
          </cell>
          <cell r="U45">
            <v>0</v>
          </cell>
          <cell r="Y45">
            <v>141.91302904564316</v>
          </cell>
        </row>
        <row r="46">
          <cell r="C46" t="str">
            <v>HOSPITAL DOM HÉLDER (COVID-19)</v>
          </cell>
          <cell r="E46" t="str">
            <v>CLARISSE MARIA DE LIMA BARBOSA</v>
          </cell>
          <cell r="F46" t="str">
            <v>2 - Outros Profissionais da Saúde</v>
          </cell>
          <cell r="G46" t="str">
            <v>3222-05</v>
          </cell>
          <cell r="H46" t="str">
            <v>08/2021</v>
          </cell>
          <cell r="I46">
            <v>0</v>
          </cell>
          <cell r="J46">
            <v>192.01679999999999</v>
          </cell>
          <cell r="L46">
            <v>0</v>
          </cell>
          <cell r="M46">
            <v>0</v>
          </cell>
          <cell r="O46">
            <v>1.3540000000000001</v>
          </cell>
          <cell r="R46">
            <v>551.91999999999996</v>
          </cell>
          <cell r="S46">
            <v>67.430000000000007</v>
          </cell>
          <cell r="U46">
            <v>0</v>
          </cell>
          <cell r="Y46">
            <v>141.91302904564316</v>
          </cell>
        </row>
        <row r="47">
          <cell r="C47" t="str">
            <v>HOSPITAL DOM HÉLDER (COVID-19)</v>
          </cell>
          <cell r="E47" t="str">
            <v>CLAUDIA MANUELLA DE AGUIAR LIMA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153.7576</v>
          </cell>
          <cell r="L47">
            <v>0</v>
          </cell>
          <cell r="M47">
            <v>0</v>
          </cell>
          <cell r="O47">
            <v>1.3540000000000001</v>
          </cell>
          <cell r="R47">
            <v>187.07</v>
          </cell>
          <cell r="S47">
            <v>0</v>
          </cell>
          <cell r="U47">
            <v>0</v>
          </cell>
          <cell r="Y47">
            <v>141.91302904564316</v>
          </cell>
        </row>
        <row r="48">
          <cell r="C48" t="str">
            <v>HOSPITAL DOM HÉLDER (COVID-19)</v>
          </cell>
          <cell r="E48" t="str">
            <v>CLAYSON BRUNO BATISTA CARNEIRO LEAO</v>
          </cell>
          <cell r="F48" t="str">
            <v>2 - Outros Profissionais da Saúde</v>
          </cell>
          <cell r="G48" t="str">
            <v>2236-05</v>
          </cell>
          <cell r="H48" t="str">
            <v>08/2021</v>
          </cell>
          <cell r="I48">
            <v>0</v>
          </cell>
          <cell r="J48">
            <v>551.20720000000006</v>
          </cell>
          <cell r="L48">
            <v>0</v>
          </cell>
          <cell r="M48">
            <v>0</v>
          </cell>
          <cell r="O48">
            <v>2.8439999999999999</v>
          </cell>
          <cell r="R48">
            <v>0</v>
          </cell>
          <cell r="S48">
            <v>0</v>
          </cell>
          <cell r="U48">
            <v>0</v>
          </cell>
          <cell r="Y48">
            <v>141.91302904564316</v>
          </cell>
        </row>
        <row r="49">
          <cell r="C49" t="str">
            <v>HOSPITAL DOM HÉLDER (COVID-19)</v>
          </cell>
          <cell r="E49" t="str">
            <v>DALVINEIDE FERREIRA ALVES</v>
          </cell>
          <cell r="F49" t="str">
            <v>2 - Outros Profissionais da Saúde</v>
          </cell>
          <cell r="G49" t="str">
            <v>2235-05</v>
          </cell>
          <cell r="H49" t="str">
            <v>08/2021</v>
          </cell>
          <cell r="I49">
            <v>0</v>
          </cell>
          <cell r="J49">
            <v>334.72320000000002</v>
          </cell>
          <cell r="L49">
            <v>0</v>
          </cell>
          <cell r="M49">
            <v>0</v>
          </cell>
          <cell r="O49">
            <v>2.8439999999999999</v>
          </cell>
          <cell r="R49">
            <v>192.38</v>
          </cell>
          <cell r="S49">
            <v>104.87</v>
          </cell>
          <cell r="U49">
            <v>0</v>
          </cell>
          <cell r="Y49">
            <v>141.91302904564316</v>
          </cell>
        </row>
        <row r="50">
          <cell r="C50" t="str">
            <v>HOSPITAL DOM HÉLDER (COVID-19)</v>
          </cell>
          <cell r="E50" t="str">
            <v>DANIELE LIMA DOS SANTOS</v>
          </cell>
          <cell r="F50" t="str">
            <v>2 - Outros Profissionais da Saúde</v>
          </cell>
          <cell r="G50" t="str">
            <v>3222-05</v>
          </cell>
          <cell r="H50" t="str">
            <v>08/2021</v>
          </cell>
          <cell r="I50">
            <v>0</v>
          </cell>
          <cell r="J50">
            <v>175.0504</v>
          </cell>
          <cell r="L50">
            <v>0</v>
          </cell>
          <cell r="M50">
            <v>0</v>
          </cell>
          <cell r="O50">
            <v>1.3540000000000001</v>
          </cell>
          <cell r="R50">
            <v>0</v>
          </cell>
          <cell r="S50">
            <v>0</v>
          </cell>
          <cell r="U50">
            <v>0</v>
          </cell>
          <cell r="Y50">
            <v>141.91302904564316</v>
          </cell>
        </row>
        <row r="51">
          <cell r="C51" t="str">
            <v>HOSPITAL DOM HÉLDER (COVID-19)</v>
          </cell>
          <cell r="E51" t="str">
            <v>DANIELE PRISCILA SILVA DE OLIVEIRA</v>
          </cell>
          <cell r="F51" t="str">
            <v>2 - Outros Profissionais da Saúde</v>
          </cell>
          <cell r="G51" t="str">
            <v>3222-05</v>
          </cell>
          <cell r="H51" t="str">
            <v>08/2021</v>
          </cell>
          <cell r="I51">
            <v>0</v>
          </cell>
          <cell r="J51">
            <v>192.06479999999999</v>
          </cell>
          <cell r="L51">
            <v>0</v>
          </cell>
          <cell r="M51">
            <v>0</v>
          </cell>
          <cell r="O51">
            <v>1.3540000000000001</v>
          </cell>
          <cell r="R51">
            <v>288.56</v>
          </cell>
          <cell r="S51">
            <v>65.22</v>
          </cell>
          <cell r="U51">
            <v>0</v>
          </cell>
          <cell r="Y51">
            <v>141.91302904564316</v>
          </cell>
        </row>
        <row r="52">
          <cell r="C52" t="str">
            <v>HOSPITAL DOM HÉLDER (COVID-19)</v>
          </cell>
          <cell r="E52" t="str">
            <v>DANIELLE MONIQUE DA SILVA FONSECA</v>
          </cell>
          <cell r="F52" t="str">
            <v>2 - Outros Profissionais da Saúde</v>
          </cell>
          <cell r="G52" t="str">
            <v>2235-05</v>
          </cell>
          <cell r="H52" t="str">
            <v>08/2021</v>
          </cell>
          <cell r="I52">
            <v>0</v>
          </cell>
          <cell r="J52">
            <v>362.19920000000002</v>
          </cell>
          <cell r="L52">
            <v>0</v>
          </cell>
          <cell r="M52">
            <v>0</v>
          </cell>
          <cell r="O52">
            <v>2.8439999999999999</v>
          </cell>
          <cell r="R52">
            <v>0</v>
          </cell>
          <cell r="S52">
            <v>0</v>
          </cell>
          <cell r="U52">
            <v>0</v>
          </cell>
          <cell r="Y52">
            <v>141.91302904564316</v>
          </cell>
        </row>
        <row r="53">
          <cell r="C53" t="str">
            <v>HOSPITAL DOM HÉLDER (COVID-19)</v>
          </cell>
          <cell r="E53" t="str">
            <v>DANIELLE VIANA DE ARAUJO</v>
          </cell>
          <cell r="F53" t="str">
            <v>2 - Outros Profissionais da Saúde</v>
          </cell>
          <cell r="G53" t="str">
            <v>2236-05</v>
          </cell>
          <cell r="H53" t="str">
            <v>08/2021</v>
          </cell>
          <cell r="I53">
            <v>0</v>
          </cell>
          <cell r="J53">
            <v>248.48</v>
          </cell>
          <cell r="L53">
            <v>0</v>
          </cell>
          <cell r="M53">
            <v>0</v>
          </cell>
          <cell r="O53">
            <v>2.8439999999999999</v>
          </cell>
          <cell r="R53">
            <v>166.92</v>
          </cell>
          <cell r="S53">
            <v>80.97</v>
          </cell>
          <cell r="U53">
            <v>0</v>
          </cell>
          <cell r="Y53">
            <v>141.91302904564316</v>
          </cell>
        </row>
        <row r="54">
          <cell r="C54" t="str">
            <v>HOSPITAL DOM HÉLDER (COVID-19)</v>
          </cell>
          <cell r="E54" t="str">
            <v>DAYANE MACARIO DE ARAUJO GOMES</v>
          </cell>
          <cell r="F54" t="str">
            <v>2 - Outros Profissionais da Saúde</v>
          </cell>
          <cell r="G54" t="str">
            <v>3222-05</v>
          </cell>
          <cell r="H54" t="str">
            <v>08/2021</v>
          </cell>
          <cell r="I54">
            <v>0</v>
          </cell>
          <cell r="J54">
            <v>169.66480000000001</v>
          </cell>
          <cell r="L54">
            <v>0</v>
          </cell>
          <cell r="M54">
            <v>0</v>
          </cell>
          <cell r="O54">
            <v>1.3540000000000001</v>
          </cell>
          <cell r="R54">
            <v>307.81</v>
          </cell>
          <cell r="S54">
            <v>65.319999999999993</v>
          </cell>
          <cell r="U54">
            <v>0</v>
          </cell>
          <cell r="Y54">
            <v>141.91302904564316</v>
          </cell>
        </row>
        <row r="55">
          <cell r="C55" t="str">
            <v>HOSPITAL DOM HÉLDER (COVID-19)</v>
          </cell>
          <cell r="E55" t="str">
            <v>DAYVID LUIZ DE LIMA REGO</v>
          </cell>
          <cell r="F55" t="str">
            <v>2 - Outros Profissionais da Saúde</v>
          </cell>
          <cell r="G55" t="str">
            <v>2235-05</v>
          </cell>
          <cell r="H55" t="str">
            <v>08/2021</v>
          </cell>
          <cell r="I55">
            <v>0</v>
          </cell>
          <cell r="J55">
            <v>472.36720000000003</v>
          </cell>
          <cell r="L55">
            <v>0</v>
          </cell>
          <cell r="M55">
            <v>0</v>
          </cell>
          <cell r="O55">
            <v>2.8439999999999999</v>
          </cell>
          <cell r="R55">
            <v>0</v>
          </cell>
          <cell r="S55">
            <v>0</v>
          </cell>
          <cell r="U55">
            <v>0</v>
          </cell>
          <cell r="Y55">
            <v>141.91302904564316</v>
          </cell>
        </row>
        <row r="56">
          <cell r="C56" t="str">
            <v>HOSPITAL DOM HÉLDER (COVID-19)</v>
          </cell>
          <cell r="E56" t="str">
            <v>DEBORA DA COSTA CARVALHO JUSTINO</v>
          </cell>
          <cell r="F56" t="str">
            <v>2 - Outros Profissionais da Saúde</v>
          </cell>
          <cell r="G56" t="str">
            <v>2235-05</v>
          </cell>
          <cell r="H56" t="str">
            <v>08/2021</v>
          </cell>
          <cell r="I56">
            <v>0</v>
          </cell>
          <cell r="J56">
            <v>290.24560000000002</v>
          </cell>
          <cell r="L56">
            <v>0</v>
          </cell>
          <cell r="M56">
            <v>0</v>
          </cell>
          <cell r="O56">
            <v>2.8439999999999999</v>
          </cell>
          <cell r="R56">
            <v>0</v>
          </cell>
          <cell r="S56">
            <v>0</v>
          </cell>
          <cell r="U56">
            <v>79.180000000000007</v>
          </cell>
          <cell r="X56" t="str">
            <v>AUXILIO CRECHE</v>
          </cell>
          <cell r="Y56">
            <v>141.91302904564316</v>
          </cell>
        </row>
        <row r="57">
          <cell r="C57" t="str">
            <v>HOSPITAL DOM HÉLDER (COVID-19)</v>
          </cell>
          <cell r="E57" t="str">
            <v>DEBORA SIDRONIO CAETANO</v>
          </cell>
          <cell r="F57" t="str">
            <v>2 - Outros Profissionais da Saúde</v>
          </cell>
          <cell r="G57" t="str">
            <v>2236-05</v>
          </cell>
          <cell r="H57" t="str">
            <v>08/2021</v>
          </cell>
          <cell r="I57">
            <v>0</v>
          </cell>
          <cell r="J57">
            <v>282.12400000000002</v>
          </cell>
          <cell r="L57">
            <v>0</v>
          </cell>
          <cell r="M57">
            <v>0</v>
          </cell>
          <cell r="O57">
            <v>2.8439999999999999</v>
          </cell>
          <cell r="R57">
            <v>0</v>
          </cell>
          <cell r="S57">
            <v>0</v>
          </cell>
          <cell r="U57">
            <v>0</v>
          </cell>
          <cell r="Y57">
            <v>141.91302904564316</v>
          </cell>
        </row>
        <row r="58">
          <cell r="C58" t="str">
            <v>HOSPITAL DOM HÉLDER (COVID-19)</v>
          </cell>
          <cell r="E58" t="str">
            <v>DENIS DIONISIO SILVA DE OLIVEIRA</v>
          </cell>
          <cell r="F58" t="str">
            <v>3 - Administrativo</v>
          </cell>
          <cell r="G58" t="str">
            <v>4110-10</v>
          </cell>
          <cell r="H58" t="str">
            <v>08/2021</v>
          </cell>
          <cell r="I58">
            <v>0</v>
          </cell>
          <cell r="J58">
            <v>137.94399999999999</v>
          </cell>
          <cell r="L58">
            <v>0</v>
          </cell>
          <cell r="M58">
            <v>0</v>
          </cell>
          <cell r="O58">
            <v>1.3540000000000001</v>
          </cell>
          <cell r="R58">
            <v>269.33999999999997</v>
          </cell>
          <cell r="S58">
            <v>66.78</v>
          </cell>
          <cell r="U58">
            <v>0</v>
          </cell>
          <cell r="Y58">
            <v>141.91302904564316</v>
          </cell>
        </row>
        <row r="59">
          <cell r="C59" t="str">
            <v>HOSPITAL DOM HÉLDER (COVID-19)</v>
          </cell>
          <cell r="E59" t="str">
            <v>DENISE MIRON CAVALCANTE</v>
          </cell>
          <cell r="F59" t="str">
            <v>2 - Outros Profissionais da Saúde</v>
          </cell>
          <cell r="G59" t="str">
            <v>2235-05</v>
          </cell>
          <cell r="H59" t="str">
            <v>08/2021</v>
          </cell>
          <cell r="I59">
            <v>0</v>
          </cell>
          <cell r="J59">
            <v>441.15600000000001</v>
          </cell>
          <cell r="L59">
            <v>0</v>
          </cell>
          <cell r="M59">
            <v>0</v>
          </cell>
          <cell r="O59">
            <v>2.8439999999999999</v>
          </cell>
          <cell r="R59">
            <v>0</v>
          </cell>
          <cell r="S59">
            <v>0</v>
          </cell>
          <cell r="U59">
            <v>0</v>
          </cell>
          <cell r="Y59">
            <v>141.91302904564316</v>
          </cell>
        </row>
        <row r="60">
          <cell r="C60" t="str">
            <v>HOSPITAL DOM HÉLDER (COVID-19)</v>
          </cell>
          <cell r="E60" t="str">
            <v>DRYELLEN CRIS DE ALBUQUERQUE MONTARROYOS</v>
          </cell>
          <cell r="F60" t="str">
            <v>2 - Outros Profissionais da Saúde</v>
          </cell>
          <cell r="G60" t="str">
            <v>3222-05</v>
          </cell>
          <cell r="H60" t="str">
            <v>08/2021</v>
          </cell>
          <cell r="I60">
            <v>0</v>
          </cell>
          <cell r="J60">
            <v>169.66720000000001</v>
          </cell>
          <cell r="L60">
            <v>0</v>
          </cell>
          <cell r="M60">
            <v>0</v>
          </cell>
          <cell r="O60">
            <v>1.3540000000000001</v>
          </cell>
          <cell r="R60">
            <v>288.56</v>
          </cell>
          <cell r="S60">
            <v>47.39</v>
          </cell>
          <cell r="U60">
            <v>0</v>
          </cell>
          <cell r="Y60">
            <v>141.91302904564316</v>
          </cell>
        </row>
        <row r="61">
          <cell r="C61" t="str">
            <v>HOSPITAL DOM HÉLDER (COVID-19)</v>
          </cell>
          <cell r="E61" t="str">
            <v>ECLIS LIMA FERREIRA JUNIOR</v>
          </cell>
          <cell r="F61" t="str">
            <v>2 - Outros Profissionais da Saúde</v>
          </cell>
          <cell r="G61" t="str">
            <v>2236-05</v>
          </cell>
          <cell r="H61" t="str">
            <v>08/2021</v>
          </cell>
          <cell r="I61">
            <v>0</v>
          </cell>
          <cell r="J61">
            <v>214.572</v>
          </cell>
          <cell r="L61">
            <v>0</v>
          </cell>
          <cell r="M61">
            <v>0</v>
          </cell>
          <cell r="O61">
            <v>2.8439999999999999</v>
          </cell>
          <cell r="R61">
            <v>0</v>
          </cell>
          <cell r="S61">
            <v>0</v>
          </cell>
          <cell r="U61">
            <v>0</v>
          </cell>
          <cell r="Y61">
            <v>141.91302904564316</v>
          </cell>
        </row>
        <row r="62">
          <cell r="C62" t="str">
            <v>HOSPITAL DOM HÉLDER (COVID-19)</v>
          </cell>
          <cell r="E62" t="str">
            <v>EDNALDA BELIZARIO DA SILVA</v>
          </cell>
          <cell r="F62" t="str">
            <v>2 - Outros Profissionais da Saúde</v>
          </cell>
          <cell r="G62" t="str">
            <v>3222-05</v>
          </cell>
          <cell r="H62" t="str">
            <v>08/2021</v>
          </cell>
          <cell r="I62">
            <v>0</v>
          </cell>
          <cell r="J62">
            <v>175.5608</v>
          </cell>
          <cell r="L62">
            <v>0</v>
          </cell>
          <cell r="M62">
            <v>0</v>
          </cell>
          <cell r="O62">
            <v>1.3540000000000001</v>
          </cell>
          <cell r="R62">
            <v>0</v>
          </cell>
          <cell r="S62">
            <v>0</v>
          </cell>
          <cell r="U62">
            <v>0</v>
          </cell>
          <cell r="Y62">
            <v>141.91302904564316</v>
          </cell>
        </row>
        <row r="63">
          <cell r="C63" t="str">
            <v>HOSPITAL DOM HÉLDER (COVID-19)</v>
          </cell>
          <cell r="E63" t="str">
            <v>EDSON BRENDO DE OLIVEIRA LOPES</v>
          </cell>
          <cell r="F63" t="str">
            <v>2 - Outros Profissionais da Saúde</v>
          </cell>
          <cell r="G63" t="str">
            <v>5151-10</v>
          </cell>
          <cell r="H63" t="str">
            <v>08/2021</v>
          </cell>
          <cell r="I63">
            <v>0</v>
          </cell>
          <cell r="J63">
            <v>172.8048</v>
          </cell>
          <cell r="L63">
            <v>0</v>
          </cell>
          <cell r="M63">
            <v>0</v>
          </cell>
          <cell r="O63">
            <v>1.3540000000000001</v>
          </cell>
          <cell r="R63">
            <v>267.08</v>
          </cell>
          <cell r="S63">
            <v>66.599999999999994</v>
          </cell>
          <cell r="U63">
            <v>0</v>
          </cell>
          <cell r="Y63">
            <v>141.91302904564316</v>
          </cell>
        </row>
        <row r="64">
          <cell r="C64" t="str">
            <v>HOSPITAL DOM HÉLDER (COVID-19)</v>
          </cell>
          <cell r="E64" t="str">
            <v>ELCILENE ASSIS DA SILVA SOUZA</v>
          </cell>
          <cell r="F64" t="str">
            <v>2 - Outros Profissionais da Saúde</v>
          </cell>
          <cell r="G64" t="str">
            <v>5152-05</v>
          </cell>
          <cell r="H64" t="str">
            <v>08/2021</v>
          </cell>
          <cell r="I64">
            <v>0</v>
          </cell>
          <cell r="J64">
            <v>161.7432</v>
          </cell>
          <cell r="L64">
            <v>0</v>
          </cell>
          <cell r="M64">
            <v>0</v>
          </cell>
          <cell r="O64">
            <v>1.3540000000000001</v>
          </cell>
          <cell r="R64">
            <v>0</v>
          </cell>
          <cell r="S64">
            <v>0</v>
          </cell>
          <cell r="U64">
            <v>61</v>
          </cell>
          <cell r="X64" t="str">
            <v>AUXILIO CRECHE</v>
          </cell>
          <cell r="Y64">
            <v>141.91302904564316</v>
          </cell>
        </row>
        <row r="65">
          <cell r="C65" t="str">
            <v>HOSPITAL DOM HÉLDER (COVID-19)</v>
          </cell>
          <cell r="E65" t="str">
            <v>ELEUZA MENDES DE OLIVEIRA</v>
          </cell>
          <cell r="F65" t="str">
            <v>2 - Outros Profissionais da Saúde</v>
          </cell>
          <cell r="G65" t="str">
            <v>2235-05</v>
          </cell>
          <cell r="H65" t="str">
            <v>08/2021</v>
          </cell>
          <cell r="I65">
            <v>0</v>
          </cell>
          <cell r="J65">
            <v>367.14879999999999</v>
          </cell>
          <cell r="L65">
            <v>0</v>
          </cell>
          <cell r="M65">
            <v>0</v>
          </cell>
          <cell r="O65">
            <v>2.8439999999999999</v>
          </cell>
          <cell r="R65">
            <v>0</v>
          </cell>
          <cell r="S65">
            <v>0</v>
          </cell>
          <cell r="U65">
            <v>0</v>
          </cell>
          <cell r="Y65">
            <v>141.91302904564316</v>
          </cell>
        </row>
        <row r="66">
          <cell r="C66" t="str">
            <v>HOSPITAL DOM HÉLDER (COVID-19)</v>
          </cell>
          <cell r="E66" t="str">
            <v>ELIANE MARIA DA SILVA CARDOSO</v>
          </cell>
          <cell r="F66" t="str">
            <v>2 - Outros Profissionais da Saúde</v>
          </cell>
          <cell r="G66" t="str">
            <v>3222-05</v>
          </cell>
          <cell r="H66" t="str">
            <v>08/2021</v>
          </cell>
          <cell r="I66">
            <v>0</v>
          </cell>
          <cell r="J66">
            <v>180.8528</v>
          </cell>
          <cell r="L66">
            <v>0</v>
          </cell>
          <cell r="M66">
            <v>0</v>
          </cell>
          <cell r="O66">
            <v>1.3540000000000001</v>
          </cell>
          <cell r="R66">
            <v>226.33</v>
          </cell>
          <cell r="S66">
            <v>67.5</v>
          </cell>
          <cell r="U66">
            <v>0</v>
          </cell>
          <cell r="Y66">
            <v>141.91302904564316</v>
          </cell>
        </row>
        <row r="67">
          <cell r="C67" t="str">
            <v>HOSPITAL DOM HÉLDER (COVID-19)</v>
          </cell>
          <cell r="E67" t="str">
            <v>ELIAS JORGE NOGUEIRA</v>
          </cell>
          <cell r="F67" t="str">
            <v>2 - Outros Profissionais da Saúde</v>
          </cell>
          <cell r="G67" t="str">
            <v>5151-10</v>
          </cell>
          <cell r="H67" t="str">
            <v>08/2021</v>
          </cell>
          <cell r="I67">
            <v>0</v>
          </cell>
          <cell r="J67">
            <v>155.7816</v>
          </cell>
          <cell r="L67">
            <v>0</v>
          </cell>
          <cell r="M67">
            <v>0</v>
          </cell>
          <cell r="O67">
            <v>1.3540000000000001</v>
          </cell>
          <cell r="R67">
            <v>0</v>
          </cell>
          <cell r="S67">
            <v>0</v>
          </cell>
          <cell r="U67">
            <v>0</v>
          </cell>
          <cell r="Y67">
            <v>141.91302904564316</v>
          </cell>
        </row>
        <row r="68">
          <cell r="C68" t="str">
            <v>HOSPITAL DOM HÉLDER (COVID-19)</v>
          </cell>
          <cell r="E68" t="str">
            <v>ELINALDA SANTANA DE CARVALHO</v>
          </cell>
          <cell r="F68" t="str">
            <v>2 - Outros Profissionais da Saúde</v>
          </cell>
          <cell r="G68" t="str">
            <v>3222-05</v>
          </cell>
          <cell r="H68" t="str">
            <v>08/2021</v>
          </cell>
          <cell r="I68">
            <v>0</v>
          </cell>
          <cell r="J68">
            <v>155.20320000000001</v>
          </cell>
          <cell r="L68">
            <v>0</v>
          </cell>
          <cell r="M68">
            <v>0</v>
          </cell>
          <cell r="O68">
            <v>1.3540000000000001</v>
          </cell>
          <cell r="R68">
            <v>0</v>
          </cell>
          <cell r="S68">
            <v>0</v>
          </cell>
          <cell r="U68">
            <v>0</v>
          </cell>
          <cell r="Y68">
            <v>141.91302904564316</v>
          </cell>
        </row>
        <row r="69">
          <cell r="C69" t="str">
            <v>HOSPITAL DOM HÉLDER (COVID-19)</v>
          </cell>
          <cell r="E69" t="str">
            <v>ELINEIDE MARIA DE LIRA NOJOSA</v>
          </cell>
          <cell r="F69" t="str">
            <v>2 - Outros Profissionais da Saúde</v>
          </cell>
          <cell r="G69" t="str">
            <v>3222-05</v>
          </cell>
          <cell r="H69" t="str">
            <v>08/2021</v>
          </cell>
          <cell r="I69">
            <v>0</v>
          </cell>
          <cell r="J69">
            <v>156.70480000000001</v>
          </cell>
          <cell r="L69">
            <v>0</v>
          </cell>
          <cell r="M69">
            <v>0</v>
          </cell>
          <cell r="O69">
            <v>1.3540000000000001</v>
          </cell>
          <cell r="R69">
            <v>307.81</v>
          </cell>
          <cell r="S69">
            <v>67.650000000000006</v>
          </cell>
          <cell r="U69">
            <v>0</v>
          </cell>
          <cell r="Y69">
            <v>141.91302904564316</v>
          </cell>
        </row>
        <row r="70">
          <cell r="C70" t="str">
            <v>HOSPITAL DOM HÉLDER (COVID-19)</v>
          </cell>
          <cell r="E70" t="str">
            <v>ELIZABETE BORGES DE SOUZA</v>
          </cell>
          <cell r="F70" t="str">
            <v>2 - Outros Profissionais da Saúde</v>
          </cell>
          <cell r="G70" t="str">
            <v>3222-05</v>
          </cell>
          <cell r="H70" t="str">
            <v>08/2021</v>
          </cell>
          <cell r="I70">
            <v>0</v>
          </cell>
          <cell r="J70">
            <v>155.2176</v>
          </cell>
          <cell r="L70">
            <v>0</v>
          </cell>
          <cell r="M70">
            <v>0</v>
          </cell>
          <cell r="O70">
            <v>1.3540000000000001</v>
          </cell>
          <cell r="R70">
            <v>331.15</v>
          </cell>
          <cell r="S70">
            <v>67.510000000000005</v>
          </cell>
          <cell r="U70">
            <v>0</v>
          </cell>
          <cell r="Y70">
            <v>141.91302904564316</v>
          </cell>
        </row>
        <row r="71">
          <cell r="C71" t="str">
            <v>HOSPITAL DOM HÉLDER (COVID-19)</v>
          </cell>
          <cell r="E71" t="str">
            <v>ELIZABETE DE SOUSA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158.15520000000001</v>
          </cell>
          <cell r="L71">
            <v>0</v>
          </cell>
          <cell r="M71">
            <v>0</v>
          </cell>
          <cell r="O71">
            <v>1.3540000000000001</v>
          </cell>
          <cell r="R71">
            <v>250.09</v>
          </cell>
          <cell r="S71">
            <v>63.16</v>
          </cell>
          <cell r="U71">
            <v>0</v>
          </cell>
          <cell r="Y71">
            <v>141.91302904564316</v>
          </cell>
        </row>
        <row r="72">
          <cell r="C72" t="str">
            <v>HOSPITAL DOM HÉLDER (COVID-19)</v>
          </cell>
          <cell r="E72" t="str">
            <v>ELIZIETH BARATA DA SILVA</v>
          </cell>
          <cell r="F72" t="str">
            <v>2 - Outros Profissionais da Saúde</v>
          </cell>
          <cell r="G72" t="str">
            <v>3222-05</v>
          </cell>
          <cell r="H72" t="str">
            <v>08/2021</v>
          </cell>
          <cell r="I72">
            <v>0</v>
          </cell>
          <cell r="J72">
            <v>149.9376</v>
          </cell>
          <cell r="L72">
            <v>0</v>
          </cell>
          <cell r="M72">
            <v>0</v>
          </cell>
          <cell r="O72">
            <v>1.3540000000000001</v>
          </cell>
          <cell r="R72">
            <v>288.56</v>
          </cell>
          <cell r="S72">
            <v>67.430000000000007</v>
          </cell>
          <cell r="U72">
            <v>0</v>
          </cell>
          <cell r="Y72">
            <v>141.91302904564316</v>
          </cell>
        </row>
        <row r="73">
          <cell r="C73" t="str">
            <v>HOSPITAL DOM HÉLDER (COVID-19)</v>
          </cell>
          <cell r="E73" t="str">
            <v>ELLIS KAROLINE RODRIGUES DA SILVA</v>
          </cell>
          <cell r="F73" t="str">
            <v>2 - Outros Profissionais da Saúde</v>
          </cell>
          <cell r="G73" t="str">
            <v>2234-05</v>
          </cell>
          <cell r="H73" t="str">
            <v>08/2021</v>
          </cell>
          <cell r="I73">
            <v>0</v>
          </cell>
          <cell r="J73">
            <v>530.30799999999999</v>
          </cell>
          <cell r="L73">
            <v>0</v>
          </cell>
          <cell r="M73">
            <v>0</v>
          </cell>
          <cell r="O73">
            <v>1.3540000000000001</v>
          </cell>
          <cell r="R73">
            <v>0</v>
          </cell>
          <cell r="S73">
            <v>0</v>
          </cell>
          <cell r="U73">
            <v>0</v>
          </cell>
          <cell r="Y73">
            <v>141.91302904564316</v>
          </cell>
        </row>
        <row r="74">
          <cell r="C74" t="str">
            <v>HOSPITAL DOM HÉLDER (COVID-19)</v>
          </cell>
          <cell r="E74" t="str">
            <v>EMANOELLA MARIA RAMOS DE OLIVEIRA</v>
          </cell>
          <cell r="F74" t="str">
            <v>2 - Outros Profissionais da Saúde</v>
          </cell>
          <cell r="G74" t="str">
            <v>2236-05</v>
          </cell>
          <cell r="H74" t="str">
            <v>08/2021</v>
          </cell>
          <cell r="I74">
            <v>0</v>
          </cell>
          <cell r="J74">
            <v>225.32239999999999</v>
          </cell>
          <cell r="L74">
            <v>0</v>
          </cell>
          <cell r="M74">
            <v>0</v>
          </cell>
          <cell r="O74">
            <v>2.8439999999999999</v>
          </cell>
          <cell r="R74">
            <v>0</v>
          </cell>
          <cell r="S74">
            <v>0</v>
          </cell>
          <cell r="U74">
            <v>0</v>
          </cell>
          <cell r="Y74">
            <v>141.91302904564316</v>
          </cell>
        </row>
        <row r="75">
          <cell r="C75" t="str">
            <v>HOSPITAL DOM HÉLDER (COVID-19)</v>
          </cell>
          <cell r="E75" t="str">
            <v>EMANUELLI EVELYN SOARES DA SILVA</v>
          </cell>
          <cell r="F75" t="str">
            <v>2 - Outros Profissionais da Saúde</v>
          </cell>
          <cell r="G75" t="str">
            <v>5211-30</v>
          </cell>
          <cell r="H75" t="str">
            <v>08/2021</v>
          </cell>
          <cell r="I75">
            <v>0</v>
          </cell>
          <cell r="J75">
            <v>145.06720000000001</v>
          </cell>
          <cell r="L75">
            <v>0</v>
          </cell>
          <cell r="M75">
            <v>0</v>
          </cell>
          <cell r="O75">
            <v>1.3540000000000001</v>
          </cell>
          <cell r="R75">
            <v>153.88999999999999</v>
          </cell>
          <cell r="S75">
            <v>55.02</v>
          </cell>
          <cell r="U75">
            <v>0</v>
          </cell>
          <cell r="Y75">
            <v>141.91302904564316</v>
          </cell>
        </row>
        <row r="76">
          <cell r="C76" t="str">
            <v>HOSPITAL DOM HÉLDER (COVID-19)</v>
          </cell>
          <cell r="E76" t="str">
            <v>ENIVI ALIK DE BARROS SANTOS</v>
          </cell>
          <cell r="F76" t="str">
            <v>2 - Outros Profissionais da Saúde</v>
          </cell>
          <cell r="G76" t="str">
            <v>5211-30</v>
          </cell>
          <cell r="H76" t="str">
            <v>08/2021</v>
          </cell>
          <cell r="I76">
            <v>0</v>
          </cell>
          <cell r="J76">
            <v>175.9376</v>
          </cell>
          <cell r="L76">
            <v>0</v>
          </cell>
          <cell r="M76">
            <v>0</v>
          </cell>
          <cell r="O76">
            <v>1.3540000000000001</v>
          </cell>
          <cell r="R76">
            <v>288.56</v>
          </cell>
          <cell r="S76">
            <v>66.78</v>
          </cell>
          <cell r="U76">
            <v>0</v>
          </cell>
          <cell r="Y76">
            <v>141.91302904564316</v>
          </cell>
        </row>
        <row r="77">
          <cell r="C77" t="str">
            <v>HOSPITAL DOM HÉLDER (COVID-19)</v>
          </cell>
          <cell r="E77" t="str">
            <v>EPAMELA SULAMITA VITOR DE CARVALHO</v>
          </cell>
          <cell r="F77" t="str">
            <v>2 - Outros Profissionais da Saúde</v>
          </cell>
          <cell r="G77" t="str">
            <v>2236-05</v>
          </cell>
          <cell r="H77" t="str">
            <v>08/2021</v>
          </cell>
          <cell r="I77">
            <v>0</v>
          </cell>
          <cell r="J77">
            <v>238.61359999999999</v>
          </cell>
          <cell r="L77">
            <v>0</v>
          </cell>
          <cell r="M77">
            <v>0</v>
          </cell>
          <cell r="O77">
            <v>2.8439999999999999</v>
          </cell>
          <cell r="R77">
            <v>0</v>
          </cell>
          <cell r="S77">
            <v>0</v>
          </cell>
          <cell r="U77">
            <v>0</v>
          </cell>
          <cell r="Y77">
            <v>141.91302904564316</v>
          </cell>
        </row>
        <row r="78">
          <cell r="C78" t="str">
            <v>HOSPITAL DOM HÉLDER (COVID-19)</v>
          </cell>
          <cell r="E78" t="str">
            <v>ERICLES FELLIPE DA SILVA ACYOLE</v>
          </cell>
          <cell r="F78" t="str">
            <v>2 - Outros Profissionais da Saúde</v>
          </cell>
          <cell r="G78" t="str">
            <v>3222-05</v>
          </cell>
          <cell r="H78" t="str">
            <v>08/2021</v>
          </cell>
          <cell r="I78">
            <v>0</v>
          </cell>
          <cell r="J78">
            <v>170.28639999999999</v>
          </cell>
          <cell r="L78">
            <v>0</v>
          </cell>
          <cell r="M78">
            <v>0</v>
          </cell>
          <cell r="O78">
            <v>1.3540000000000001</v>
          </cell>
          <cell r="R78">
            <v>307.81</v>
          </cell>
          <cell r="S78">
            <v>70.33</v>
          </cell>
          <cell r="U78">
            <v>0</v>
          </cell>
          <cell r="Y78">
            <v>141.91302904564316</v>
          </cell>
        </row>
        <row r="79">
          <cell r="C79" t="str">
            <v>HOSPITAL DOM HÉLDER (COVID-19)</v>
          </cell>
          <cell r="E79" t="str">
            <v>ERIKA MACEDO DE ARAUJO</v>
          </cell>
          <cell r="F79" t="str">
            <v>2 - Outros Profissionais da Saúde</v>
          </cell>
          <cell r="G79" t="str">
            <v>2236-05</v>
          </cell>
          <cell r="H79" t="str">
            <v>08/2021</v>
          </cell>
          <cell r="I79">
            <v>0</v>
          </cell>
          <cell r="J79">
            <v>230.87360000000001</v>
          </cell>
          <cell r="L79">
            <v>0</v>
          </cell>
          <cell r="M79">
            <v>0</v>
          </cell>
          <cell r="O79">
            <v>2.8439999999999999</v>
          </cell>
          <cell r="R79">
            <v>0</v>
          </cell>
          <cell r="S79">
            <v>0</v>
          </cell>
          <cell r="U79">
            <v>0</v>
          </cell>
          <cell r="Y79">
            <v>141.91302904564316</v>
          </cell>
        </row>
        <row r="80">
          <cell r="C80" t="str">
            <v>HOSPITAL DOM HÉLDER (COVID-19)</v>
          </cell>
          <cell r="E80" t="str">
            <v>ERIKA MARIA DE OLIVEIRA MAIA</v>
          </cell>
          <cell r="F80" t="str">
            <v>2 - Outros Profissionais da Saúde</v>
          </cell>
          <cell r="G80" t="str">
            <v>2235-05</v>
          </cell>
          <cell r="H80" t="str">
            <v>08/2021</v>
          </cell>
          <cell r="I80">
            <v>0</v>
          </cell>
          <cell r="J80">
            <v>305.08479999999997</v>
          </cell>
          <cell r="L80">
            <v>0</v>
          </cell>
          <cell r="M80">
            <v>0</v>
          </cell>
          <cell r="O80">
            <v>2.8439999999999999</v>
          </cell>
          <cell r="R80">
            <v>0</v>
          </cell>
          <cell r="S80">
            <v>0</v>
          </cell>
          <cell r="U80">
            <v>0</v>
          </cell>
          <cell r="Y80">
            <v>141.91302904564316</v>
          </cell>
        </row>
        <row r="81">
          <cell r="C81" t="str">
            <v>HOSPITAL DOM HÉLDER (COVID-19)</v>
          </cell>
          <cell r="E81" t="str">
            <v>EVELINA RECAMONDE DIAS</v>
          </cell>
          <cell r="F81" t="str">
            <v>2 - Outros Profissionais da Saúde</v>
          </cell>
          <cell r="G81" t="str">
            <v>2236-05</v>
          </cell>
          <cell r="H81" t="str">
            <v>08/2021</v>
          </cell>
          <cell r="I81">
            <v>0</v>
          </cell>
          <cell r="J81">
            <v>221.488</v>
          </cell>
          <cell r="L81">
            <v>0</v>
          </cell>
          <cell r="M81">
            <v>0</v>
          </cell>
          <cell r="O81">
            <v>2.8439999999999999</v>
          </cell>
          <cell r="R81">
            <v>0</v>
          </cell>
          <cell r="S81">
            <v>0</v>
          </cell>
          <cell r="U81">
            <v>0</v>
          </cell>
          <cell r="Y81">
            <v>141.91302904564316</v>
          </cell>
        </row>
        <row r="82">
          <cell r="C82" t="str">
            <v>HOSPITAL DOM HÉLDER (COVID-19)</v>
          </cell>
          <cell r="E82" t="str">
            <v>EVERSON WENDEL DE ARAUJO SILVA</v>
          </cell>
          <cell r="F82" t="str">
            <v>2 - Outros Profissionais da Saúde</v>
          </cell>
          <cell r="G82" t="str">
            <v>5151-10</v>
          </cell>
          <cell r="H82" t="str">
            <v>08/2021</v>
          </cell>
          <cell r="I82">
            <v>0</v>
          </cell>
          <cell r="J82">
            <v>140</v>
          </cell>
          <cell r="L82">
            <v>0</v>
          </cell>
          <cell r="M82">
            <v>0</v>
          </cell>
          <cell r="O82">
            <v>1.3540000000000001</v>
          </cell>
          <cell r="R82">
            <v>288.56</v>
          </cell>
          <cell r="S82">
            <v>66.599999999999994</v>
          </cell>
          <cell r="U82">
            <v>0</v>
          </cell>
          <cell r="Y82">
            <v>141.91302904564316</v>
          </cell>
        </row>
        <row r="83">
          <cell r="C83" t="str">
            <v>HOSPITAL DOM HÉLDER (COVID-19)</v>
          </cell>
          <cell r="E83" t="str">
            <v>EZEQUIEL SILVA DE SANTANA</v>
          </cell>
          <cell r="F83" t="str">
            <v>2 - Outros Profissionais da Saúde</v>
          </cell>
          <cell r="G83" t="str">
            <v>5151-10</v>
          </cell>
          <cell r="H83" t="str">
            <v>08/2021</v>
          </cell>
          <cell r="I83">
            <v>0</v>
          </cell>
          <cell r="J83">
            <v>140</v>
          </cell>
          <cell r="L83">
            <v>0</v>
          </cell>
          <cell r="M83">
            <v>0</v>
          </cell>
          <cell r="O83">
            <v>1.3540000000000001</v>
          </cell>
          <cell r="R83">
            <v>353.23</v>
          </cell>
          <cell r="S83">
            <v>66.599999999999994</v>
          </cell>
          <cell r="U83">
            <v>0</v>
          </cell>
          <cell r="Y83">
            <v>141.91302904564316</v>
          </cell>
        </row>
        <row r="84">
          <cell r="C84" t="str">
            <v>HOSPITAL DOM HÉLDER (COVID-19)</v>
          </cell>
          <cell r="E84" t="str">
            <v>FABIANA MORAES DA SILVA</v>
          </cell>
          <cell r="F84" t="str">
            <v>2 - Outros Profissionais da Saúde</v>
          </cell>
          <cell r="G84" t="str">
            <v>3222-05</v>
          </cell>
          <cell r="H84" t="str">
            <v>08/2021</v>
          </cell>
          <cell r="I84">
            <v>0</v>
          </cell>
          <cell r="J84">
            <v>162.7184</v>
          </cell>
          <cell r="L84">
            <v>0</v>
          </cell>
          <cell r="M84">
            <v>0</v>
          </cell>
          <cell r="O84">
            <v>1.3540000000000001</v>
          </cell>
          <cell r="R84">
            <v>307.81</v>
          </cell>
          <cell r="S84">
            <v>62.34</v>
          </cell>
          <cell r="U84">
            <v>0</v>
          </cell>
          <cell r="Y84">
            <v>141.91302904564316</v>
          </cell>
        </row>
        <row r="85">
          <cell r="C85" t="str">
            <v>HOSPITAL DOM HÉLDER (COVID-19)</v>
          </cell>
          <cell r="E85" t="str">
            <v>FABIO ANTONIO DA SILVA FILHO</v>
          </cell>
          <cell r="F85" t="str">
            <v>2 - Outros Profissionais da Saúde</v>
          </cell>
          <cell r="G85" t="str">
            <v>5151-10</v>
          </cell>
          <cell r="H85" t="str">
            <v>08/2021</v>
          </cell>
          <cell r="I85">
            <v>0</v>
          </cell>
          <cell r="J85">
            <v>172.1448</v>
          </cell>
          <cell r="L85">
            <v>0</v>
          </cell>
          <cell r="M85">
            <v>0</v>
          </cell>
          <cell r="O85">
            <v>1.3540000000000001</v>
          </cell>
          <cell r="R85">
            <v>846.47</v>
          </cell>
          <cell r="S85">
            <v>66.599999999999994</v>
          </cell>
          <cell r="U85">
            <v>0</v>
          </cell>
          <cell r="Y85">
            <v>141.91302904564316</v>
          </cell>
        </row>
        <row r="86">
          <cell r="C86" t="str">
            <v>HOSPITAL DOM HÉLDER (COVID-19)</v>
          </cell>
          <cell r="E86" t="str">
            <v>FABIOLA KARINE BATISTA DA SILVA</v>
          </cell>
          <cell r="F86" t="str">
            <v>2 - Outros Profissionais da Saúde</v>
          </cell>
          <cell r="G86" t="str">
            <v>2236-05</v>
          </cell>
          <cell r="H86" t="str">
            <v>08/2021</v>
          </cell>
          <cell r="I86">
            <v>0</v>
          </cell>
          <cell r="J86">
            <v>222.64879999999999</v>
          </cell>
          <cell r="L86">
            <v>0</v>
          </cell>
          <cell r="M86">
            <v>0</v>
          </cell>
          <cell r="O86">
            <v>2.8439999999999999</v>
          </cell>
          <cell r="R86">
            <v>0</v>
          </cell>
          <cell r="S86">
            <v>0</v>
          </cell>
          <cell r="U86">
            <v>0</v>
          </cell>
          <cell r="Y86">
            <v>141.91302904564316</v>
          </cell>
        </row>
        <row r="87">
          <cell r="C87" t="str">
            <v>HOSPITAL DOM HÉLDER (COVID-19)</v>
          </cell>
          <cell r="E87" t="str">
            <v>FERNANDA BARBOSA DE SOUZA</v>
          </cell>
          <cell r="F87" t="str">
            <v>2 - Outros Profissionais da Saúde</v>
          </cell>
          <cell r="G87" t="str">
            <v>2234-05</v>
          </cell>
          <cell r="H87" t="str">
            <v>08/2021</v>
          </cell>
          <cell r="I87">
            <v>0</v>
          </cell>
          <cell r="J87">
            <v>396.16480000000001</v>
          </cell>
          <cell r="L87">
            <v>0</v>
          </cell>
          <cell r="M87">
            <v>0</v>
          </cell>
          <cell r="O87">
            <v>1.3540000000000001</v>
          </cell>
          <cell r="R87">
            <v>0</v>
          </cell>
          <cell r="S87">
            <v>0</v>
          </cell>
          <cell r="U87">
            <v>139.85</v>
          </cell>
          <cell r="X87" t="str">
            <v>AUXILIO CRECHE</v>
          </cell>
          <cell r="Y87">
            <v>141.91302904564316</v>
          </cell>
        </row>
        <row r="88">
          <cell r="C88" t="str">
            <v>HOSPITAL DOM HÉLDER (COVID-19)</v>
          </cell>
          <cell r="E88" t="str">
            <v>FERNANDA SIMONE BELO DE SIQUEIRA</v>
          </cell>
          <cell r="F88" t="str">
            <v>2 - Outros Profissionais da Saúde</v>
          </cell>
          <cell r="G88" t="str">
            <v>2235-05</v>
          </cell>
          <cell r="H88" t="str">
            <v>08/2021</v>
          </cell>
          <cell r="I88">
            <v>0</v>
          </cell>
          <cell r="J88">
            <v>294.8664</v>
          </cell>
          <cell r="L88">
            <v>0</v>
          </cell>
          <cell r="M88">
            <v>0</v>
          </cell>
          <cell r="O88">
            <v>2.8439999999999999</v>
          </cell>
          <cell r="R88">
            <v>0</v>
          </cell>
          <cell r="S88">
            <v>0</v>
          </cell>
          <cell r="U88">
            <v>0</v>
          </cell>
          <cell r="Y88">
            <v>141.91302904564316</v>
          </cell>
        </row>
        <row r="89">
          <cell r="C89" t="str">
            <v>HOSPITAL DOM HÉLDER (COVID-19)</v>
          </cell>
          <cell r="E89" t="str">
            <v>FLAVIA ELIZABETE LOURENCO</v>
          </cell>
          <cell r="F89" t="str">
            <v>2 - Outros Profissionais da Saúde</v>
          </cell>
          <cell r="G89" t="str">
            <v>3222-05</v>
          </cell>
          <cell r="H89" t="str">
            <v>08/2021</v>
          </cell>
          <cell r="I89">
            <v>0</v>
          </cell>
          <cell r="J89">
            <v>169.89680000000001</v>
          </cell>
          <cell r="L89">
            <v>0</v>
          </cell>
          <cell r="M89">
            <v>0</v>
          </cell>
          <cell r="O89">
            <v>1.3540000000000001</v>
          </cell>
          <cell r="R89">
            <v>0</v>
          </cell>
          <cell r="S89">
            <v>0</v>
          </cell>
          <cell r="U89">
            <v>0</v>
          </cell>
          <cell r="Y89">
            <v>141.91302904564316</v>
          </cell>
        </row>
        <row r="90">
          <cell r="C90" t="str">
            <v>HOSPITAL DOM HÉLDER (COVID-19)</v>
          </cell>
          <cell r="E90" t="str">
            <v>FLAVIA SALGADO RODRIGUES</v>
          </cell>
          <cell r="F90" t="str">
            <v>2 - Outros Profissionais da Saúde</v>
          </cell>
          <cell r="G90" t="str">
            <v>2235-05</v>
          </cell>
          <cell r="H90" t="str">
            <v>08/2021</v>
          </cell>
          <cell r="I90">
            <v>0</v>
          </cell>
          <cell r="J90">
            <v>274.67840000000001</v>
          </cell>
          <cell r="L90">
            <v>0</v>
          </cell>
          <cell r="M90">
            <v>0</v>
          </cell>
          <cell r="O90">
            <v>2.8439999999999999</v>
          </cell>
          <cell r="R90">
            <v>183.88</v>
          </cell>
          <cell r="S90">
            <v>77.959999999999994</v>
          </cell>
          <cell r="U90">
            <v>0</v>
          </cell>
          <cell r="Y90">
            <v>141.91302904564316</v>
          </cell>
        </row>
        <row r="91">
          <cell r="C91" t="str">
            <v>HOSPITAL DOM HÉLDER (COVID-19)</v>
          </cell>
          <cell r="E91" t="str">
            <v>FRANCISCA SILVA DO NASCIMENTO</v>
          </cell>
          <cell r="F91" t="str">
            <v>2 - Outros Profissionais da Saúde</v>
          </cell>
          <cell r="G91" t="str">
            <v>3222-05</v>
          </cell>
          <cell r="H91" t="str">
            <v>08/2021</v>
          </cell>
          <cell r="I91">
            <v>0</v>
          </cell>
          <cell r="J91">
            <v>185.4864</v>
          </cell>
          <cell r="L91">
            <v>0</v>
          </cell>
          <cell r="M91">
            <v>0</v>
          </cell>
          <cell r="O91">
            <v>1.3540000000000001</v>
          </cell>
          <cell r="R91">
            <v>0</v>
          </cell>
          <cell r="S91">
            <v>0</v>
          </cell>
          <cell r="U91">
            <v>0</v>
          </cell>
          <cell r="Y91">
            <v>141.91302904564316</v>
          </cell>
        </row>
        <row r="92">
          <cell r="C92" t="str">
            <v>HOSPITAL DOM HÉLDER (COVID-19)</v>
          </cell>
          <cell r="E92" t="str">
            <v>FRANCISCO DE ASSIS LIMA BRITO XERITA MAUX</v>
          </cell>
          <cell r="F92" t="str">
            <v>2 - Outros Profissionais da Saúde</v>
          </cell>
          <cell r="G92" t="str">
            <v>2236-05</v>
          </cell>
          <cell r="H92" t="str">
            <v>08/2021</v>
          </cell>
          <cell r="I92">
            <v>0</v>
          </cell>
          <cell r="J92">
            <v>220.9616</v>
          </cell>
          <cell r="L92">
            <v>0</v>
          </cell>
          <cell r="M92">
            <v>0</v>
          </cell>
          <cell r="O92">
            <v>2.8439999999999999</v>
          </cell>
          <cell r="R92">
            <v>0</v>
          </cell>
          <cell r="S92">
            <v>0</v>
          </cell>
          <cell r="U92">
            <v>0</v>
          </cell>
          <cell r="Y92">
            <v>141.91302904564316</v>
          </cell>
        </row>
        <row r="93">
          <cell r="C93" t="str">
            <v>HOSPITAL DOM HÉLDER (COVID-19)</v>
          </cell>
          <cell r="E93" t="str">
            <v>GABRIELA AVELINO DA SILVA</v>
          </cell>
          <cell r="F93" t="str">
            <v>2 - Outros Profissionais da Saúde</v>
          </cell>
          <cell r="G93" t="str">
            <v>2237-10</v>
          </cell>
          <cell r="H93" t="str">
            <v>08/2021</v>
          </cell>
          <cell r="I93">
            <v>0</v>
          </cell>
          <cell r="J93">
            <v>320.3184</v>
          </cell>
          <cell r="L93">
            <v>0</v>
          </cell>
          <cell r="M93">
            <v>0</v>
          </cell>
          <cell r="O93">
            <v>1.3540000000000001</v>
          </cell>
          <cell r="R93">
            <v>0</v>
          </cell>
          <cell r="S93">
            <v>0</v>
          </cell>
          <cell r="U93">
            <v>0</v>
          </cell>
          <cell r="Y93">
            <v>141.91302904564316</v>
          </cell>
        </row>
        <row r="94">
          <cell r="C94" t="str">
            <v>HOSPITAL DOM HÉLDER (COVID-19)</v>
          </cell>
          <cell r="E94" t="str">
            <v>GABRIELA BARBOSA DE OLIVEIRA</v>
          </cell>
          <cell r="F94" t="str">
            <v>2 - Outros Profissionais da Saúde</v>
          </cell>
          <cell r="G94" t="str">
            <v>3222-05</v>
          </cell>
          <cell r="H94" t="str">
            <v>08/2021</v>
          </cell>
          <cell r="I94">
            <v>0</v>
          </cell>
          <cell r="J94">
            <v>282.98160000000001</v>
          </cell>
          <cell r="L94">
            <v>0</v>
          </cell>
          <cell r="M94">
            <v>0</v>
          </cell>
          <cell r="O94">
            <v>1.3540000000000001</v>
          </cell>
          <cell r="R94">
            <v>19.239999999999998</v>
          </cell>
          <cell r="S94">
            <v>0.03</v>
          </cell>
          <cell r="U94">
            <v>0</v>
          </cell>
          <cell r="Y94">
            <v>141.91302904564316</v>
          </cell>
        </row>
        <row r="95">
          <cell r="C95" t="str">
            <v>HOSPITAL DOM HÉLDER (COVID-19)</v>
          </cell>
          <cell r="E95" t="str">
            <v>GABRIELA KARLA OLIVEIRA BARRETO</v>
          </cell>
          <cell r="F95" t="str">
            <v>2 - Outros Profissionais da Saúde</v>
          </cell>
          <cell r="G95" t="str">
            <v>2236-05</v>
          </cell>
          <cell r="H95" t="str">
            <v>08/2021</v>
          </cell>
          <cell r="I95">
            <v>0</v>
          </cell>
          <cell r="J95">
            <v>244.87119999999999</v>
          </cell>
          <cell r="L95">
            <v>0</v>
          </cell>
          <cell r="M95">
            <v>0</v>
          </cell>
          <cell r="O95">
            <v>2.8439999999999999</v>
          </cell>
          <cell r="R95">
            <v>0</v>
          </cell>
          <cell r="S95">
            <v>0</v>
          </cell>
          <cell r="U95">
            <v>0</v>
          </cell>
          <cell r="Y95">
            <v>141.91302904564316</v>
          </cell>
        </row>
        <row r="96">
          <cell r="C96" t="str">
            <v>HOSPITAL DOM HÉLDER (COVID-19)</v>
          </cell>
          <cell r="E96" t="str">
            <v>GABRIELLA YANDRA FERNANDES SOUZA</v>
          </cell>
          <cell r="F96" t="str">
            <v>2 - Outros Profissionais da Saúde</v>
          </cell>
          <cell r="G96" t="str">
            <v>2237-10</v>
          </cell>
          <cell r="H96" t="str">
            <v>08/2021</v>
          </cell>
          <cell r="I96">
            <v>0</v>
          </cell>
          <cell r="J96">
            <v>320.3184</v>
          </cell>
          <cell r="L96">
            <v>0</v>
          </cell>
          <cell r="M96">
            <v>0</v>
          </cell>
          <cell r="O96">
            <v>1.3540000000000001</v>
          </cell>
          <cell r="R96">
            <v>0</v>
          </cell>
          <cell r="S96">
            <v>0</v>
          </cell>
          <cell r="U96">
            <v>0</v>
          </cell>
          <cell r="Y96">
            <v>141.91302904564316</v>
          </cell>
        </row>
        <row r="97">
          <cell r="C97" t="str">
            <v>HOSPITAL DOM HÉLDER (COVID-19)</v>
          </cell>
          <cell r="E97" t="str">
            <v>GEANE MARIA DA SILVA</v>
          </cell>
          <cell r="F97" t="str">
            <v>2 - Outros Profissionais da Saúde</v>
          </cell>
          <cell r="G97" t="str">
            <v>5152-05</v>
          </cell>
          <cell r="H97" t="str">
            <v>08/2021</v>
          </cell>
          <cell r="I97">
            <v>0</v>
          </cell>
          <cell r="J97">
            <v>163.9248</v>
          </cell>
          <cell r="L97">
            <v>0</v>
          </cell>
          <cell r="M97">
            <v>0</v>
          </cell>
          <cell r="O97">
            <v>1.3540000000000001</v>
          </cell>
          <cell r="R97">
            <v>332.57</v>
          </cell>
          <cell r="S97">
            <v>0</v>
          </cell>
          <cell r="U97">
            <v>0</v>
          </cell>
          <cell r="Y97">
            <v>141.91302904564316</v>
          </cell>
        </row>
        <row r="98">
          <cell r="C98" t="str">
            <v>HOSPITAL DOM HÉLDER (COVID-19)</v>
          </cell>
          <cell r="E98" t="str">
            <v>GERSON CARDOSO DOS SANTOS</v>
          </cell>
          <cell r="F98" t="str">
            <v>2 - Outros Profissionais da Saúde</v>
          </cell>
          <cell r="G98" t="str">
            <v>3222-05</v>
          </cell>
          <cell r="H98" t="str">
            <v>08/2021</v>
          </cell>
          <cell r="I98">
            <v>0</v>
          </cell>
          <cell r="J98">
            <v>172.1568</v>
          </cell>
          <cell r="L98">
            <v>0</v>
          </cell>
          <cell r="M98">
            <v>0</v>
          </cell>
          <cell r="O98">
            <v>1.3540000000000001</v>
          </cell>
          <cell r="R98">
            <v>267.08</v>
          </cell>
          <cell r="S98">
            <v>67.47</v>
          </cell>
          <cell r="U98">
            <v>0</v>
          </cell>
          <cell r="Y98">
            <v>141.91302904564316</v>
          </cell>
        </row>
        <row r="99">
          <cell r="C99" t="str">
            <v>HOSPITAL DOM HÉLDER (COVID-19)</v>
          </cell>
          <cell r="E99" t="str">
            <v>GESSICA CAZUZA DE MEDEIROS</v>
          </cell>
          <cell r="F99" t="str">
            <v>2 - Outros Profissionais da Saúde</v>
          </cell>
          <cell r="G99" t="str">
            <v>2237-10</v>
          </cell>
          <cell r="H99" t="str">
            <v>08/2021</v>
          </cell>
          <cell r="I99">
            <v>0</v>
          </cell>
          <cell r="J99">
            <v>400.44560000000001</v>
          </cell>
          <cell r="L99">
            <v>0</v>
          </cell>
          <cell r="M99">
            <v>0</v>
          </cell>
          <cell r="O99">
            <v>1.3540000000000001</v>
          </cell>
          <cell r="R99">
            <v>0</v>
          </cell>
          <cell r="S99">
            <v>0</v>
          </cell>
          <cell r="U99">
            <v>0</v>
          </cell>
          <cell r="Y99">
            <v>141.91302904564316</v>
          </cell>
        </row>
        <row r="100">
          <cell r="C100" t="str">
            <v>HOSPITAL DOM HÉLDER (COVID-19)</v>
          </cell>
          <cell r="E100" t="str">
            <v>GIBSON DE SOUZA LOBO</v>
          </cell>
          <cell r="F100" t="str">
            <v>3 - Administrativo</v>
          </cell>
          <cell r="G100" t="str">
            <v>4110-10</v>
          </cell>
          <cell r="H100" t="str">
            <v>08/2021</v>
          </cell>
          <cell r="I100">
            <v>0</v>
          </cell>
          <cell r="J100">
            <v>123.77760000000001</v>
          </cell>
          <cell r="L100">
            <v>0</v>
          </cell>
          <cell r="M100">
            <v>0</v>
          </cell>
          <cell r="O100">
            <v>1.3540000000000001</v>
          </cell>
          <cell r="R100">
            <v>0</v>
          </cell>
          <cell r="S100">
            <v>0</v>
          </cell>
          <cell r="U100">
            <v>0</v>
          </cell>
          <cell r="Y100">
            <v>141.91302904564316</v>
          </cell>
        </row>
        <row r="101">
          <cell r="C101" t="str">
            <v>HOSPITAL DOM HÉLDER (COVID-19)</v>
          </cell>
          <cell r="E101" t="str">
            <v>GIRLAINE DE LIMA BISPO OLIVEIRA</v>
          </cell>
          <cell r="F101" t="str">
            <v>2 - Outros Profissionais da Saúde</v>
          </cell>
          <cell r="G101" t="str">
            <v>3222-05</v>
          </cell>
          <cell r="H101" t="str">
            <v>08/2021</v>
          </cell>
          <cell r="I101">
            <v>0</v>
          </cell>
          <cell r="J101">
            <v>125.548</v>
          </cell>
          <cell r="L101">
            <v>0</v>
          </cell>
          <cell r="M101">
            <v>0</v>
          </cell>
          <cell r="O101">
            <v>1.3540000000000001</v>
          </cell>
          <cell r="R101">
            <v>246.4</v>
          </cell>
          <cell r="S101">
            <v>0</v>
          </cell>
          <cell r="U101">
            <v>0</v>
          </cell>
          <cell r="Y101">
            <v>141.91302904564316</v>
          </cell>
        </row>
        <row r="102">
          <cell r="C102" t="str">
            <v>HOSPITAL DOM HÉLDER (COVID-19)</v>
          </cell>
          <cell r="E102" t="str">
            <v>GISLAINE SILVA DE ALCANTARA SIMOES</v>
          </cell>
          <cell r="F102" t="str">
            <v>2 - Outros Profissionais da Saúde</v>
          </cell>
          <cell r="G102" t="str">
            <v>2235-05</v>
          </cell>
          <cell r="H102" t="str">
            <v>08/2021</v>
          </cell>
          <cell r="I102">
            <v>0</v>
          </cell>
          <cell r="J102">
            <v>455.85039999999998</v>
          </cell>
          <cell r="L102">
            <v>0</v>
          </cell>
          <cell r="M102">
            <v>0</v>
          </cell>
          <cell r="O102">
            <v>2.8439999999999999</v>
          </cell>
          <cell r="R102">
            <v>0</v>
          </cell>
          <cell r="S102">
            <v>0</v>
          </cell>
          <cell r="U102">
            <v>0</v>
          </cell>
          <cell r="Y102">
            <v>141.91302904564316</v>
          </cell>
        </row>
        <row r="103">
          <cell r="C103" t="str">
            <v>HOSPITAL DOM HÉLDER (COVID-19)</v>
          </cell>
          <cell r="E103" t="str">
            <v>GIZILANE DUARTE BRITO DOS SANTOS</v>
          </cell>
          <cell r="F103" t="str">
            <v>2 - Outros Profissionais da Saúde</v>
          </cell>
          <cell r="G103" t="str">
            <v>3222-05</v>
          </cell>
          <cell r="H103" t="str">
            <v>08/2021</v>
          </cell>
          <cell r="I103">
            <v>0</v>
          </cell>
          <cell r="J103">
            <v>216.81440000000001</v>
          </cell>
          <cell r="L103">
            <v>0</v>
          </cell>
          <cell r="M103">
            <v>0</v>
          </cell>
          <cell r="O103">
            <v>1.3540000000000001</v>
          </cell>
          <cell r="R103">
            <v>577.13</v>
          </cell>
          <cell r="S103">
            <v>67.760000000000005</v>
          </cell>
          <cell r="U103">
            <v>0</v>
          </cell>
          <cell r="Y103">
            <v>141.91302904564316</v>
          </cell>
        </row>
        <row r="104">
          <cell r="C104" t="str">
            <v>HOSPITAL DOM HÉLDER (COVID-19)</v>
          </cell>
          <cell r="E104" t="str">
            <v>GLAUCE MORAES SALES DO NASCIMENTO</v>
          </cell>
          <cell r="F104" t="str">
            <v>2 - Outros Profissionais da Saúde</v>
          </cell>
          <cell r="G104" t="str">
            <v>2236-05</v>
          </cell>
          <cell r="H104" t="str">
            <v>08/2021</v>
          </cell>
          <cell r="I104">
            <v>0</v>
          </cell>
          <cell r="J104">
            <v>244.57839999999999</v>
          </cell>
          <cell r="L104">
            <v>0</v>
          </cell>
          <cell r="M104">
            <v>0</v>
          </cell>
          <cell r="O104">
            <v>2.8439999999999999</v>
          </cell>
          <cell r="R104">
            <v>0</v>
          </cell>
          <cell r="S104">
            <v>0</v>
          </cell>
          <cell r="U104">
            <v>0</v>
          </cell>
          <cell r="Y104">
            <v>141.91302904564316</v>
          </cell>
        </row>
        <row r="105">
          <cell r="C105" t="str">
            <v>HOSPITAL DOM HÉLDER (COVID-19)</v>
          </cell>
          <cell r="E105" t="str">
            <v>GLEIDE MARIA DA SILVA RAMOS</v>
          </cell>
          <cell r="F105" t="str">
            <v>2 - Outros Profissionais da Saúde</v>
          </cell>
          <cell r="G105" t="str">
            <v>3222-05</v>
          </cell>
          <cell r="H105" t="str">
            <v>08/2021</v>
          </cell>
          <cell r="I105">
            <v>0</v>
          </cell>
          <cell r="J105">
            <v>155.35679999999999</v>
          </cell>
          <cell r="L105">
            <v>0</v>
          </cell>
          <cell r="M105">
            <v>0</v>
          </cell>
          <cell r="O105">
            <v>1.3540000000000001</v>
          </cell>
          <cell r="R105">
            <v>309.08</v>
          </cell>
          <cell r="S105">
            <v>59.22</v>
          </cell>
          <cell r="U105">
            <v>0</v>
          </cell>
          <cell r="Y105">
            <v>141.91302904564316</v>
          </cell>
        </row>
        <row r="106">
          <cell r="C106" t="str">
            <v>HOSPITAL DOM HÉLDER (COVID-19)</v>
          </cell>
          <cell r="E106" t="str">
            <v>HAVILA LAIS DA CONCEICAO DE ARAUJO</v>
          </cell>
          <cell r="F106" t="str">
            <v>2 - Outros Profissionais da Saúde</v>
          </cell>
          <cell r="G106" t="str">
            <v>5211-30</v>
          </cell>
          <cell r="H106" t="str">
            <v>08/2021</v>
          </cell>
          <cell r="I106">
            <v>0</v>
          </cell>
          <cell r="J106">
            <v>158.9512</v>
          </cell>
          <cell r="L106">
            <v>0</v>
          </cell>
          <cell r="M106">
            <v>0</v>
          </cell>
          <cell r="O106">
            <v>1.3540000000000001</v>
          </cell>
          <cell r="R106">
            <v>153.88999999999999</v>
          </cell>
          <cell r="S106">
            <v>66.78</v>
          </cell>
          <cell r="U106">
            <v>0</v>
          </cell>
          <cell r="Y106">
            <v>141.91302904564316</v>
          </cell>
        </row>
        <row r="107">
          <cell r="C107" t="str">
            <v>HOSPITAL DOM HÉLDER (COVID-19)</v>
          </cell>
          <cell r="E107" t="str">
            <v>HELOIZA CECILIA DE MELO SILVA</v>
          </cell>
          <cell r="F107" t="str">
            <v>2 - Outros Profissionais da Saúde</v>
          </cell>
          <cell r="G107" t="str">
            <v>2234-05</v>
          </cell>
          <cell r="H107" t="str">
            <v>08/2021</v>
          </cell>
          <cell r="I107">
            <v>0</v>
          </cell>
          <cell r="J107">
            <v>396.16399999999999</v>
          </cell>
          <cell r="L107">
            <v>0</v>
          </cell>
          <cell r="M107">
            <v>0</v>
          </cell>
          <cell r="O107">
            <v>1.3540000000000001</v>
          </cell>
          <cell r="R107">
            <v>0</v>
          </cell>
          <cell r="S107">
            <v>0</v>
          </cell>
          <cell r="U107">
            <v>0</v>
          </cell>
          <cell r="Y107">
            <v>141.91302904564316</v>
          </cell>
        </row>
        <row r="108">
          <cell r="C108" t="str">
            <v>HOSPITAL DOM HÉLDER (COVID-19)</v>
          </cell>
          <cell r="E108" t="str">
            <v>HOSANA DO CARMO ALVES</v>
          </cell>
          <cell r="F108" t="str">
            <v>2 - Outros Profissionais da Saúde</v>
          </cell>
          <cell r="G108" t="str">
            <v>2236-05</v>
          </cell>
          <cell r="H108" t="str">
            <v>08/2021</v>
          </cell>
          <cell r="I108">
            <v>0</v>
          </cell>
          <cell r="J108">
            <v>234.4624</v>
          </cell>
          <cell r="L108">
            <v>0</v>
          </cell>
          <cell r="M108">
            <v>0</v>
          </cell>
          <cell r="O108">
            <v>2.8439999999999999</v>
          </cell>
          <cell r="R108">
            <v>0</v>
          </cell>
          <cell r="S108">
            <v>0</v>
          </cell>
          <cell r="U108">
            <v>0</v>
          </cell>
          <cell r="Y108">
            <v>141.91302904564316</v>
          </cell>
        </row>
        <row r="109">
          <cell r="C109" t="str">
            <v>HOSPITAL DOM HÉLDER (COVID-19)</v>
          </cell>
          <cell r="E109" t="str">
            <v>IARA SENA VIEIRA</v>
          </cell>
          <cell r="F109" t="str">
            <v>2 - Outros Profissionais da Saúde</v>
          </cell>
          <cell r="G109" t="str">
            <v>2236-05</v>
          </cell>
          <cell r="H109" t="str">
            <v>08/2021</v>
          </cell>
          <cell r="I109">
            <v>0</v>
          </cell>
          <cell r="J109">
            <v>160.27520000000001</v>
          </cell>
          <cell r="L109">
            <v>0</v>
          </cell>
          <cell r="M109">
            <v>0</v>
          </cell>
          <cell r="O109">
            <v>2.8439999999999999</v>
          </cell>
          <cell r="R109">
            <v>0</v>
          </cell>
          <cell r="S109">
            <v>0</v>
          </cell>
          <cell r="U109">
            <v>0</v>
          </cell>
          <cell r="Y109">
            <v>141.91302904564316</v>
          </cell>
        </row>
        <row r="110">
          <cell r="C110" t="str">
            <v>HOSPITAL DOM HÉLDER (COVID-19)</v>
          </cell>
          <cell r="E110" t="str">
            <v>ISABELA SANTANA DE ARAUJO</v>
          </cell>
          <cell r="F110" t="str">
            <v>2 - Outros Profissionais da Saúde</v>
          </cell>
          <cell r="G110" t="str">
            <v>3222-05</v>
          </cell>
          <cell r="H110" t="str">
            <v>08/2021</v>
          </cell>
          <cell r="I110">
            <v>0</v>
          </cell>
          <cell r="J110">
            <v>155.0752</v>
          </cell>
          <cell r="L110">
            <v>0</v>
          </cell>
          <cell r="M110">
            <v>0</v>
          </cell>
          <cell r="O110">
            <v>1.3540000000000001</v>
          </cell>
          <cell r="R110">
            <v>0</v>
          </cell>
          <cell r="S110">
            <v>0</v>
          </cell>
          <cell r="U110">
            <v>0</v>
          </cell>
          <cell r="Y110">
            <v>141.91302904564316</v>
          </cell>
        </row>
        <row r="111">
          <cell r="C111" t="str">
            <v>HOSPITAL DOM HÉLDER (COVID-19)</v>
          </cell>
          <cell r="E111" t="str">
            <v>ITALO DE SOUZA CARVALHO</v>
          </cell>
          <cell r="F111" t="str">
            <v>2 - Outros Profissionais da Saúde</v>
          </cell>
          <cell r="G111" t="str">
            <v>5151-10</v>
          </cell>
          <cell r="H111" t="str">
            <v>08/2021</v>
          </cell>
          <cell r="I111">
            <v>0</v>
          </cell>
          <cell r="J111">
            <v>139.80879999999999</v>
          </cell>
          <cell r="L111">
            <v>0</v>
          </cell>
          <cell r="M111">
            <v>0</v>
          </cell>
          <cell r="O111">
            <v>1.3540000000000001</v>
          </cell>
          <cell r="R111">
            <v>356.43</v>
          </cell>
          <cell r="S111">
            <v>66.599999999999994</v>
          </cell>
          <cell r="U111">
            <v>0</v>
          </cell>
          <cell r="Y111">
            <v>141.91302904564316</v>
          </cell>
        </row>
        <row r="112">
          <cell r="C112" t="str">
            <v>HOSPITAL DOM HÉLDER (COVID-19)</v>
          </cell>
          <cell r="E112" t="str">
            <v>IVAN CRISTIANO DE OLIVEIRA</v>
          </cell>
          <cell r="F112" t="str">
            <v>2 - Outros Profissionais da Saúde</v>
          </cell>
          <cell r="G112" t="str">
            <v>2235-05</v>
          </cell>
          <cell r="H112" t="str">
            <v>08/2021</v>
          </cell>
          <cell r="I112">
            <v>0</v>
          </cell>
          <cell r="J112">
            <v>287.17599999999999</v>
          </cell>
          <cell r="L112">
            <v>0</v>
          </cell>
          <cell r="M112">
            <v>0</v>
          </cell>
          <cell r="O112">
            <v>2.8439999999999999</v>
          </cell>
          <cell r="R112">
            <v>183.88</v>
          </cell>
          <cell r="S112">
            <v>75</v>
          </cell>
          <cell r="U112">
            <v>0</v>
          </cell>
          <cell r="Y112">
            <v>141.91302904564316</v>
          </cell>
        </row>
        <row r="113">
          <cell r="C113" t="str">
            <v>HOSPITAL DOM HÉLDER (COVID-19)</v>
          </cell>
          <cell r="E113" t="str">
            <v>IVANDECI VIRGINIA SOARES DE OLIVEIRA</v>
          </cell>
          <cell r="F113" t="str">
            <v>2 - Outros Profissionais da Saúde</v>
          </cell>
          <cell r="G113" t="str">
            <v>2235-05</v>
          </cell>
          <cell r="H113" t="str">
            <v>08/2021</v>
          </cell>
          <cell r="I113">
            <v>0</v>
          </cell>
          <cell r="J113">
            <v>307.11840000000001</v>
          </cell>
          <cell r="L113">
            <v>0</v>
          </cell>
          <cell r="M113">
            <v>0</v>
          </cell>
          <cell r="O113">
            <v>2.8439999999999999</v>
          </cell>
          <cell r="R113">
            <v>0</v>
          </cell>
          <cell r="S113">
            <v>0</v>
          </cell>
          <cell r="U113">
            <v>0</v>
          </cell>
          <cell r="Y113">
            <v>141.91302904564316</v>
          </cell>
        </row>
        <row r="114">
          <cell r="C114" t="str">
            <v>HOSPITAL DOM HÉLDER (COVID-19)</v>
          </cell>
          <cell r="E114" t="str">
            <v>JACQUELINE DA SILVA LIRA</v>
          </cell>
          <cell r="F114" t="str">
            <v>2 - Outros Profissionais da Saúde</v>
          </cell>
          <cell r="G114" t="str">
            <v>2236-05</v>
          </cell>
          <cell r="H114" t="str">
            <v>08/2021</v>
          </cell>
          <cell r="I114">
            <v>0</v>
          </cell>
          <cell r="J114">
            <v>232.3776</v>
          </cell>
          <cell r="L114">
            <v>0</v>
          </cell>
          <cell r="M114">
            <v>0</v>
          </cell>
          <cell r="O114">
            <v>2.8439999999999999</v>
          </cell>
          <cell r="R114">
            <v>0</v>
          </cell>
          <cell r="S114">
            <v>0</v>
          </cell>
          <cell r="U114">
            <v>0</v>
          </cell>
          <cell r="Y114">
            <v>141.91302904564316</v>
          </cell>
        </row>
        <row r="115">
          <cell r="C115" t="str">
            <v>HOSPITAL DOM HÉLDER (COVID-19)</v>
          </cell>
          <cell r="E115" t="str">
            <v>JACQUELINE DE OLIVEIRA TAVARES</v>
          </cell>
          <cell r="F115" t="str">
            <v>2 - Outros Profissionais da Saúde</v>
          </cell>
          <cell r="G115" t="str">
            <v>2235-05</v>
          </cell>
          <cell r="H115" t="str">
            <v>08/2021</v>
          </cell>
          <cell r="I115">
            <v>0</v>
          </cell>
          <cell r="J115">
            <v>293.1472</v>
          </cell>
          <cell r="L115">
            <v>0</v>
          </cell>
          <cell r="M115">
            <v>0</v>
          </cell>
          <cell r="O115">
            <v>2.8439999999999999</v>
          </cell>
          <cell r="R115">
            <v>0</v>
          </cell>
          <cell r="S115">
            <v>0</v>
          </cell>
          <cell r="U115">
            <v>0</v>
          </cell>
          <cell r="Y115">
            <v>141.91302904564316</v>
          </cell>
        </row>
        <row r="116">
          <cell r="C116" t="str">
            <v>HOSPITAL DOM HÉLDER (COVID-19)</v>
          </cell>
          <cell r="E116" t="str">
            <v>JANAINA CRISTINA DA SILVA</v>
          </cell>
          <cell r="F116" t="str">
            <v>2 - Outros Profissionais da Saúde</v>
          </cell>
          <cell r="G116" t="str">
            <v>3222-05</v>
          </cell>
          <cell r="H116" t="str">
            <v>08/2021</v>
          </cell>
          <cell r="I116">
            <v>0</v>
          </cell>
          <cell r="J116">
            <v>359.54480000000001</v>
          </cell>
          <cell r="L116">
            <v>0</v>
          </cell>
          <cell r="M116">
            <v>0</v>
          </cell>
          <cell r="O116">
            <v>1.3540000000000001</v>
          </cell>
          <cell r="R116">
            <v>0</v>
          </cell>
          <cell r="S116">
            <v>7.0000000000000007E-2</v>
          </cell>
          <cell r="U116">
            <v>0</v>
          </cell>
          <cell r="Y116">
            <v>141.91302904564316</v>
          </cell>
        </row>
        <row r="117">
          <cell r="C117" t="str">
            <v>HOSPITAL DOM HÉLDER (COVID-19)</v>
          </cell>
          <cell r="E117" t="str">
            <v>JANAINA PAULA GOMES MAGALHAES</v>
          </cell>
          <cell r="F117" t="str">
            <v>2 - Outros Profissionais da Saúde</v>
          </cell>
          <cell r="G117" t="str">
            <v>2238-10</v>
          </cell>
          <cell r="H117" t="str">
            <v>08/2021</v>
          </cell>
          <cell r="I117">
            <v>0</v>
          </cell>
          <cell r="J117">
            <v>239.36320000000001</v>
          </cell>
          <cell r="L117">
            <v>0</v>
          </cell>
          <cell r="M117">
            <v>0</v>
          </cell>
          <cell r="O117">
            <v>1.3540000000000001</v>
          </cell>
          <cell r="R117">
            <v>0</v>
          </cell>
          <cell r="S117">
            <v>0</v>
          </cell>
          <cell r="U117">
            <v>0</v>
          </cell>
          <cell r="Y117">
            <v>141.91302904564316</v>
          </cell>
        </row>
        <row r="118">
          <cell r="C118" t="str">
            <v>HOSPITAL DOM HÉLDER (COVID-19)</v>
          </cell>
          <cell r="E118" t="str">
            <v>JARDICILENE MARIA DE LIMA SILVA</v>
          </cell>
          <cell r="F118" t="str">
            <v>2 - Outros Profissionais da Saúde</v>
          </cell>
          <cell r="G118" t="str">
            <v>3222-05</v>
          </cell>
          <cell r="H118" t="str">
            <v>08/2021</v>
          </cell>
          <cell r="I118">
            <v>0</v>
          </cell>
          <cell r="J118">
            <v>154.67679999999999</v>
          </cell>
          <cell r="L118">
            <v>0</v>
          </cell>
          <cell r="M118">
            <v>0</v>
          </cell>
          <cell r="O118">
            <v>1.3540000000000001</v>
          </cell>
          <cell r="R118">
            <v>288.56</v>
          </cell>
          <cell r="S118">
            <v>58.49</v>
          </cell>
          <cell r="U118">
            <v>0</v>
          </cell>
          <cell r="Y118">
            <v>141.91302904564316</v>
          </cell>
        </row>
        <row r="119">
          <cell r="C119" t="str">
            <v>HOSPITAL DOM HÉLDER (COVID-19)</v>
          </cell>
          <cell r="E119" t="str">
            <v xml:space="preserve">JAYNE DANIELE DE OLIVEIRA </v>
          </cell>
          <cell r="F119" t="str">
            <v>2 - Outros Profissionais da Saúde</v>
          </cell>
          <cell r="G119" t="str">
            <v>3222-05</v>
          </cell>
          <cell r="H119" t="str">
            <v>08/2021</v>
          </cell>
          <cell r="I119">
            <v>0</v>
          </cell>
          <cell r="J119">
            <v>175.44880000000001</v>
          </cell>
          <cell r="L119">
            <v>0</v>
          </cell>
          <cell r="M119">
            <v>0</v>
          </cell>
          <cell r="O119">
            <v>1.3540000000000001</v>
          </cell>
          <cell r="R119">
            <v>288.56</v>
          </cell>
          <cell r="S119">
            <v>67.48</v>
          </cell>
          <cell r="U119">
            <v>0</v>
          </cell>
          <cell r="Y119">
            <v>141.91302904564316</v>
          </cell>
        </row>
        <row r="120">
          <cell r="C120" t="str">
            <v>HOSPITAL DOM HÉLDER (COVID-19)</v>
          </cell>
          <cell r="E120" t="str">
            <v>JESSICA AMORIM MAGALHAES</v>
          </cell>
          <cell r="F120" t="str">
            <v>2 - Outros Profissionais da Saúde</v>
          </cell>
          <cell r="G120" t="str">
            <v>2236-05</v>
          </cell>
          <cell r="H120" t="str">
            <v>08/2021</v>
          </cell>
          <cell r="I120">
            <v>0</v>
          </cell>
          <cell r="J120">
            <v>335.58879999999999</v>
          </cell>
          <cell r="L120">
            <v>0</v>
          </cell>
          <cell r="M120">
            <v>0</v>
          </cell>
          <cell r="O120">
            <v>2.8439999999999999</v>
          </cell>
          <cell r="R120">
            <v>0</v>
          </cell>
          <cell r="S120">
            <v>0</v>
          </cell>
          <cell r="U120">
            <v>0</v>
          </cell>
          <cell r="Y120">
            <v>141.91302904564316</v>
          </cell>
        </row>
        <row r="121">
          <cell r="C121" t="str">
            <v>HOSPITAL DOM HÉLDER (COVID-19)</v>
          </cell>
          <cell r="E121" t="str">
            <v>JESSICA DA SILVA SIQUEIRA</v>
          </cell>
          <cell r="F121" t="str">
            <v>2 - Outros Profissionais da Saúde</v>
          </cell>
          <cell r="G121" t="str">
            <v>2236-05</v>
          </cell>
          <cell r="H121" t="str">
            <v>08/2021</v>
          </cell>
          <cell r="I121">
            <v>0</v>
          </cell>
          <cell r="J121">
            <v>230.19759999999999</v>
          </cell>
          <cell r="L121">
            <v>0</v>
          </cell>
          <cell r="M121">
            <v>0</v>
          </cell>
          <cell r="O121">
            <v>2.8439999999999999</v>
          </cell>
          <cell r="R121">
            <v>0</v>
          </cell>
          <cell r="S121">
            <v>0</v>
          </cell>
          <cell r="U121">
            <v>0</v>
          </cell>
          <cell r="Y121">
            <v>141.91302904564316</v>
          </cell>
        </row>
        <row r="122">
          <cell r="C122" t="str">
            <v>HOSPITAL DOM HÉLDER (COVID-19)</v>
          </cell>
          <cell r="E122" t="str">
            <v>JESSICA NATALIANE DA SILVA</v>
          </cell>
          <cell r="F122" t="str">
            <v>2 - Outros Profissionais da Saúde</v>
          </cell>
          <cell r="G122" t="str">
            <v>3222-05</v>
          </cell>
          <cell r="H122" t="str">
            <v>08/2021</v>
          </cell>
          <cell r="I122">
            <v>0</v>
          </cell>
          <cell r="J122">
            <v>159.57839999999999</v>
          </cell>
          <cell r="L122">
            <v>0</v>
          </cell>
          <cell r="M122">
            <v>0</v>
          </cell>
          <cell r="O122">
            <v>1.3540000000000001</v>
          </cell>
          <cell r="R122">
            <v>307.81</v>
          </cell>
          <cell r="S122">
            <v>65.23</v>
          </cell>
          <cell r="U122">
            <v>0</v>
          </cell>
          <cell r="Y122">
            <v>141.91302904564316</v>
          </cell>
        </row>
        <row r="123">
          <cell r="C123" t="str">
            <v>HOSPITAL DOM HÉLDER (COVID-19)</v>
          </cell>
          <cell r="E123" t="str">
            <v>JESSICA XAVIER BATISTA LIMA DA SILVA</v>
          </cell>
          <cell r="F123" t="str">
            <v>1 - Médico</v>
          </cell>
          <cell r="G123" t="str">
            <v>2251-25</v>
          </cell>
          <cell r="H123" t="str">
            <v>08/2021</v>
          </cell>
          <cell r="I123">
            <v>0</v>
          </cell>
          <cell r="J123">
            <v>349.79599999999999</v>
          </cell>
          <cell r="L123">
            <v>0</v>
          </cell>
          <cell r="M123">
            <v>0</v>
          </cell>
          <cell r="O123">
            <v>10.834</v>
          </cell>
          <cell r="R123">
            <v>0</v>
          </cell>
          <cell r="S123">
            <v>0</v>
          </cell>
          <cell r="U123">
            <v>0</v>
          </cell>
          <cell r="Y123">
            <v>141.91302904564316</v>
          </cell>
        </row>
        <row r="124">
          <cell r="C124" t="str">
            <v>HOSPITAL DOM HÉLDER (COVID-19)</v>
          </cell>
          <cell r="E124" t="str">
            <v>JONATA RODRIGO BEZERRA</v>
          </cell>
          <cell r="F124" t="str">
            <v>2 - Outros Profissionais da Saúde</v>
          </cell>
          <cell r="G124" t="str">
            <v>5211-30</v>
          </cell>
          <cell r="H124" t="str">
            <v>08/2021</v>
          </cell>
          <cell r="I124">
            <v>0</v>
          </cell>
          <cell r="J124">
            <v>290.928</v>
          </cell>
          <cell r="L124">
            <v>0</v>
          </cell>
          <cell r="M124">
            <v>0</v>
          </cell>
          <cell r="O124">
            <v>1.3540000000000001</v>
          </cell>
          <cell r="R124">
            <v>0</v>
          </cell>
          <cell r="S124">
            <v>0</v>
          </cell>
          <cell r="U124">
            <v>0</v>
          </cell>
          <cell r="Y124">
            <v>141.91302904564316</v>
          </cell>
        </row>
        <row r="125">
          <cell r="C125" t="str">
            <v>HOSPITAL DOM HÉLDER (COVID-19)</v>
          </cell>
          <cell r="E125" t="str">
            <v>JOSE GILSON SILVA DO NASCIMENTO</v>
          </cell>
          <cell r="F125" t="str">
            <v>2 - Outros Profissionais da Saúde</v>
          </cell>
          <cell r="G125" t="str">
            <v>3241-15</v>
          </cell>
          <cell r="H125" t="str">
            <v>08/2021</v>
          </cell>
          <cell r="I125">
            <v>0</v>
          </cell>
          <cell r="J125">
            <v>234.0976</v>
          </cell>
          <cell r="L125">
            <v>0</v>
          </cell>
          <cell r="M125">
            <v>0</v>
          </cell>
          <cell r="O125">
            <v>1.3540000000000001</v>
          </cell>
          <cell r="R125">
            <v>200.29</v>
          </cell>
          <cell r="S125">
            <v>62.7</v>
          </cell>
          <cell r="U125">
            <v>0</v>
          </cell>
          <cell r="Y125">
            <v>141.91302904564316</v>
          </cell>
        </row>
        <row r="126">
          <cell r="C126" t="str">
            <v>HOSPITAL DOM HÉLDER (COVID-19)</v>
          </cell>
          <cell r="E126" t="str">
            <v>JOSE HENRIQUE DA SILVA</v>
          </cell>
          <cell r="F126" t="str">
            <v>2 - Outros Profissionais da Saúde</v>
          </cell>
          <cell r="G126" t="str">
            <v>3222-05</v>
          </cell>
          <cell r="H126" t="str">
            <v>08/2021</v>
          </cell>
          <cell r="I126">
            <v>0</v>
          </cell>
          <cell r="J126">
            <v>156.4864</v>
          </cell>
          <cell r="L126">
            <v>0</v>
          </cell>
          <cell r="M126">
            <v>0</v>
          </cell>
          <cell r="O126">
            <v>1.3540000000000001</v>
          </cell>
          <cell r="R126">
            <v>269.33999999999997</v>
          </cell>
          <cell r="S126">
            <v>62.93</v>
          </cell>
          <cell r="U126">
            <v>0</v>
          </cell>
          <cell r="Y126">
            <v>141.91302904564316</v>
          </cell>
        </row>
        <row r="127">
          <cell r="C127" t="str">
            <v>HOSPITAL DOM HÉLDER (COVID-19)</v>
          </cell>
          <cell r="E127" t="str">
            <v>JOSE MAURO SILVA LEITE</v>
          </cell>
          <cell r="F127" t="str">
            <v>2 - Outros Profissionais da Saúde</v>
          </cell>
          <cell r="G127" t="str">
            <v>2236-05</v>
          </cell>
          <cell r="H127" t="str">
            <v>08/2021</v>
          </cell>
          <cell r="I127">
            <v>0</v>
          </cell>
          <cell r="J127">
            <v>255.62559999999999</v>
          </cell>
          <cell r="L127">
            <v>0</v>
          </cell>
          <cell r="M127">
            <v>0</v>
          </cell>
          <cell r="O127">
            <v>2.8439999999999999</v>
          </cell>
          <cell r="R127">
            <v>0</v>
          </cell>
          <cell r="S127">
            <v>0</v>
          </cell>
          <cell r="U127">
            <v>0</v>
          </cell>
          <cell r="Y127">
            <v>141.91302904564316</v>
          </cell>
        </row>
        <row r="128">
          <cell r="C128" t="str">
            <v>HOSPITAL DOM HÉLDER (COVID-19)</v>
          </cell>
          <cell r="E128" t="str">
            <v>JOSE ORLANDO DO NASCIMENTO</v>
          </cell>
          <cell r="F128" t="str">
            <v>2 - Outros Profissionais da Saúde</v>
          </cell>
          <cell r="G128" t="str">
            <v>5211-30</v>
          </cell>
          <cell r="H128" t="str">
            <v>08/2021</v>
          </cell>
          <cell r="I128">
            <v>0</v>
          </cell>
          <cell r="J128">
            <v>140.24</v>
          </cell>
          <cell r="L128">
            <v>0</v>
          </cell>
          <cell r="M128">
            <v>0</v>
          </cell>
          <cell r="O128">
            <v>1.3540000000000001</v>
          </cell>
          <cell r="R128">
            <v>288.56</v>
          </cell>
          <cell r="S128">
            <v>66.78</v>
          </cell>
          <cell r="U128">
            <v>0</v>
          </cell>
          <cell r="Y128">
            <v>141.91302904564316</v>
          </cell>
        </row>
        <row r="129">
          <cell r="C129" t="str">
            <v>HOSPITAL DOM HÉLDER (COVID-19)</v>
          </cell>
          <cell r="E129" t="str">
            <v>JOSEANE MARIA DA SILVA</v>
          </cell>
          <cell r="F129" t="str">
            <v>2 - Outros Profissionais da Saúde</v>
          </cell>
          <cell r="G129" t="str">
            <v>2235-05</v>
          </cell>
          <cell r="H129" t="str">
            <v>08/2021</v>
          </cell>
          <cell r="I129">
            <v>0</v>
          </cell>
          <cell r="J129">
            <v>238.82480000000001</v>
          </cell>
          <cell r="L129">
            <v>0</v>
          </cell>
          <cell r="M129">
            <v>0</v>
          </cell>
          <cell r="O129">
            <v>2.8439999999999999</v>
          </cell>
          <cell r="R129">
            <v>0</v>
          </cell>
          <cell r="S129">
            <v>0</v>
          </cell>
          <cell r="U129">
            <v>0</v>
          </cell>
          <cell r="Y129">
            <v>141.91302904564316</v>
          </cell>
        </row>
        <row r="130">
          <cell r="C130" t="str">
            <v>HOSPITAL DOM HÉLDER (COVID-19)</v>
          </cell>
          <cell r="E130" t="str">
            <v>JOUSI SOARES MOTA DOS SANTOS</v>
          </cell>
          <cell r="F130" t="str">
            <v>2 - Outros Profissionais da Saúde</v>
          </cell>
          <cell r="G130" t="str">
            <v>5152-05</v>
          </cell>
          <cell r="H130" t="str">
            <v>08/2021</v>
          </cell>
          <cell r="I130">
            <v>0</v>
          </cell>
          <cell r="J130">
            <v>198.85599999999999</v>
          </cell>
          <cell r="L130">
            <v>0</v>
          </cell>
          <cell r="M130">
            <v>0</v>
          </cell>
          <cell r="O130">
            <v>1.3540000000000001</v>
          </cell>
          <cell r="R130">
            <v>0</v>
          </cell>
          <cell r="S130">
            <v>0</v>
          </cell>
          <cell r="U130">
            <v>0</v>
          </cell>
          <cell r="Y130">
            <v>141.91302904564316</v>
          </cell>
        </row>
        <row r="131">
          <cell r="C131" t="str">
            <v>HOSPITAL DOM HÉLDER (COVID-19)</v>
          </cell>
          <cell r="E131" t="str">
            <v>JULIANA QUEIROZ DOS SANTOS</v>
          </cell>
          <cell r="F131" t="str">
            <v>2 - Outros Profissionais da Saúde</v>
          </cell>
          <cell r="G131" t="str">
            <v>2235-05</v>
          </cell>
          <cell r="H131" t="str">
            <v>08/2021</v>
          </cell>
          <cell r="I131">
            <v>0</v>
          </cell>
          <cell r="J131">
            <v>286.72160000000002</v>
          </cell>
          <cell r="L131">
            <v>0</v>
          </cell>
          <cell r="M131">
            <v>0</v>
          </cell>
          <cell r="O131">
            <v>2.8439999999999999</v>
          </cell>
          <cell r="R131">
            <v>433.98</v>
          </cell>
          <cell r="S131">
            <v>104.87</v>
          </cell>
          <cell r="U131">
            <v>0</v>
          </cell>
          <cell r="Y131">
            <v>141.91302904564316</v>
          </cell>
        </row>
        <row r="132">
          <cell r="C132" t="str">
            <v>HOSPITAL DOM HÉLDER (COVID-19)</v>
          </cell>
          <cell r="E132" t="str">
            <v>JULIANA ROBERTA DE OLIVEIRA LINS</v>
          </cell>
          <cell r="F132" t="str">
            <v>2 - Outros Profissionais da Saúde</v>
          </cell>
          <cell r="G132" t="str">
            <v>3222-05</v>
          </cell>
          <cell r="H132" t="str">
            <v>08/2021</v>
          </cell>
          <cell r="I132">
            <v>0</v>
          </cell>
          <cell r="J132">
            <v>171.3184</v>
          </cell>
          <cell r="L132">
            <v>0</v>
          </cell>
          <cell r="M132">
            <v>0</v>
          </cell>
          <cell r="O132">
            <v>1.3540000000000001</v>
          </cell>
          <cell r="R132">
            <v>0</v>
          </cell>
          <cell r="S132">
            <v>0</v>
          </cell>
          <cell r="U132">
            <v>0</v>
          </cell>
          <cell r="Y132">
            <v>141.91302904564316</v>
          </cell>
        </row>
        <row r="133">
          <cell r="C133" t="str">
            <v>HOSPITAL DOM HÉLDER (COVID-19)</v>
          </cell>
          <cell r="E133" t="str">
            <v>JULIANA SIMONELLY FELIX DOS SANTOS</v>
          </cell>
          <cell r="F133" t="str">
            <v>2 - Outros Profissionais da Saúde</v>
          </cell>
          <cell r="G133" t="str">
            <v>2236-05</v>
          </cell>
          <cell r="H133" t="str">
            <v>08/2021</v>
          </cell>
          <cell r="I133">
            <v>0</v>
          </cell>
          <cell r="J133">
            <v>199.95439999999999</v>
          </cell>
          <cell r="L133">
            <v>0</v>
          </cell>
          <cell r="M133">
            <v>0</v>
          </cell>
          <cell r="O133">
            <v>2.8439999999999999</v>
          </cell>
          <cell r="R133">
            <v>0</v>
          </cell>
          <cell r="S133">
            <v>0</v>
          </cell>
          <cell r="U133">
            <v>0</v>
          </cell>
          <cell r="Y133">
            <v>141.91302904564316</v>
          </cell>
        </row>
        <row r="134">
          <cell r="C134" t="str">
            <v>HOSPITAL DOM HÉLDER (COVID-19)</v>
          </cell>
          <cell r="E134" t="str">
            <v>JULLYA REGINA SANTOS VIEIRA DE CARVALHO</v>
          </cell>
          <cell r="F134" t="str">
            <v>2 - Outros Profissionais da Saúde</v>
          </cell>
          <cell r="G134" t="str">
            <v>3222-05</v>
          </cell>
          <cell r="H134" t="str">
            <v>08/2021</v>
          </cell>
          <cell r="I134">
            <v>0</v>
          </cell>
          <cell r="J134">
            <v>130.3904</v>
          </cell>
          <cell r="L134">
            <v>0</v>
          </cell>
          <cell r="M134">
            <v>0</v>
          </cell>
          <cell r="O134">
            <v>1.3540000000000001</v>
          </cell>
          <cell r="R134">
            <v>288.56</v>
          </cell>
          <cell r="S134">
            <v>50.58</v>
          </cell>
          <cell r="U134">
            <v>0</v>
          </cell>
          <cell r="Y134">
            <v>141.91302904564316</v>
          </cell>
        </row>
        <row r="135">
          <cell r="C135" t="str">
            <v>HOSPITAL DOM HÉLDER (COVID-19)</v>
          </cell>
          <cell r="E135" t="str">
            <v>JUSILEIDE SEVERIANA DOS SANTOS</v>
          </cell>
          <cell r="F135" t="str">
            <v>2 - Outros Profissionais da Saúde</v>
          </cell>
          <cell r="G135" t="str">
            <v>3222-05</v>
          </cell>
          <cell r="H135" t="str">
            <v>08/2021</v>
          </cell>
          <cell r="I135">
            <v>0</v>
          </cell>
          <cell r="J135">
            <v>170.72800000000001</v>
          </cell>
          <cell r="L135">
            <v>0</v>
          </cell>
          <cell r="M135">
            <v>0</v>
          </cell>
          <cell r="O135">
            <v>1.3540000000000001</v>
          </cell>
          <cell r="R135">
            <v>187.07</v>
          </cell>
          <cell r="S135">
            <v>67.48</v>
          </cell>
          <cell r="U135">
            <v>0</v>
          </cell>
          <cell r="Y135">
            <v>141.91302904564316</v>
          </cell>
        </row>
        <row r="136">
          <cell r="C136" t="str">
            <v>HOSPITAL DOM HÉLDER (COVID-19)</v>
          </cell>
          <cell r="E136" t="str">
            <v>KAREN PRISCYLLA OLIVEIRA DO MONTE</v>
          </cell>
          <cell r="F136" t="str">
            <v>2 - Outros Profissionais da Saúde</v>
          </cell>
          <cell r="G136" t="str">
            <v>2235-05</v>
          </cell>
          <cell r="H136" t="str">
            <v>08/2021</v>
          </cell>
          <cell r="I136">
            <v>0</v>
          </cell>
          <cell r="J136">
            <v>345.34320000000002</v>
          </cell>
          <cell r="L136">
            <v>0</v>
          </cell>
          <cell r="M136">
            <v>0</v>
          </cell>
          <cell r="O136">
            <v>2.8439999999999999</v>
          </cell>
          <cell r="R136">
            <v>0</v>
          </cell>
          <cell r="S136">
            <v>0</v>
          </cell>
          <cell r="U136">
            <v>0</v>
          </cell>
          <cell r="Y136">
            <v>141.91302904564316</v>
          </cell>
        </row>
        <row r="137">
          <cell r="C137" t="str">
            <v>HOSPITAL DOM HÉLDER (COVID-19)</v>
          </cell>
          <cell r="E137" t="str">
            <v>KARINA MICHELLE PEREIRA DA LUZ</v>
          </cell>
          <cell r="F137" t="str">
            <v>2 - Outros Profissionais da Saúde</v>
          </cell>
          <cell r="G137" t="str">
            <v>3222-05</v>
          </cell>
          <cell r="H137" t="str">
            <v>08/2021</v>
          </cell>
          <cell r="I137">
            <v>0</v>
          </cell>
          <cell r="J137">
            <v>167.31120000000001</v>
          </cell>
          <cell r="L137">
            <v>0</v>
          </cell>
          <cell r="M137">
            <v>0</v>
          </cell>
          <cell r="O137">
            <v>1.3540000000000001</v>
          </cell>
          <cell r="R137">
            <v>0</v>
          </cell>
          <cell r="S137">
            <v>0</v>
          </cell>
          <cell r="U137">
            <v>0</v>
          </cell>
          <cell r="Y137">
            <v>141.91302904564316</v>
          </cell>
        </row>
        <row r="138">
          <cell r="C138" t="str">
            <v>HOSPITAL DOM HÉLDER (COVID-19)</v>
          </cell>
          <cell r="E138" t="str">
            <v>KARINE NAYARA ALVES VERAS</v>
          </cell>
          <cell r="F138" t="str">
            <v>2 - Outros Profissionais da Saúde</v>
          </cell>
          <cell r="G138" t="str">
            <v>2236-05</v>
          </cell>
          <cell r="H138" t="str">
            <v>08/2021</v>
          </cell>
          <cell r="I138">
            <v>0</v>
          </cell>
          <cell r="J138">
            <v>222.5968</v>
          </cell>
          <cell r="L138">
            <v>0</v>
          </cell>
          <cell r="M138">
            <v>0</v>
          </cell>
          <cell r="O138">
            <v>2.8439999999999999</v>
          </cell>
          <cell r="R138">
            <v>0</v>
          </cell>
          <cell r="S138">
            <v>0</v>
          </cell>
          <cell r="U138">
            <v>0</v>
          </cell>
          <cell r="Y138">
            <v>141.91302904564316</v>
          </cell>
        </row>
        <row r="139">
          <cell r="C139" t="str">
            <v>HOSPITAL DOM HÉLDER (COVID-19)</v>
          </cell>
          <cell r="E139" t="str">
            <v>KAROLAYNE SILVA DE CARVALHO</v>
          </cell>
          <cell r="F139" t="str">
            <v>2 - Outros Profissionais da Saúde</v>
          </cell>
          <cell r="G139" t="str">
            <v>3222-05</v>
          </cell>
          <cell r="H139" t="str">
            <v>08/2021</v>
          </cell>
          <cell r="I139">
            <v>0</v>
          </cell>
          <cell r="J139">
            <v>164.78800000000001</v>
          </cell>
          <cell r="L139">
            <v>0</v>
          </cell>
          <cell r="M139">
            <v>0</v>
          </cell>
          <cell r="O139">
            <v>1.3540000000000001</v>
          </cell>
          <cell r="R139">
            <v>0</v>
          </cell>
          <cell r="S139">
            <v>0</v>
          </cell>
          <cell r="U139">
            <v>0</v>
          </cell>
          <cell r="Y139">
            <v>141.91302904564316</v>
          </cell>
        </row>
        <row r="140">
          <cell r="C140" t="str">
            <v>HOSPITAL DOM HÉLDER (COVID-19)</v>
          </cell>
          <cell r="E140" t="str">
            <v>KELIA CRISTINA DA SILVA</v>
          </cell>
          <cell r="F140" t="str">
            <v>2 - Outros Profissionais da Saúde</v>
          </cell>
          <cell r="G140" t="str">
            <v>3222-05</v>
          </cell>
          <cell r="H140" t="str">
            <v>08/2021</v>
          </cell>
          <cell r="I140">
            <v>0</v>
          </cell>
          <cell r="J140">
            <v>215.37200000000001</v>
          </cell>
          <cell r="L140">
            <v>0</v>
          </cell>
          <cell r="M140">
            <v>0</v>
          </cell>
          <cell r="O140">
            <v>1.3540000000000001</v>
          </cell>
          <cell r="R140">
            <v>0</v>
          </cell>
          <cell r="S140">
            <v>0</v>
          </cell>
          <cell r="U140">
            <v>0</v>
          </cell>
          <cell r="Y140">
            <v>141.91302904564316</v>
          </cell>
        </row>
        <row r="141">
          <cell r="C141" t="str">
            <v>HOSPITAL DOM HÉLDER (COVID-19)</v>
          </cell>
          <cell r="E141" t="str">
            <v>KEYLA KAROLINA BARROS DA SILVA</v>
          </cell>
          <cell r="F141" t="str">
            <v>2 - Outros Profissionais da Saúde</v>
          </cell>
          <cell r="G141" t="str">
            <v>3222-05</v>
          </cell>
          <cell r="H141" t="str">
            <v>08/2021</v>
          </cell>
          <cell r="I141">
            <v>0</v>
          </cell>
          <cell r="J141">
            <v>154.45599999999999</v>
          </cell>
          <cell r="L141">
            <v>0</v>
          </cell>
          <cell r="M141">
            <v>0</v>
          </cell>
          <cell r="O141">
            <v>1.3540000000000001</v>
          </cell>
          <cell r="R141">
            <v>0</v>
          </cell>
          <cell r="S141">
            <v>0</v>
          </cell>
          <cell r="U141">
            <v>0</v>
          </cell>
          <cell r="Y141">
            <v>141.91302904564316</v>
          </cell>
        </row>
        <row r="142">
          <cell r="C142" t="str">
            <v>HOSPITAL DOM HÉLDER (COVID-19)</v>
          </cell>
          <cell r="E142" t="str">
            <v>LARYSSA THAIS CARLOS DA SILVA</v>
          </cell>
          <cell r="F142" t="str">
            <v>2 - Outros Profissionais da Saúde</v>
          </cell>
          <cell r="G142" t="str">
            <v>3222-05</v>
          </cell>
          <cell r="H142" t="str">
            <v>08/2021</v>
          </cell>
          <cell r="I142">
            <v>0</v>
          </cell>
          <cell r="J142">
            <v>169.5848</v>
          </cell>
          <cell r="L142">
            <v>0</v>
          </cell>
          <cell r="M142">
            <v>0</v>
          </cell>
          <cell r="O142">
            <v>1.3540000000000001</v>
          </cell>
          <cell r="R142">
            <v>307.81</v>
          </cell>
          <cell r="S142">
            <v>67.91</v>
          </cell>
          <cell r="U142">
            <v>69.41</v>
          </cell>
          <cell r="X142" t="str">
            <v>AUXILIO CRECHE</v>
          </cell>
          <cell r="Y142">
            <v>141.91302904564316</v>
          </cell>
        </row>
        <row r="143">
          <cell r="C143" t="str">
            <v>HOSPITAL DOM HÉLDER (COVID-19)</v>
          </cell>
          <cell r="E143" t="str">
            <v>LAURA VIRGINIA DE ARAUJO MENDES</v>
          </cell>
          <cell r="F143" t="str">
            <v>2 - Outros Profissionais da Saúde</v>
          </cell>
          <cell r="G143" t="str">
            <v>2236-05</v>
          </cell>
          <cell r="H143" t="str">
            <v>08/2021</v>
          </cell>
          <cell r="I143">
            <v>0</v>
          </cell>
          <cell r="J143">
            <v>239.32320000000001</v>
          </cell>
          <cell r="L143">
            <v>0</v>
          </cell>
          <cell r="M143">
            <v>0</v>
          </cell>
          <cell r="O143">
            <v>2.8439999999999999</v>
          </cell>
          <cell r="R143">
            <v>0</v>
          </cell>
          <cell r="S143">
            <v>0</v>
          </cell>
          <cell r="U143">
            <v>0</v>
          </cell>
          <cell r="Y143">
            <v>141.91302904564316</v>
          </cell>
        </row>
        <row r="144">
          <cell r="C144" t="str">
            <v>HOSPITAL DOM HÉLDER (COVID-19)</v>
          </cell>
          <cell r="E144" t="str">
            <v>LAURINETE MARTINS DE SOUZA</v>
          </cell>
          <cell r="F144" t="str">
            <v>2 - Outros Profissionais da Saúde</v>
          </cell>
          <cell r="G144" t="str">
            <v>5152-05</v>
          </cell>
          <cell r="H144" t="str">
            <v>08/2021</v>
          </cell>
          <cell r="I144">
            <v>0</v>
          </cell>
          <cell r="J144">
            <v>283.18799999999999</v>
          </cell>
          <cell r="L144">
            <v>0</v>
          </cell>
          <cell r="M144">
            <v>0</v>
          </cell>
          <cell r="O144">
            <v>1.3540000000000001</v>
          </cell>
          <cell r="R144">
            <v>212.16</v>
          </cell>
          <cell r="S144">
            <v>71.400000000000006</v>
          </cell>
          <cell r="U144">
            <v>0</v>
          </cell>
          <cell r="Y144">
            <v>141.91302904564316</v>
          </cell>
        </row>
        <row r="145">
          <cell r="C145" t="str">
            <v>HOSPITAL DOM HÉLDER (COVID-19)</v>
          </cell>
          <cell r="E145" t="str">
            <v>LAYDEANE KELY DE FRANCA NASCIMENTO</v>
          </cell>
          <cell r="F145" t="str">
            <v>2 - Outros Profissionais da Saúde</v>
          </cell>
          <cell r="G145" t="str">
            <v>5152-05</v>
          </cell>
          <cell r="H145" t="str">
            <v>08/2021</v>
          </cell>
          <cell r="I145">
            <v>0</v>
          </cell>
          <cell r="J145">
            <v>146.18960000000001</v>
          </cell>
          <cell r="L145">
            <v>0</v>
          </cell>
          <cell r="M145">
            <v>0</v>
          </cell>
          <cell r="O145">
            <v>1.3540000000000001</v>
          </cell>
          <cell r="R145">
            <v>307.81</v>
          </cell>
          <cell r="S145">
            <v>71.400000000000006</v>
          </cell>
          <cell r="U145">
            <v>0</v>
          </cell>
          <cell r="Y145">
            <v>141.91302904564316</v>
          </cell>
        </row>
        <row r="146">
          <cell r="C146" t="str">
            <v>HOSPITAL DOM HÉLDER (COVID-19)</v>
          </cell>
          <cell r="E146" t="str">
            <v>LAZARO BATISTA DA SILVA</v>
          </cell>
          <cell r="F146" t="str">
            <v>2 - Outros Profissionais da Saúde</v>
          </cell>
          <cell r="G146" t="str">
            <v>3222-05</v>
          </cell>
          <cell r="H146" t="str">
            <v>08/2021</v>
          </cell>
          <cell r="I146">
            <v>0</v>
          </cell>
          <cell r="J146">
            <v>145.91200000000001</v>
          </cell>
          <cell r="L146">
            <v>0</v>
          </cell>
          <cell r="M146">
            <v>0</v>
          </cell>
          <cell r="O146">
            <v>1.3540000000000001</v>
          </cell>
          <cell r="R146">
            <v>0</v>
          </cell>
          <cell r="S146">
            <v>0</v>
          </cell>
          <cell r="U146">
            <v>0</v>
          </cell>
          <cell r="Y146">
            <v>141.91302904564316</v>
          </cell>
        </row>
        <row r="147">
          <cell r="C147" t="str">
            <v>HOSPITAL DOM HÉLDER (COVID-19)</v>
          </cell>
          <cell r="E147" t="str">
            <v>LEIDJANE ALVES DA COSTA</v>
          </cell>
          <cell r="F147" t="str">
            <v>2 - Outros Profissionais da Saúde</v>
          </cell>
          <cell r="G147" t="str">
            <v>5211-30</v>
          </cell>
          <cell r="H147" t="str">
            <v>08/2021</v>
          </cell>
          <cell r="I147">
            <v>0</v>
          </cell>
          <cell r="J147">
            <v>178.92080000000001</v>
          </cell>
          <cell r="L147">
            <v>0</v>
          </cell>
          <cell r="M147">
            <v>0</v>
          </cell>
          <cell r="O147">
            <v>1.3540000000000001</v>
          </cell>
          <cell r="R147">
            <v>226.33</v>
          </cell>
          <cell r="S147">
            <v>66.78</v>
          </cell>
          <cell r="U147">
            <v>138.86000000000001</v>
          </cell>
          <cell r="X147" t="str">
            <v>AUXILIO CRECHE</v>
          </cell>
          <cell r="Y147">
            <v>141.91302904564316</v>
          </cell>
        </row>
        <row r="148">
          <cell r="C148" t="str">
            <v>HOSPITAL DOM HÉLDER (COVID-19)</v>
          </cell>
          <cell r="E148" t="str">
            <v>LIDIANE BARBOSA DA SILVA</v>
          </cell>
          <cell r="F148" t="str">
            <v>2 - Outros Profissionais da Saúde</v>
          </cell>
          <cell r="G148" t="str">
            <v>3222-05</v>
          </cell>
          <cell r="H148" t="str">
            <v>08/2021</v>
          </cell>
          <cell r="I148">
            <v>0</v>
          </cell>
          <cell r="J148">
            <v>151.95359999999999</v>
          </cell>
          <cell r="L148">
            <v>0</v>
          </cell>
          <cell r="M148">
            <v>0</v>
          </cell>
          <cell r="O148">
            <v>1.3540000000000001</v>
          </cell>
          <cell r="R148">
            <v>0</v>
          </cell>
          <cell r="S148">
            <v>0</v>
          </cell>
          <cell r="U148">
            <v>0</v>
          </cell>
          <cell r="Y148">
            <v>141.91302904564316</v>
          </cell>
        </row>
        <row r="149">
          <cell r="C149" t="str">
            <v>HOSPITAL DOM HÉLDER (COVID-19)</v>
          </cell>
          <cell r="E149" t="str">
            <v>LIDIANE MARIA CONCEICAO DA SILVA</v>
          </cell>
          <cell r="F149" t="str">
            <v>2 - Outros Profissionais da Saúde</v>
          </cell>
          <cell r="G149" t="str">
            <v>2236-05</v>
          </cell>
          <cell r="H149" t="str">
            <v>08/2021</v>
          </cell>
          <cell r="I149">
            <v>0</v>
          </cell>
          <cell r="J149">
            <v>93.771200000000007</v>
          </cell>
          <cell r="L149">
            <v>0</v>
          </cell>
          <cell r="M149">
            <v>0</v>
          </cell>
          <cell r="O149">
            <v>2.8439999999999999</v>
          </cell>
          <cell r="R149">
            <v>137.56</v>
          </cell>
          <cell r="S149">
            <v>33.11</v>
          </cell>
          <cell r="U149">
            <v>0</v>
          </cell>
          <cell r="Y149">
            <v>141.91302904564316</v>
          </cell>
        </row>
        <row r="150">
          <cell r="C150" t="str">
            <v>HOSPITAL DOM HÉLDER (COVID-19)</v>
          </cell>
          <cell r="E150" t="str">
            <v>LUANA TENORIO MACHADO</v>
          </cell>
          <cell r="F150" t="str">
            <v>2 - Outros Profissionais da Saúde</v>
          </cell>
          <cell r="G150" t="str">
            <v>3222-05</v>
          </cell>
          <cell r="H150" t="str">
            <v>08/2021</v>
          </cell>
          <cell r="I150">
            <v>0</v>
          </cell>
          <cell r="J150">
            <v>4.8231999999999999</v>
          </cell>
          <cell r="L150">
            <v>0</v>
          </cell>
          <cell r="M150">
            <v>0</v>
          </cell>
          <cell r="O150">
            <v>1.3540000000000001</v>
          </cell>
          <cell r="R150">
            <v>0</v>
          </cell>
          <cell r="S150">
            <v>0</v>
          </cell>
          <cell r="U150">
            <v>0</v>
          </cell>
          <cell r="Y150">
            <v>141.91302904564316</v>
          </cell>
        </row>
        <row r="151">
          <cell r="C151" t="str">
            <v>HOSPITAL DOM HÉLDER (COVID-19)</v>
          </cell>
          <cell r="E151" t="str">
            <v>LUANA TORRES LINS MARQUES</v>
          </cell>
          <cell r="F151" t="str">
            <v>2 - Outros Profissionais da Saúde</v>
          </cell>
          <cell r="G151" t="str">
            <v>2235-05</v>
          </cell>
          <cell r="H151" t="str">
            <v>08/2021</v>
          </cell>
          <cell r="I151">
            <v>0</v>
          </cell>
          <cell r="J151">
            <v>367.64080000000001</v>
          </cell>
          <cell r="L151">
            <v>0</v>
          </cell>
          <cell r="M151">
            <v>0</v>
          </cell>
          <cell r="O151">
            <v>2.8439999999999999</v>
          </cell>
          <cell r="R151">
            <v>0</v>
          </cell>
          <cell r="S151">
            <v>0</v>
          </cell>
          <cell r="U151">
            <v>0</v>
          </cell>
          <cell r="Y151">
            <v>141.91302904564316</v>
          </cell>
        </row>
        <row r="152">
          <cell r="C152" t="str">
            <v>HOSPITAL DOM HÉLDER (COVID-19)</v>
          </cell>
          <cell r="E152" t="str">
            <v>LUCAS JOSE DA SILVA</v>
          </cell>
          <cell r="F152" t="str">
            <v>2 - Outros Profissionais da Saúde</v>
          </cell>
          <cell r="G152" t="str">
            <v>3222-05</v>
          </cell>
          <cell r="H152" t="str">
            <v>08/2021</v>
          </cell>
          <cell r="I152">
            <v>0</v>
          </cell>
          <cell r="J152">
            <v>165.292</v>
          </cell>
          <cell r="L152">
            <v>0</v>
          </cell>
          <cell r="M152">
            <v>0</v>
          </cell>
          <cell r="O152">
            <v>1.3540000000000001</v>
          </cell>
          <cell r="R152">
            <v>0</v>
          </cell>
          <cell r="S152">
            <v>0</v>
          </cell>
          <cell r="U152">
            <v>0</v>
          </cell>
          <cell r="Y152">
            <v>141.91302904564316</v>
          </cell>
        </row>
        <row r="153">
          <cell r="C153" t="str">
            <v>HOSPITAL DOM HÉLDER (COVID-19)</v>
          </cell>
          <cell r="E153" t="str">
            <v>LUCAS PAULO DE FRANCA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285.37040000000002</v>
          </cell>
          <cell r="L153">
            <v>0</v>
          </cell>
          <cell r="M153">
            <v>0</v>
          </cell>
          <cell r="O153">
            <v>1.3540000000000001</v>
          </cell>
          <cell r="R153">
            <v>19.239999999999998</v>
          </cell>
          <cell r="S153">
            <v>1.2</v>
          </cell>
          <cell r="U153">
            <v>0</v>
          </cell>
          <cell r="Y153">
            <v>141.91302904564316</v>
          </cell>
        </row>
        <row r="154">
          <cell r="C154" t="str">
            <v>HOSPITAL DOM HÉLDER (COVID-19)</v>
          </cell>
          <cell r="E154" t="str">
            <v>LUCIA MARIA ALVES PIMENTEL DE ARAUJO</v>
          </cell>
          <cell r="F154" t="str">
            <v>2 - Outros Profissionais da Saúde</v>
          </cell>
          <cell r="G154" t="str">
            <v>2235-05</v>
          </cell>
          <cell r="H154" t="str">
            <v>08/2021</v>
          </cell>
          <cell r="I154">
            <v>0</v>
          </cell>
          <cell r="J154">
            <v>313.67599999999999</v>
          </cell>
          <cell r="L154">
            <v>0</v>
          </cell>
          <cell r="M154">
            <v>0</v>
          </cell>
          <cell r="O154">
            <v>2.8439999999999999</v>
          </cell>
          <cell r="R154">
            <v>0</v>
          </cell>
          <cell r="S154">
            <v>0</v>
          </cell>
          <cell r="U154">
            <v>0</v>
          </cell>
          <cell r="Y154">
            <v>141.91302904564316</v>
          </cell>
        </row>
        <row r="155">
          <cell r="C155" t="str">
            <v>HOSPITAL DOM HÉLDER (COVID-19)</v>
          </cell>
          <cell r="E155" t="str">
            <v>LUCILEA FERREIRA DA CRUZ</v>
          </cell>
          <cell r="F155" t="str">
            <v>2 - Outros Profissionais da Saúde</v>
          </cell>
          <cell r="G155" t="str">
            <v>2235-05</v>
          </cell>
          <cell r="H155" t="str">
            <v>08/2021</v>
          </cell>
          <cell r="I155">
            <v>0</v>
          </cell>
          <cell r="J155">
            <v>268.67439999999999</v>
          </cell>
          <cell r="L155">
            <v>0</v>
          </cell>
          <cell r="M155">
            <v>0</v>
          </cell>
          <cell r="O155">
            <v>2.8439999999999999</v>
          </cell>
          <cell r="R155">
            <v>0</v>
          </cell>
          <cell r="S155">
            <v>0</v>
          </cell>
          <cell r="U155">
            <v>0</v>
          </cell>
          <cell r="Y155">
            <v>141.91302904564316</v>
          </cell>
        </row>
        <row r="156">
          <cell r="C156" t="str">
            <v>HOSPITAL DOM HÉLDER (COVID-19)</v>
          </cell>
          <cell r="E156" t="str">
            <v>LUCRECIA OLIVEIRA LIMA SILVA</v>
          </cell>
          <cell r="F156" t="str">
            <v>2 - Outros Profissionais da Saúde</v>
          </cell>
          <cell r="G156" t="str">
            <v>3222-05</v>
          </cell>
          <cell r="H156" t="str">
            <v>08/2021</v>
          </cell>
          <cell r="I156">
            <v>0</v>
          </cell>
          <cell r="J156">
            <v>169.5728</v>
          </cell>
          <cell r="L156">
            <v>0</v>
          </cell>
          <cell r="M156">
            <v>0</v>
          </cell>
          <cell r="O156">
            <v>1.3540000000000001</v>
          </cell>
          <cell r="R156">
            <v>577.13</v>
          </cell>
          <cell r="S156">
            <v>65.180000000000007</v>
          </cell>
          <cell r="U156">
            <v>0</v>
          </cell>
          <cell r="Y156">
            <v>141.91302904564316</v>
          </cell>
        </row>
        <row r="157">
          <cell r="C157" t="str">
            <v>HOSPITAL DOM HÉLDER (COVID-19)</v>
          </cell>
          <cell r="E157" t="str">
            <v>MANOEL MARCELINO DE LIMA FILHO</v>
          </cell>
          <cell r="F157" t="str">
            <v>2 - Outros Profissionais da Saúde</v>
          </cell>
          <cell r="G157" t="str">
            <v>2234-05</v>
          </cell>
          <cell r="H157" t="str">
            <v>08/2021</v>
          </cell>
          <cell r="I157">
            <v>0</v>
          </cell>
          <cell r="J157">
            <v>394.096</v>
          </cell>
          <cell r="L157">
            <v>0</v>
          </cell>
          <cell r="M157">
            <v>0</v>
          </cell>
          <cell r="O157">
            <v>1.3540000000000001</v>
          </cell>
          <cell r="R157">
            <v>0</v>
          </cell>
          <cell r="S157">
            <v>0</v>
          </cell>
          <cell r="U157">
            <v>0</v>
          </cell>
          <cell r="Y157">
            <v>141.91302904564316</v>
          </cell>
        </row>
        <row r="158">
          <cell r="C158" t="str">
            <v>HOSPITAL DOM HÉLDER (COVID-19)</v>
          </cell>
          <cell r="E158" t="str">
            <v>MARAYSA MORGHANA FAGUNDES DA COSTA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150.09039999999999</v>
          </cell>
          <cell r="L158">
            <v>0</v>
          </cell>
          <cell r="M158">
            <v>0</v>
          </cell>
          <cell r="O158">
            <v>1.3540000000000001</v>
          </cell>
          <cell r="R158">
            <v>212.18</v>
          </cell>
          <cell r="S158">
            <v>67.430000000000007</v>
          </cell>
          <cell r="U158">
            <v>0</v>
          </cell>
          <cell r="Y158">
            <v>141.91302904564316</v>
          </cell>
        </row>
        <row r="159">
          <cell r="C159" t="str">
            <v>HOSPITAL DOM HÉLDER (COVID-19)</v>
          </cell>
          <cell r="E159" t="str">
            <v>MARCIA ADRIANA BARBOSA DE LIMA</v>
          </cell>
          <cell r="F159" t="str">
            <v>2 - Outros Profissionais da Saúde</v>
          </cell>
          <cell r="G159" t="str">
            <v>3222-05</v>
          </cell>
          <cell r="H159" t="str">
            <v>08/2021</v>
          </cell>
          <cell r="I159">
            <v>0</v>
          </cell>
          <cell r="J159">
            <v>180.71199999999999</v>
          </cell>
          <cell r="L159">
            <v>0</v>
          </cell>
          <cell r="M159">
            <v>0</v>
          </cell>
          <cell r="O159">
            <v>1.3540000000000001</v>
          </cell>
          <cell r="R159">
            <v>307.81</v>
          </cell>
          <cell r="S159">
            <v>67.45</v>
          </cell>
          <cell r="U159">
            <v>0</v>
          </cell>
          <cell r="Y159">
            <v>141.91302904564316</v>
          </cell>
        </row>
        <row r="160">
          <cell r="C160" t="str">
            <v>HOSPITAL DOM HÉLDER (COVID-19)</v>
          </cell>
          <cell r="E160" t="str">
            <v>MARCILENE MARIA DA SILVA</v>
          </cell>
          <cell r="F160" t="str">
            <v>2 - Outros Profissionais da Saúde</v>
          </cell>
          <cell r="G160" t="str">
            <v>3222-05</v>
          </cell>
          <cell r="H160" t="str">
            <v>08/2021</v>
          </cell>
          <cell r="I160">
            <v>0</v>
          </cell>
          <cell r="J160">
            <v>152.9736</v>
          </cell>
          <cell r="L160">
            <v>0</v>
          </cell>
          <cell r="M160">
            <v>0</v>
          </cell>
          <cell r="O160">
            <v>1.3540000000000001</v>
          </cell>
          <cell r="R160">
            <v>288.56</v>
          </cell>
          <cell r="S160">
            <v>67.430000000000007</v>
          </cell>
          <cell r="U160">
            <v>0</v>
          </cell>
          <cell r="Y160">
            <v>141.91302904564316</v>
          </cell>
        </row>
        <row r="161">
          <cell r="C161" t="str">
            <v>HOSPITAL DOM HÉLDER (COVID-19)</v>
          </cell>
          <cell r="E161" t="str">
            <v>MARIA ALINE SANTOS TOMAZ DA SILVA</v>
          </cell>
          <cell r="F161" t="str">
            <v>2 - Outros Profissionais da Saúde</v>
          </cell>
          <cell r="G161" t="str">
            <v>2236-05</v>
          </cell>
          <cell r="H161" t="str">
            <v>08/2021</v>
          </cell>
          <cell r="I161">
            <v>0</v>
          </cell>
          <cell r="J161">
            <v>362.5992</v>
          </cell>
          <cell r="L161">
            <v>0</v>
          </cell>
          <cell r="M161">
            <v>0</v>
          </cell>
          <cell r="O161">
            <v>2.8439999999999999</v>
          </cell>
          <cell r="R161">
            <v>300.45</v>
          </cell>
          <cell r="S161">
            <v>83.76</v>
          </cell>
          <cell r="U161">
            <v>0</v>
          </cell>
          <cell r="Y161">
            <v>141.91302904564316</v>
          </cell>
        </row>
        <row r="162">
          <cell r="C162" t="str">
            <v>HOSPITAL DOM HÉLDER (COVID-19)</v>
          </cell>
          <cell r="E162" t="str">
            <v>MARIA APARECIDA DA SILVA ARRUDA</v>
          </cell>
          <cell r="F162" t="str">
            <v>2 - Outros Profissionais da Saúde</v>
          </cell>
          <cell r="G162" t="str">
            <v>3222-05</v>
          </cell>
          <cell r="H162" t="str">
            <v>08/2021</v>
          </cell>
          <cell r="I162">
            <v>0</v>
          </cell>
          <cell r="J162">
            <v>152.68719999999999</v>
          </cell>
          <cell r="L162">
            <v>0</v>
          </cell>
          <cell r="M162">
            <v>0</v>
          </cell>
          <cell r="O162">
            <v>1.3540000000000001</v>
          </cell>
          <cell r="R162">
            <v>331.15</v>
          </cell>
          <cell r="S162">
            <v>67.430000000000007</v>
          </cell>
          <cell r="U162">
            <v>0</v>
          </cell>
          <cell r="Y162">
            <v>141.91302904564316</v>
          </cell>
        </row>
        <row r="163">
          <cell r="C163" t="str">
            <v>HOSPITAL DOM HÉLDER (COVID-19)</v>
          </cell>
          <cell r="E163" t="str">
            <v>MARIA BERENICE SANTANA DE CARVALHO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206.5712</v>
          </cell>
          <cell r="L163">
            <v>0</v>
          </cell>
          <cell r="M163">
            <v>0</v>
          </cell>
          <cell r="O163">
            <v>1.3540000000000001</v>
          </cell>
          <cell r="R163">
            <v>0</v>
          </cell>
          <cell r="S163">
            <v>65.56</v>
          </cell>
          <cell r="U163">
            <v>0</v>
          </cell>
          <cell r="Y163">
            <v>141.91302904564316</v>
          </cell>
        </row>
        <row r="164">
          <cell r="C164" t="str">
            <v>HOSPITAL DOM HÉLDER (COVID-19)</v>
          </cell>
          <cell r="E164" t="str">
            <v>MARIA DEVIRLENE DA SILVA</v>
          </cell>
          <cell r="F164" t="str">
            <v>2 - Outros Profissionais da Saúde</v>
          </cell>
          <cell r="G164" t="str">
            <v>3222-05</v>
          </cell>
          <cell r="H164" t="str">
            <v>08/2021</v>
          </cell>
          <cell r="I164">
            <v>0</v>
          </cell>
          <cell r="J164">
            <v>145.35120000000001</v>
          </cell>
          <cell r="L164">
            <v>0</v>
          </cell>
          <cell r="M164">
            <v>0</v>
          </cell>
          <cell r="O164">
            <v>1.3540000000000001</v>
          </cell>
          <cell r="R164">
            <v>288.56</v>
          </cell>
          <cell r="S164">
            <v>52.51</v>
          </cell>
          <cell r="U164">
            <v>0</v>
          </cell>
          <cell r="Y164">
            <v>141.91302904564316</v>
          </cell>
        </row>
        <row r="165">
          <cell r="C165" t="str">
            <v>HOSPITAL DOM HÉLDER (COVID-19)</v>
          </cell>
          <cell r="E165" t="str">
            <v>MARIA EDUARDA DE JESUS CONCEICAO</v>
          </cell>
          <cell r="F165" t="str">
            <v>2 - Outros Profissionais da Saúde</v>
          </cell>
          <cell r="G165" t="str">
            <v>3222-05</v>
          </cell>
          <cell r="H165" t="str">
            <v>08/2021</v>
          </cell>
          <cell r="I165">
            <v>0</v>
          </cell>
          <cell r="J165">
            <v>198.8168</v>
          </cell>
          <cell r="L165">
            <v>0</v>
          </cell>
          <cell r="M165">
            <v>0</v>
          </cell>
          <cell r="O165">
            <v>1.3540000000000001</v>
          </cell>
          <cell r="R165">
            <v>0</v>
          </cell>
          <cell r="S165">
            <v>0</v>
          </cell>
          <cell r="U165">
            <v>0</v>
          </cell>
          <cell r="Y165">
            <v>141.91302904564316</v>
          </cell>
        </row>
        <row r="166">
          <cell r="C166" t="str">
            <v>HOSPITAL DOM HÉLDER (COVID-19)</v>
          </cell>
          <cell r="E166" t="str">
            <v>MARIA EDUARDA GUERRA DE MIRANDA STEINER BIONE</v>
          </cell>
          <cell r="F166" t="str">
            <v>2 - Outros Profissionais da Saúde</v>
          </cell>
          <cell r="G166" t="str">
            <v>2236-05</v>
          </cell>
          <cell r="H166" t="str">
            <v>08/2021</v>
          </cell>
          <cell r="I166">
            <v>0</v>
          </cell>
          <cell r="J166">
            <v>301.79919999999998</v>
          </cell>
          <cell r="L166">
            <v>0</v>
          </cell>
          <cell r="M166">
            <v>0</v>
          </cell>
          <cell r="O166">
            <v>2.8439999999999999</v>
          </cell>
          <cell r="R166">
            <v>0</v>
          </cell>
          <cell r="S166">
            <v>0</v>
          </cell>
          <cell r="U166">
            <v>0</v>
          </cell>
          <cell r="Y166">
            <v>141.91302904564316</v>
          </cell>
        </row>
        <row r="167">
          <cell r="C167" t="str">
            <v>HOSPITAL DOM HÉLDER (COVID-19)</v>
          </cell>
          <cell r="E167" t="str">
            <v>MARIA FABIANA DE MENDONCA SIMAO</v>
          </cell>
          <cell r="F167" t="str">
            <v>2 - Outros Profissionais da Saúde</v>
          </cell>
          <cell r="G167" t="str">
            <v>3222-05</v>
          </cell>
          <cell r="H167" t="str">
            <v>08/2021</v>
          </cell>
          <cell r="I167">
            <v>0</v>
          </cell>
          <cell r="J167">
            <v>147.10720000000001</v>
          </cell>
          <cell r="L167">
            <v>0</v>
          </cell>
          <cell r="M167">
            <v>0</v>
          </cell>
          <cell r="O167">
            <v>1.3540000000000001</v>
          </cell>
          <cell r="R167">
            <v>269.33999999999997</v>
          </cell>
          <cell r="S167">
            <v>67.599999999999994</v>
          </cell>
          <cell r="U167">
            <v>0</v>
          </cell>
          <cell r="Y167">
            <v>141.91302904564316</v>
          </cell>
        </row>
        <row r="168">
          <cell r="C168" t="str">
            <v>HOSPITAL DOM HÉLDER (COVID-19)</v>
          </cell>
          <cell r="E168" t="str">
            <v>MARIA ISABELLA NUNES GOMES</v>
          </cell>
          <cell r="F168" t="str">
            <v>2 - Outros Profissionais da Saúde</v>
          </cell>
          <cell r="G168" t="str">
            <v>3222-05</v>
          </cell>
          <cell r="H168" t="str">
            <v>08/2021</v>
          </cell>
          <cell r="I168">
            <v>0</v>
          </cell>
          <cell r="J168">
            <v>170.9496</v>
          </cell>
          <cell r="L168">
            <v>0</v>
          </cell>
          <cell r="M168">
            <v>0</v>
          </cell>
          <cell r="O168">
            <v>1.3540000000000001</v>
          </cell>
          <cell r="R168">
            <v>0</v>
          </cell>
          <cell r="S168">
            <v>0</v>
          </cell>
          <cell r="U168">
            <v>0</v>
          </cell>
          <cell r="Y168">
            <v>141.91302904564316</v>
          </cell>
        </row>
        <row r="169">
          <cell r="C169" t="str">
            <v>HOSPITAL DOM HÉLDER (COVID-19)</v>
          </cell>
          <cell r="E169" t="str">
            <v>MARIA JOSE DA SILVA</v>
          </cell>
          <cell r="F169" t="str">
            <v>2 - Outros Profissionais da Saúde</v>
          </cell>
          <cell r="G169" t="str">
            <v>3222-05</v>
          </cell>
          <cell r="H169" t="str">
            <v>08/2021</v>
          </cell>
          <cell r="I169">
            <v>0</v>
          </cell>
          <cell r="J169">
            <v>267.74799999999999</v>
          </cell>
          <cell r="L169">
            <v>0</v>
          </cell>
          <cell r="M169">
            <v>0</v>
          </cell>
          <cell r="O169">
            <v>1.3540000000000001</v>
          </cell>
          <cell r="R169">
            <v>226.33</v>
          </cell>
          <cell r="S169">
            <v>82.97</v>
          </cell>
          <cell r="U169">
            <v>69.41</v>
          </cell>
          <cell r="X169" t="str">
            <v>AUXILIO CRECHE</v>
          </cell>
          <cell r="Y169">
            <v>141.91302904564316</v>
          </cell>
        </row>
        <row r="170">
          <cell r="C170" t="str">
            <v>HOSPITAL DOM HÉLDER (COVID-19)</v>
          </cell>
          <cell r="E170" t="str">
            <v>MARIA JOSEANE CARNEIRO DA SILVA</v>
          </cell>
          <cell r="F170" t="str">
            <v>2 - Outros Profissionais da Saúde</v>
          </cell>
          <cell r="G170" t="str">
            <v>3222-05</v>
          </cell>
          <cell r="H170" t="str">
            <v>08/2021</v>
          </cell>
          <cell r="I170">
            <v>0</v>
          </cell>
          <cell r="J170">
            <v>181.196</v>
          </cell>
          <cell r="L170">
            <v>0</v>
          </cell>
          <cell r="M170">
            <v>0</v>
          </cell>
          <cell r="O170">
            <v>1.3540000000000001</v>
          </cell>
          <cell r="R170">
            <v>0</v>
          </cell>
          <cell r="S170">
            <v>0</v>
          </cell>
          <cell r="U170">
            <v>0</v>
          </cell>
          <cell r="Y170">
            <v>141.91302904564316</v>
          </cell>
        </row>
        <row r="171">
          <cell r="C171" t="str">
            <v>HOSPITAL DOM HÉLDER (COVID-19)</v>
          </cell>
          <cell r="E171" t="str">
            <v>MARIA STEPHANIA DA SILVA DE ASSIS</v>
          </cell>
          <cell r="F171" t="str">
            <v>2 - Outros Profissionais da Saúde</v>
          </cell>
          <cell r="G171" t="str">
            <v>3222-05</v>
          </cell>
          <cell r="H171" t="str">
            <v>08/2021</v>
          </cell>
          <cell r="I171">
            <v>0</v>
          </cell>
          <cell r="J171">
            <v>145.2816</v>
          </cell>
          <cell r="L171">
            <v>0</v>
          </cell>
          <cell r="M171">
            <v>0</v>
          </cell>
          <cell r="O171">
            <v>1.3540000000000001</v>
          </cell>
          <cell r="R171">
            <v>0</v>
          </cell>
          <cell r="S171">
            <v>0</v>
          </cell>
          <cell r="U171">
            <v>0</v>
          </cell>
          <cell r="Y171">
            <v>141.91302904564316</v>
          </cell>
        </row>
        <row r="172">
          <cell r="C172" t="str">
            <v>HOSPITAL DOM HÉLDER (COVID-19)</v>
          </cell>
          <cell r="E172" t="str">
            <v>MARIANE CARDOSO BARROS</v>
          </cell>
          <cell r="F172" t="str">
            <v>2 - Outros Profissionais da Saúde</v>
          </cell>
          <cell r="G172" t="str">
            <v>3222-05</v>
          </cell>
          <cell r="H172" t="str">
            <v>08/2021</v>
          </cell>
          <cell r="I172">
            <v>0</v>
          </cell>
          <cell r="J172">
            <v>143.77520000000001</v>
          </cell>
          <cell r="L172">
            <v>0</v>
          </cell>
          <cell r="M172">
            <v>0</v>
          </cell>
          <cell r="O172">
            <v>1.3540000000000001</v>
          </cell>
          <cell r="R172">
            <v>0</v>
          </cell>
          <cell r="S172">
            <v>0</v>
          </cell>
          <cell r="U172">
            <v>0</v>
          </cell>
          <cell r="Y172">
            <v>141.91302904564316</v>
          </cell>
        </row>
        <row r="173">
          <cell r="C173" t="str">
            <v>HOSPITAL DOM HÉLDER (COVID-19)</v>
          </cell>
          <cell r="E173" t="str">
            <v>MARIANE ESTEVAO DE SOUSA LIMA TEIXEIRA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838.53920000000005</v>
          </cell>
          <cell r="L173">
            <v>0</v>
          </cell>
          <cell r="M173">
            <v>0</v>
          </cell>
          <cell r="O173">
            <v>10.834</v>
          </cell>
          <cell r="R173">
            <v>0</v>
          </cell>
          <cell r="S173">
            <v>0</v>
          </cell>
          <cell r="U173">
            <v>0</v>
          </cell>
          <cell r="Y173">
            <v>141.91302904564316</v>
          </cell>
        </row>
        <row r="174">
          <cell r="C174" t="str">
            <v>HOSPITAL DOM HÉLDER (COVID-19)</v>
          </cell>
          <cell r="E174" t="str">
            <v>MARILIA GABRIELA COSTA LEITE</v>
          </cell>
          <cell r="F174" t="str">
            <v>2 - Outros Profissionais da Saúde</v>
          </cell>
          <cell r="G174" t="str">
            <v>5211-30</v>
          </cell>
          <cell r="H174" t="str">
            <v>08/2021</v>
          </cell>
          <cell r="I174">
            <v>0</v>
          </cell>
          <cell r="J174">
            <v>173.9016</v>
          </cell>
          <cell r="L174">
            <v>0</v>
          </cell>
          <cell r="M174">
            <v>0</v>
          </cell>
          <cell r="O174">
            <v>1.3540000000000001</v>
          </cell>
          <cell r="R174">
            <v>353.23</v>
          </cell>
          <cell r="S174">
            <v>66.78</v>
          </cell>
          <cell r="U174">
            <v>0</v>
          </cell>
          <cell r="Y174">
            <v>141.91302904564316</v>
          </cell>
        </row>
        <row r="175">
          <cell r="C175" t="str">
            <v>HOSPITAL DOM HÉLDER (COVID-19)</v>
          </cell>
          <cell r="E175" t="str">
            <v>MARINA SOARES DE BARROS</v>
          </cell>
          <cell r="F175" t="str">
            <v>2 - Outros Profissionais da Saúde</v>
          </cell>
          <cell r="G175" t="str">
            <v>2236-05</v>
          </cell>
          <cell r="H175" t="str">
            <v>08/2021</v>
          </cell>
          <cell r="I175">
            <v>0</v>
          </cell>
          <cell r="J175">
            <v>298.44799999999998</v>
          </cell>
          <cell r="L175">
            <v>0</v>
          </cell>
          <cell r="M175">
            <v>0</v>
          </cell>
          <cell r="O175">
            <v>2.8439999999999999</v>
          </cell>
          <cell r="R175">
            <v>0</v>
          </cell>
          <cell r="S175">
            <v>0</v>
          </cell>
          <cell r="U175">
            <v>0</v>
          </cell>
          <cell r="Y175">
            <v>141.91302904564316</v>
          </cell>
        </row>
        <row r="176">
          <cell r="C176" t="str">
            <v>HOSPITAL DOM HÉLDER (COVID-19)</v>
          </cell>
          <cell r="E176" t="str">
            <v>MARISA RAFAELA FERREIRA DE LIMA</v>
          </cell>
          <cell r="F176" t="str">
            <v>2 - Outros Profissionais da Saúde</v>
          </cell>
          <cell r="G176" t="str">
            <v>3222-05</v>
          </cell>
          <cell r="H176" t="str">
            <v>08/2021</v>
          </cell>
          <cell r="I176">
            <v>0</v>
          </cell>
          <cell r="J176">
            <v>154.2672</v>
          </cell>
          <cell r="L176">
            <v>0</v>
          </cell>
          <cell r="M176">
            <v>0</v>
          </cell>
          <cell r="O176">
            <v>1.3540000000000001</v>
          </cell>
          <cell r="R176">
            <v>0</v>
          </cell>
          <cell r="S176">
            <v>0</v>
          </cell>
          <cell r="U176">
            <v>0</v>
          </cell>
          <cell r="Y176">
            <v>141.91302904564316</v>
          </cell>
        </row>
        <row r="177">
          <cell r="C177" t="str">
            <v>HOSPITAL DOM HÉLDER (COVID-19)</v>
          </cell>
          <cell r="E177" t="str">
            <v>MARKYSSA ROCHA GONCALVES DE OLIVEIRA</v>
          </cell>
          <cell r="F177" t="str">
            <v>2 - Outros Profissionais da Saúde</v>
          </cell>
          <cell r="G177" t="str">
            <v>3222-05</v>
          </cell>
          <cell r="H177" t="str">
            <v>08/2021</v>
          </cell>
          <cell r="I177">
            <v>0</v>
          </cell>
          <cell r="J177">
            <v>166.5264</v>
          </cell>
          <cell r="L177">
            <v>0</v>
          </cell>
          <cell r="M177">
            <v>0</v>
          </cell>
          <cell r="O177">
            <v>1.3540000000000001</v>
          </cell>
          <cell r="R177">
            <v>250.09</v>
          </cell>
          <cell r="S177">
            <v>54.09</v>
          </cell>
          <cell r="U177">
            <v>0</v>
          </cell>
          <cell r="Y177">
            <v>141.91302904564316</v>
          </cell>
        </row>
        <row r="178">
          <cell r="C178" t="str">
            <v>HOSPITAL DOM HÉLDER (COVID-19)</v>
          </cell>
          <cell r="E178" t="str">
            <v>MARTA MARQUES DA SILVA</v>
          </cell>
          <cell r="F178" t="str">
            <v>2 - Outros Profissionais da Saúde</v>
          </cell>
          <cell r="G178" t="str">
            <v>3222-05</v>
          </cell>
          <cell r="H178" t="str">
            <v>08/2021</v>
          </cell>
          <cell r="I178">
            <v>0</v>
          </cell>
          <cell r="J178">
            <v>159.64160000000001</v>
          </cell>
          <cell r="L178">
            <v>0</v>
          </cell>
          <cell r="M178">
            <v>0</v>
          </cell>
          <cell r="O178">
            <v>1.3540000000000001</v>
          </cell>
          <cell r="R178">
            <v>0</v>
          </cell>
          <cell r="S178">
            <v>0</v>
          </cell>
          <cell r="U178">
            <v>0</v>
          </cell>
          <cell r="Y178">
            <v>141.91302904564316</v>
          </cell>
        </row>
        <row r="179">
          <cell r="C179" t="str">
            <v>HOSPITAL DOM HÉLDER (COVID-19)</v>
          </cell>
          <cell r="E179" t="str">
            <v>MAURO EDUARDO DOS SANTOS DE SANTANA</v>
          </cell>
          <cell r="F179" t="str">
            <v>2 - Outros Profissionais da Saúde</v>
          </cell>
          <cell r="G179" t="str">
            <v>3222-05</v>
          </cell>
          <cell r="H179" t="str">
            <v>08/2021</v>
          </cell>
          <cell r="I179">
            <v>0</v>
          </cell>
          <cell r="J179">
            <v>145.80799999999999</v>
          </cell>
          <cell r="L179">
            <v>0</v>
          </cell>
          <cell r="M179">
            <v>0</v>
          </cell>
          <cell r="O179">
            <v>1.3540000000000001</v>
          </cell>
          <cell r="R179">
            <v>269.33999999999997</v>
          </cell>
          <cell r="S179">
            <v>67.52</v>
          </cell>
          <cell r="U179">
            <v>0</v>
          </cell>
          <cell r="Y179">
            <v>141.91302904564316</v>
          </cell>
        </row>
        <row r="180">
          <cell r="C180" t="str">
            <v>HOSPITAL DOM HÉLDER (COVID-19)</v>
          </cell>
          <cell r="E180" t="str">
            <v>MAX DE ARAUJO MELO</v>
          </cell>
          <cell r="F180" t="str">
            <v>2 - Outros Profissionais da Saúde</v>
          </cell>
          <cell r="G180" t="str">
            <v>2236-05</v>
          </cell>
          <cell r="H180" t="str">
            <v>08/2021</v>
          </cell>
          <cell r="I180">
            <v>0</v>
          </cell>
          <cell r="J180">
            <v>215.37200000000001</v>
          </cell>
          <cell r="L180">
            <v>0</v>
          </cell>
          <cell r="M180">
            <v>0</v>
          </cell>
          <cell r="O180">
            <v>2.8439999999999999</v>
          </cell>
          <cell r="R180">
            <v>0</v>
          </cell>
          <cell r="S180">
            <v>0</v>
          </cell>
          <cell r="U180">
            <v>0</v>
          </cell>
          <cell r="Y180">
            <v>141.91302904564316</v>
          </cell>
        </row>
        <row r="181">
          <cell r="C181" t="str">
            <v>HOSPITAL DOM HÉLDER (COVID-19)</v>
          </cell>
          <cell r="E181" t="str">
            <v>MAYARA ANDREZA DE SOUZA</v>
          </cell>
          <cell r="F181" t="str">
            <v>2 - Outros Profissionais da Saúde</v>
          </cell>
          <cell r="G181" t="str">
            <v>3222-05</v>
          </cell>
          <cell r="H181" t="str">
            <v>08/2021</v>
          </cell>
          <cell r="I181">
            <v>0</v>
          </cell>
          <cell r="J181">
            <v>154.27119999999999</v>
          </cell>
          <cell r="L181">
            <v>0</v>
          </cell>
          <cell r="M181">
            <v>0</v>
          </cell>
          <cell r="O181">
            <v>1.3540000000000001</v>
          </cell>
          <cell r="R181">
            <v>307.86</v>
          </cell>
          <cell r="S181">
            <v>67.430000000000007</v>
          </cell>
          <cell r="U181">
            <v>0</v>
          </cell>
          <cell r="Y181">
            <v>141.91302904564316</v>
          </cell>
        </row>
        <row r="182">
          <cell r="C182" t="str">
            <v>HOSPITAL DOM HÉLDER (COVID-19)</v>
          </cell>
          <cell r="E182" t="str">
            <v>MELISSA KAROLINE DE ANDRADE</v>
          </cell>
          <cell r="F182" t="str">
            <v>2 - Outros Profissionais da Saúde</v>
          </cell>
          <cell r="G182" t="str">
            <v>2234-05</v>
          </cell>
          <cell r="H182" t="str">
            <v>08/2021</v>
          </cell>
          <cell r="I182">
            <v>0</v>
          </cell>
          <cell r="J182">
            <v>636.5376</v>
          </cell>
          <cell r="L182">
            <v>0</v>
          </cell>
          <cell r="M182">
            <v>0</v>
          </cell>
          <cell r="O182">
            <v>1.3540000000000001</v>
          </cell>
          <cell r="R182">
            <v>0</v>
          </cell>
          <cell r="S182">
            <v>0</v>
          </cell>
          <cell r="U182">
            <v>0</v>
          </cell>
          <cell r="Y182">
            <v>141.91302904564316</v>
          </cell>
        </row>
        <row r="183">
          <cell r="C183" t="str">
            <v>HOSPITAL DOM HÉLDER (COVID-19)</v>
          </cell>
          <cell r="E183" t="str">
            <v>MICHEL ENILSON DE SOUZA</v>
          </cell>
          <cell r="F183" t="str">
            <v>2 - Outros Profissionais da Saúde</v>
          </cell>
          <cell r="G183" t="str">
            <v>5151-10</v>
          </cell>
          <cell r="H183" t="str">
            <v>08/2021</v>
          </cell>
          <cell r="I183">
            <v>0</v>
          </cell>
          <cell r="J183">
            <v>247.98480000000001</v>
          </cell>
          <cell r="L183">
            <v>0</v>
          </cell>
          <cell r="M183">
            <v>0</v>
          </cell>
          <cell r="O183">
            <v>1.3540000000000001</v>
          </cell>
          <cell r="R183">
            <v>0</v>
          </cell>
          <cell r="S183">
            <v>0</v>
          </cell>
          <cell r="U183">
            <v>0</v>
          </cell>
          <cell r="Y183">
            <v>141.91302904564316</v>
          </cell>
        </row>
        <row r="184">
          <cell r="C184" t="str">
            <v>HOSPITAL DOM HÉLDER (COVID-19)</v>
          </cell>
          <cell r="E184" t="str">
            <v>MICHELINE LUCIA SANTOS VIEIRA</v>
          </cell>
          <cell r="F184" t="str">
            <v>2 - Outros Profissionais da Saúde</v>
          </cell>
          <cell r="G184" t="str">
            <v>2235-05</v>
          </cell>
          <cell r="H184" t="str">
            <v>08/2021</v>
          </cell>
          <cell r="I184">
            <v>0</v>
          </cell>
          <cell r="J184">
            <v>289.10640000000001</v>
          </cell>
          <cell r="L184">
            <v>0</v>
          </cell>
          <cell r="M184">
            <v>0</v>
          </cell>
          <cell r="O184">
            <v>2.8439999999999999</v>
          </cell>
          <cell r="R184">
            <v>423.23</v>
          </cell>
          <cell r="S184">
            <v>0</v>
          </cell>
          <cell r="U184">
            <v>0</v>
          </cell>
          <cell r="Y184">
            <v>141.91302904564316</v>
          </cell>
        </row>
        <row r="185">
          <cell r="C185" t="str">
            <v>HOSPITAL DOM HÉLDER (COVID-19)</v>
          </cell>
          <cell r="E185" t="str">
            <v>MILLENA LAYANE DE SANTANA</v>
          </cell>
          <cell r="F185" t="str">
            <v>2 - Outros Profissionais da Saúde</v>
          </cell>
          <cell r="G185" t="str">
            <v>3222-05</v>
          </cell>
          <cell r="H185" t="str">
            <v>08/2021</v>
          </cell>
          <cell r="I185">
            <v>0</v>
          </cell>
          <cell r="J185">
            <v>154.08080000000001</v>
          </cell>
          <cell r="L185">
            <v>0</v>
          </cell>
          <cell r="M185">
            <v>0</v>
          </cell>
          <cell r="O185">
            <v>1.3540000000000001</v>
          </cell>
          <cell r="R185">
            <v>199.54</v>
          </cell>
          <cell r="S185">
            <v>0</v>
          </cell>
          <cell r="U185">
            <v>0</v>
          </cell>
          <cell r="Y185">
            <v>141.91302904564316</v>
          </cell>
        </row>
        <row r="186">
          <cell r="C186" t="str">
            <v>HOSPITAL DOM HÉLDER (COVID-19)</v>
          </cell>
          <cell r="E186" t="str">
            <v>MIRELA SANTOS DA SILVA</v>
          </cell>
          <cell r="F186" t="str">
            <v>2 - Outros Profissionais da Saúde</v>
          </cell>
          <cell r="G186" t="str">
            <v>3222-05</v>
          </cell>
          <cell r="H186" t="str">
            <v>08/2021</v>
          </cell>
          <cell r="I186">
            <v>0</v>
          </cell>
          <cell r="J186">
            <v>187.72</v>
          </cell>
          <cell r="L186">
            <v>0</v>
          </cell>
          <cell r="M186">
            <v>0</v>
          </cell>
          <cell r="O186">
            <v>1.3540000000000001</v>
          </cell>
          <cell r="R186">
            <v>288.56</v>
          </cell>
          <cell r="S186">
            <v>67.61</v>
          </cell>
          <cell r="U186">
            <v>0</v>
          </cell>
          <cell r="Y186">
            <v>141.91302904564316</v>
          </cell>
        </row>
        <row r="187">
          <cell r="C187" t="str">
            <v>HOSPITAL DOM HÉLDER (COVID-19)</v>
          </cell>
          <cell r="E187" t="str">
            <v>MIRELY MARIA DA SILVA SANTOS</v>
          </cell>
          <cell r="F187" t="str">
            <v>2 - Outros Profissionais da Saúde</v>
          </cell>
          <cell r="G187" t="str">
            <v>3222-05</v>
          </cell>
          <cell r="H187" t="str">
            <v>08/2021</v>
          </cell>
          <cell r="I187">
            <v>0</v>
          </cell>
          <cell r="J187">
            <v>171.85120000000001</v>
          </cell>
          <cell r="L187">
            <v>0</v>
          </cell>
          <cell r="M187">
            <v>0</v>
          </cell>
          <cell r="O187">
            <v>1.3540000000000001</v>
          </cell>
          <cell r="R187">
            <v>269.33999999999997</v>
          </cell>
          <cell r="S187">
            <v>65.510000000000005</v>
          </cell>
          <cell r="U187">
            <v>0</v>
          </cell>
          <cell r="Y187">
            <v>141.91302904564316</v>
          </cell>
        </row>
        <row r="188">
          <cell r="C188" t="str">
            <v>HOSPITAL DOM HÉLDER (COVID-19)</v>
          </cell>
          <cell r="E188" t="str">
            <v>NATALLY RANIELLY DE ALMEIDA</v>
          </cell>
          <cell r="F188" t="str">
            <v>2 - Outros Profissionais da Saúde</v>
          </cell>
          <cell r="G188" t="str">
            <v>2235-05</v>
          </cell>
          <cell r="H188" t="str">
            <v>08/2021</v>
          </cell>
          <cell r="I188">
            <v>0</v>
          </cell>
          <cell r="J188">
            <v>272.19119999999998</v>
          </cell>
          <cell r="L188">
            <v>0</v>
          </cell>
          <cell r="M188">
            <v>0</v>
          </cell>
          <cell r="O188">
            <v>2.8439999999999999</v>
          </cell>
          <cell r="R188">
            <v>0</v>
          </cell>
          <cell r="S188">
            <v>0</v>
          </cell>
          <cell r="U188">
            <v>0</v>
          </cell>
          <cell r="Y188">
            <v>141.91302904564316</v>
          </cell>
        </row>
        <row r="189">
          <cell r="C189" t="str">
            <v>HOSPITAL DOM HÉLDER (COVID-19)</v>
          </cell>
          <cell r="E189" t="str">
            <v>PAMELA MYKAELY DE LIMA TORRES</v>
          </cell>
          <cell r="F189" t="str">
            <v>2 - Outros Profissionais da Saúde</v>
          </cell>
          <cell r="G189" t="str">
            <v>3222-05</v>
          </cell>
          <cell r="H189" t="str">
            <v>08/2021</v>
          </cell>
          <cell r="I189">
            <v>0</v>
          </cell>
          <cell r="J189">
            <v>154.27119999999999</v>
          </cell>
          <cell r="L189">
            <v>0</v>
          </cell>
          <cell r="M189">
            <v>0</v>
          </cell>
          <cell r="O189">
            <v>1.35</v>
          </cell>
          <cell r="R189">
            <v>534.13</v>
          </cell>
          <cell r="S189">
            <v>67.47</v>
          </cell>
          <cell r="U189">
            <v>0</v>
          </cell>
          <cell r="Y189">
            <v>141.91302904564316</v>
          </cell>
        </row>
        <row r="190">
          <cell r="C190" t="str">
            <v>HOSPITAL DOM HÉLDER (COVID-19)</v>
          </cell>
          <cell r="E190" t="str">
            <v>PATRICIA JOSE DE SANTANA QUEIROZ DE LIMA</v>
          </cell>
          <cell r="F190" t="str">
            <v>2 - Outros Profissionais da Saúde</v>
          </cell>
          <cell r="G190" t="str">
            <v>2235-05</v>
          </cell>
          <cell r="H190" t="str">
            <v>08/2021</v>
          </cell>
          <cell r="I190">
            <v>0</v>
          </cell>
          <cell r="J190">
            <v>302.5224</v>
          </cell>
          <cell r="L190">
            <v>0</v>
          </cell>
          <cell r="M190">
            <v>0</v>
          </cell>
          <cell r="O190">
            <v>1.35</v>
          </cell>
          <cell r="R190">
            <v>500.74</v>
          </cell>
          <cell r="S190">
            <v>95.79</v>
          </cell>
          <cell r="U190">
            <v>0</v>
          </cell>
          <cell r="Y190">
            <v>141.91302904564316</v>
          </cell>
        </row>
        <row r="191">
          <cell r="C191" t="str">
            <v>HOSPITAL DOM HÉLDER (COVID-19)</v>
          </cell>
          <cell r="E191" t="str">
            <v>PATRICIA MARIA DA PAIXAO</v>
          </cell>
          <cell r="F191" t="str">
            <v>2 - Outros Profissionais da Saúde</v>
          </cell>
          <cell r="G191" t="str">
            <v>3222-05</v>
          </cell>
          <cell r="H191" t="str">
            <v>08/2021</v>
          </cell>
          <cell r="I191">
            <v>0</v>
          </cell>
          <cell r="J191">
            <v>153.66800000000001</v>
          </cell>
          <cell r="L191">
            <v>0</v>
          </cell>
          <cell r="M191">
            <v>0</v>
          </cell>
          <cell r="O191">
            <v>1.35</v>
          </cell>
          <cell r="R191">
            <v>307.81</v>
          </cell>
          <cell r="S191">
            <v>67.52</v>
          </cell>
          <cell r="U191">
            <v>0</v>
          </cell>
          <cell r="Y191">
            <v>141.91302904564316</v>
          </cell>
        </row>
        <row r="192">
          <cell r="C192" t="str">
            <v>HOSPITAL DOM HÉLDER (COVID-19)</v>
          </cell>
          <cell r="E192" t="str">
            <v>PAULA NATALY MONTEIRO SANTOS</v>
          </cell>
          <cell r="F192" t="str">
            <v>2 - Outros Profissionais da Saúde</v>
          </cell>
          <cell r="G192" t="str">
            <v>3222-05</v>
          </cell>
          <cell r="H192" t="str">
            <v>08/2021</v>
          </cell>
          <cell r="I192">
            <v>0</v>
          </cell>
          <cell r="J192">
            <v>168.5504</v>
          </cell>
          <cell r="L192">
            <v>0</v>
          </cell>
          <cell r="M192">
            <v>0</v>
          </cell>
          <cell r="O192">
            <v>1.35</v>
          </cell>
          <cell r="R192">
            <v>0</v>
          </cell>
          <cell r="S192">
            <v>0</v>
          </cell>
          <cell r="U192">
            <v>0</v>
          </cell>
          <cell r="Y192">
            <v>141.91302904564316</v>
          </cell>
        </row>
        <row r="193">
          <cell r="C193" t="str">
            <v>HOSPITAL DOM HÉLDER (COVID-19)</v>
          </cell>
          <cell r="E193" t="str">
            <v>PEDRO MOTA FAJARDO DE VASCONCELOS</v>
          </cell>
          <cell r="F193" t="str">
            <v>2 - Outros Profissionais da Saúde</v>
          </cell>
          <cell r="G193" t="str">
            <v>3222-05</v>
          </cell>
          <cell r="H193" t="str">
            <v>08/2021</v>
          </cell>
          <cell r="I193">
            <v>0</v>
          </cell>
          <cell r="J193">
            <v>172.43279999999999</v>
          </cell>
          <cell r="L193">
            <v>0</v>
          </cell>
          <cell r="M193">
            <v>0</v>
          </cell>
          <cell r="O193">
            <v>1.35</v>
          </cell>
          <cell r="R193">
            <v>500.74</v>
          </cell>
          <cell r="S193">
            <v>67.540000000000006</v>
          </cell>
          <cell r="U193">
            <v>0</v>
          </cell>
          <cell r="Y193">
            <v>141.91302904564316</v>
          </cell>
        </row>
        <row r="194">
          <cell r="C194" t="str">
            <v>HOSPITAL DOM HÉLDER (COVID-19)</v>
          </cell>
          <cell r="E194" t="str">
            <v>PRISCILLA DE SANTANA SILVA</v>
          </cell>
          <cell r="F194" t="str">
            <v>2 - Outros Profissionais da Saúde</v>
          </cell>
          <cell r="G194" t="str">
            <v>3222-05</v>
          </cell>
          <cell r="H194" t="str">
            <v>08/2021</v>
          </cell>
          <cell r="I194">
            <v>0</v>
          </cell>
          <cell r="J194">
            <v>169.59280000000001</v>
          </cell>
          <cell r="L194">
            <v>0</v>
          </cell>
          <cell r="M194">
            <v>0</v>
          </cell>
          <cell r="O194">
            <v>1.35</v>
          </cell>
          <cell r="R194">
            <v>288.56</v>
          </cell>
          <cell r="S194">
            <v>65.34</v>
          </cell>
          <cell r="U194">
            <v>0</v>
          </cell>
          <cell r="Y194">
            <v>141.91302904564316</v>
          </cell>
        </row>
        <row r="195">
          <cell r="C195" t="str">
            <v>HOSPITAL DOM HÉLDER (COVID-19)</v>
          </cell>
          <cell r="E195" t="str">
            <v>RAFAEL FRUTUOSO COELHO</v>
          </cell>
          <cell r="F195" t="str">
            <v>2 - Outros Profissionais da Saúde</v>
          </cell>
          <cell r="G195" t="str">
            <v>2236-05</v>
          </cell>
          <cell r="H195" t="str">
            <v>08/2021</v>
          </cell>
          <cell r="I195">
            <v>0</v>
          </cell>
          <cell r="J195">
            <v>232.1704</v>
          </cell>
          <cell r="L195">
            <v>0</v>
          </cell>
          <cell r="M195">
            <v>0</v>
          </cell>
          <cell r="O195">
            <v>2.8439999999999999</v>
          </cell>
          <cell r="R195">
            <v>127.31</v>
          </cell>
          <cell r="S195">
            <v>60</v>
          </cell>
          <cell r="U195">
            <v>0</v>
          </cell>
          <cell r="Y195">
            <v>141.91302904564316</v>
          </cell>
        </row>
        <row r="196">
          <cell r="C196" t="str">
            <v>HOSPITAL DOM HÉLDER (COVID-19)</v>
          </cell>
          <cell r="E196" t="str">
            <v>RAFAELA ALVES DANTAS</v>
          </cell>
          <cell r="F196" t="str">
            <v>2 - Outros Profissionais da Saúde</v>
          </cell>
          <cell r="G196" t="str">
            <v>2236-05</v>
          </cell>
          <cell r="H196" t="str">
            <v>08/2021</v>
          </cell>
          <cell r="I196">
            <v>0</v>
          </cell>
          <cell r="J196">
            <v>224.69759999999999</v>
          </cell>
          <cell r="L196">
            <v>0</v>
          </cell>
          <cell r="M196">
            <v>0</v>
          </cell>
          <cell r="O196">
            <v>2.8439999999999999</v>
          </cell>
          <cell r="R196">
            <v>0</v>
          </cell>
          <cell r="S196">
            <v>0</v>
          </cell>
          <cell r="U196">
            <v>0</v>
          </cell>
          <cell r="Y196">
            <v>141.91302904564316</v>
          </cell>
        </row>
        <row r="197">
          <cell r="C197" t="str">
            <v>HOSPITAL DOM HÉLDER (COVID-19)</v>
          </cell>
          <cell r="E197" t="str">
            <v>RAFAELA COLACO DE VASCONCELOS CAVALCANTE</v>
          </cell>
          <cell r="F197" t="str">
            <v>2 - Outros Profissionais da Saúde</v>
          </cell>
          <cell r="G197" t="str">
            <v>3222-05</v>
          </cell>
          <cell r="H197" t="str">
            <v>08/2021</v>
          </cell>
          <cell r="I197">
            <v>0</v>
          </cell>
          <cell r="J197">
            <v>173.83680000000001</v>
          </cell>
          <cell r="L197">
            <v>0</v>
          </cell>
          <cell r="M197">
            <v>0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  <cell r="Y197">
            <v>141.91302904564316</v>
          </cell>
        </row>
        <row r="198">
          <cell r="C198" t="str">
            <v>HOSPITAL DOM HÉLDER (COVID-19)</v>
          </cell>
          <cell r="E198" t="str">
            <v>RAFAELA DOS SANTOS COSTA</v>
          </cell>
          <cell r="F198" t="str">
            <v>2 - Outros Profissionais da Saúde</v>
          </cell>
          <cell r="G198" t="str">
            <v>3222-05</v>
          </cell>
          <cell r="H198" t="str">
            <v>08/2021</v>
          </cell>
          <cell r="I198">
            <v>0</v>
          </cell>
          <cell r="J198">
            <v>141.536</v>
          </cell>
          <cell r="L198">
            <v>0</v>
          </cell>
          <cell r="M198">
            <v>0</v>
          </cell>
          <cell r="O198">
            <v>1.35</v>
          </cell>
          <cell r="R198">
            <v>0</v>
          </cell>
          <cell r="S198">
            <v>0</v>
          </cell>
          <cell r="U198">
            <v>0</v>
          </cell>
          <cell r="Y198">
            <v>141.91302904564316</v>
          </cell>
        </row>
        <row r="199">
          <cell r="C199" t="str">
            <v>HOSPITAL DOM HÉLDER (COVID-19)</v>
          </cell>
          <cell r="E199" t="str">
            <v>RAFAELA MARIA SILVA DE SOUZA</v>
          </cell>
          <cell r="F199" t="str">
            <v>2 - Outros Profissionais da Saúde</v>
          </cell>
          <cell r="G199" t="str">
            <v>3222-05</v>
          </cell>
          <cell r="H199" t="str">
            <v>08/2021</v>
          </cell>
          <cell r="I199">
            <v>0</v>
          </cell>
          <cell r="J199">
            <v>214.61199999999999</v>
          </cell>
          <cell r="L199">
            <v>0</v>
          </cell>
          <cell r="M199">
            <v>0</v>
          </cell>
          <cell r="O199">
            <v>1.35</v>
          </cell>
          <cell r="R199">
            <v>307.81</v>
          </cell>
          <cell r="S199">
            <v>67.599999999999994</v>
          </cell>
          <cell r="U199">
            <v>0</v>
          </cell>
          <cell r="Y199">
            <v>141.91302904564316</v>
          </cell>
        </row>
        <row r="200">
          <cell r="C200" t="str">
            <v>HOSPITAL DOM HÉLDER (COVID-19)</v>
          </cell>
          <cell r="E200" t="str">
            <v>RAFAELA MARTINS DOS SANTOS</v>
          </cell>
          <cell r="F200" t="str">
            <v>2 - Outros Profissionais da Saúde</v>
          </cell>
          <cell r="G200" t="str">
            <v>3222-05</v>
          </cell>
          <cell r="H200" t="str">
            <v>08/2021</v>
          </cell>
          <cell r="I200">
            <v>0</v>
          </cell>
          <cell r="J200">
            <v>163.06</v>
          </cell>
          <cell r="L200">
            <v>0</v>
          </cell>
          <cell r="M200">
            <v>0</v>
          </cell>
          <cell r="O200">
            <v>1.35</v>
          </cell>
          <cell r="R200">
            <v>0</v>
          </cell>
          <cell r="S200">
            <v>0</v>
          </cell>
          <cell r="U200">
            <v>0</v>
          </cell>
          <cell r="Y200">
            <v>141.91302904564316</v>
          </cell>
        </row>
        <row r="201">
          <cell r="C201" t="str">
            <v>HOSPITAL DOM HÉLDER (COVID-19)</v>
          </cell>
          <cell r="E201" t="str">
            <v>RAIANE MAGDA DE ALMEIDA CAVALCANTI</v>
          </cell>
          <cell r="F201" t="str">
            <v>2 - Outros Profissionais da Saúde</v>
          </cell>
          <cell r="G201" t="str">
            <v>3222-05</v>
          </cell>
          <cell r="H201" t="str">
            <v>08/2021</v>
          </cell>
          <cell r="I201">
            <v>0</v>
          </cell>
          <cell r="J201">
            <v>146.74879999999999</v>
          </cell>
          <cell r="L201">
            <v>0</v>
          </cell>
          <cell r="M201">
            <v>0</v>
          </cell>
          <cell r="O201">
            <v>1.35</v>
          </cell>
          <cell r="R201">
            <v>288.56</v>
          </cell>
          <cell r="S201">
            <v>55.16</v>
          </cell>
          <cell r="U201">
            <v>0</v>
          </cell>
          <cell r="Y201">
            <v>141.91302904564316</v>
          </cell>
        </row>
        <row r="202">
          <cell r="C202" t="str">
            <v>HOSPITAL DOM HÉLDER (COVID-19)</v>
          </cell>
          <cell r="E202" t="str">
            <v>RAISSA RODRIGUES FIGUEIROA</v>
          </cell>
          <cell r="F202" t="str">
            <v>1 - Médico</v>
          </cell>
          <cell r="G202" t="str">
            <v>2251-25</v>
          </cell>
          <cell r="H202" t="str">
            <v>08/2021</v>
          </cell>
          <cell r="I202">
            <v>0</v>
          </cell>
          <cell r="J202">
            <v>931.33119999999997</v>
          </cell>
          <cell r="L202">
            <v>0</v>
          </cell>
          <cell r="M202">
            <v>0</v>
          </cell>
          <cell r="O202">
            <v>10.834</v>
          </cell>
          <cell r="R202">
            <v>0</v>
          </cell>
          <cell r="S202">
            <v>0</v>
          </cell>
          <cell r="U202">
            <v>0</v>
          </cell>
          <cell r="Y202">
            <v>141.91302904564316</v>
          </cell>
        </row>
        <row r="203">
          <cell r="C203" t="str">
            <v>HOSPITAL DOM HÉLDER (COVID-19)</v>
          </cell>
          <cell r="E203" t="str">
            <v>RAQUEL GODOY DA COSTA LIMA</v>
          </cell>
          <cell r="F203" t="str">
            <v>2 - Outros Profissionais da Saúde</v>
          </cell>
          <cell r="G203" t="str">
            <v>3222-05</v>
          </cell>
          <cell r="H203" t="str">
            <v>08/2021</v>
          </cell>
          <cell r="I203">
            <v>0</v>
          </cell>
          <cell r="J203">
            <v>260.61759999999998</v>
          </cell>
          <cell r="L203">
            <v>0</v>
          </cell>
          <cell r="M203">
            <v>0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  <cell r="Y203">
            <v>141.91302904564316</v>
          </cell>
        </row>
        <row r="204">
          <cell r="C204" t="str">
            <v>HOSPITAL DOM HÉLDER (COVID-19)</v>
          </cell>
          <cell r="E204" t="str">
            <v>RAYANA CAROLINE PEREIRA DE SOUZA</v>
          </cell>
          <cell r="F204" t="str">
            <v>2 - Outros Profissionais da Saúde</v>
          </cell>
          <cell r="G204" t="str">
            <v>2515-10</v>
          </cell>
          <cell r="H204" t="str">
            <v>08/2021</v>
          </cell>
          <cell r="I204">
            <v>0</v>
          </cell>
          <cell r="J204">
            <v>220.39599999999999</v>
          </cell>
          <cell r="L204">
            <v>0</v>
          </cell>
          <cell r="M204">
            <v>0</v>
          </cell>
          <cell r="O204">
            <v>1.35</v>
          </cell>
          <cell r="R204">
            <v>734.43</v>
          </cell>
          <cell r="S204">
            <v>111.12</v>
          </cell>
          <cell r="U204">
            <v>0</v>
          </cell>
          <cell r="Y204">
            <v>141.91302904564316</v>
          </cell>
        </row>
        <row r="205">
          <cell r="C205" t="str">
            <v>HOSPITAL DOM HÉLDER (COVID-19)</v>
          </cell>
          <cell r="E205" t="str">
            <v>RAYANNE VALQUIRIA SOARES DA SILVA</v>
          </cell>
          <cell r="F205" t="str">
            <v>2 - Outros Profissionais da Saúde</v>
          </cell>
          <cell r="G205" t="str">
            <v>5152-05</v>
          </cell>
          <cell r="H205" t="str">
            <v>08/2021</v>
          </cell>
          <cell r="I205">
            <v>0</v>
          </cell>
          <cell r="J205">
            <v>396.404</v>
          </cell>
          <cell r="L205">
            <v>0</v>
          </cell>
          <cell r="M205">
            <v>0</v>
          </cell>
          <cell r="O205">
            <v>1.35</v>
          </cell>
          <cell r="R205">
            <v>19.239999999999998</v>
          </cell>
          <cell r="S205">
            <v>0</v>
          </cell>
          <cell r="U205">
            <v>0</v>
          </cell>
          <cell r="Y205">
            <v>141.91302904564316</v>
          </cell>
        </row>
        <row r="206">
          <cell r="C206" t="str">
            <v>HOSPITAL DOM HÉLDER (COVID-19)</v>
          </cell>
          <cell r="E206" t="str">
            <v>RENATA ADRIANA DA SILVA SANTOS</v>
          </cell>
          <cell r="F206" t="str">
            <v>2 - Outros Profissionais da Saúde</v>
          </cell>
          <cell r="G206" t="str">
            <v>3222-05</v>
          </cell>
          <cell r="H206" t="str">
            <v>08/2021</v>
          </cell>
          <cell r="I206">
            <v>0</v>
          </cell>
          <cell r="J206">
            <v>171.82480000000001</v>
          </cell>
          <cell r="L206">
            <v>0</v>
          </cell>
          <cell r="M206">
            <v>0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  <cell r="Y206">
            <v>141.91302904564316</v>
          </cell>
        </row>
        <row r="207">
          <cell r="C207" t="str">
            <v>HOSPITAL DOM HÉLDER (COVID-19)</v>
          </cell>
          <cell r="E207" t="str">
            <v>RENATA ANDREZA DE ALBUQUERQUE</v>
          </cell>
          <cell r="F207" t="str">
            <v>2 - Outros Profissionais da Saúde</v>
          </cell>
          <cell r="G207" t="str">
            <v>5211-30</v>
          </cell>
          <cell r="H207" t="str">
            <v>08/2021</v>
          </cell>
          <cell r="I207">
            <v>0</v>
          </cell>
          <cell r="J207">
            <v>176.428</v>
          </cell>
          <cell r="L207">
            <v>0</v>
          </cell>
          <cell r="M207">
            <v>0</v>
          </cell>
          <cell r="O207">
            <v>1.35</v>
          </cell>
          <cell r="R207">
            <v>0</v>
          </cell>
          <cell r="S207">
            <v>0</v>
          </cell>
          <cell r="U207">
            <v>0</v>
          </cell>
          <cell r="Y207">
            <v>141.91302904564316</v>
          </cell>
        </row>
        <row r="208">
          <cell r="C208" t="str">
            <v>HOSPITAL DOM HÉLDER (COVID-19)</v>
          </cell>
          <cell r="E208" t="str">
            <v>RENATA RIBEIRO RODRIGUES DE AZEVEDO</v>
          </cell>
          <cell r="F208" t="str">
            <v>2 - Outros Profissionais da Saúde</v>
          </cell>
          <cell r="G208" t="str">
            <v>2236-05</v>
          </cell>
          <cell r="H208" t="str">
            <v>08/2021</v>
          </cell>
          <cell r="I208">
            <v>0</v>
          </cell>
          <cell r="J208">
            <v>325.23599999999999</v>
          </cell>
          <cell r="L208">
            <v>0</v>
          </cell>
          <cell r="M208">
            <v>0</v>
          </cell>
          <cell r="O208">
            <v>2.8439999999999999</v>
          </cell>
          <cell r="R208">
            <v>0</v>
          </cell>
          <cell r="S208">
            <v>0</v>
          </cell>
          <cell r="U208">
            <v>0</v>
          </cell>
          <cell r="Y208">
            <v>141.91302904564316</v>
          </cell>
        </row>
        <row r="209">
          <cell r="C209" t="str">
            <v>HOSPITAL DOM HÉLDER (COVID-19)</v>
          </cell>
          <cell r="E209" t="str">
            <v>REYDIANE RODRIGUES SANTANA</v>
          </cell>
          <cell r="F209" t="str">
            <v>2 - Outros Profissionais da Saúde</v>
          </cell>
          <cell r="G209" t="str">
            <v>2236-05</v>
          </cell>
          <cell r="H209" t="str">
            <v>08/2021</v>
          </cell>
          <cell r="I209">
            <v>0</v>
          </cell>
          <cell r="J209">
            <v>310.31360000000001</v>
          </cell>
          <cell r="L209">
            <v>0</v>
          </cell>
          <cell r="M209">
            <v>0</v>
          </cell>
          <cell r="O209">
            <v>2.8439999999999999</v>
          </cell>
          <cell r="R209">
            <v>300.45</v>
          </cell>
          <cell r="S209">
            <v>99.11</v>
          </cell>
          <cell r="U209">
            <v>0</v>
          </cell>
          <cell r="Y209">
            <v>141.91302904564316</v>
          </cell>
        </row>
        <row r="210">
          <cell r="C210" t="str">
            <v>HOSPITAL DOM HÉLDER (COVID-19)</v>
          </cell>
          <cell r="E210" t="str">
            <v>RITA DE CASSIA GONZAGA DE LIRA</v>
          </cell>
          <cell r="F210" t="str">
            <v>2 - Outros Profissionais da Saúde</v>
          </cell>
          <cell r="G210" t="str">
            <v>2235-05</v>
          </cell>
          <cell r="H210" t="str">
            <v>08/2021</v>
          </cell>
          <cell r="I210">
            <v>0</v>
          </cell>
          <cell r="J210">
            <v>273.19279999999998</v>
          </cell>
          <cell r="L210">
            <v>0</v>
          </cell>
          <cell r="M210">
            <v>0</v>
          </cell>
          <cell r="O210">
            <v>2.8439999999999999</v>
          </cell>
          <cell r="R210">
            <v>433.98</v>
          </cell>
          <cell r="S210">
            <v>104.87</v>
          </cell>
          <cell r="U210">
            <v>0</v>
          </cell>
          <cell r="Y210">
            <v>141.91302904564316</v>
          </cell>
        </row>
        <row r="211">
          <cell r="C211" t="str">
            <v>HOSPITAL DOM HÉLDER (COVID-19)</v>
          </cell>
          <cell r="E211" t="str">
            <v>ROSAILTON SANTANA DOS SANTOS</v>
          </cell>
          <cell r="F211" t="str">
            <v>2 - Outros Profissionais da Saúde</v>
          </cell>
          <cell r="G211" t="str">
            <v>3222-05</v>
          </cell>
          <cell r="H211" t="str">
            <v>08/2021</v>
          </cell>
          <cell r="I211">
            <v>0</v>
          </cell>
          <cell r="J211">
            <v>214.79920000000001</v>
          </cell>
          <cell r="L211">
            <v>0</v>
          </cell>
          <cell r="M211">
            <v>0</v>
          </cell>
          <cell r="O211">
            <v>1.35</v>
          </cell>
          <cell r="R211">
            <v>500.69</v>
          </cell>
          <cell r="S211">
            <v>45.09</v>
          </cell>
          <cell r="U211">
            <v>0</v>
          </cell>
          <cell r="Y211">
            <v>141.91302904564316</v>
          </cell>
        </row>
        <row r="212">
          <cell r="C212" t="str">
            <v>HOSPITAL DOM HÉLDER (COVID-19)</v>
          </cell>
          <cell r="E212" t="str">
            <v>ROSALIA GOMES DA SILVA</v>
          </cell>
          <cell r="F212" t="str">
            <v>2 - Outros Profissionais da Saúde</v>
          </cell>
          <cell r="G212" t="str">
            <v>2235-05</v>
          </cell>
          <cell r="H212" t="str">
            <v>08/2021</v>
          </cell>
          <cell r="I212">
            <v>0</v>
          </cell>
          <cell r="J212">
            <v>396.04399999999998</v>
          </cell>
          <cell r="L212">
            <v>0</v>
          </cell>
          <cell r="M212">
            <v>0</v>
          </cell>
          <cell r="O212">
            <v>2.8439999999999999</v>
          </cell>
          <cell r="R212">
            <v>0</v>
          </cell>
          <cell r="S212">
            <v>0</v>
          </cell>
          <cell r="U212">
            <v>0</v>
          </cell>
          <cell r="Y212">
            <v>141.91302904564316</v>
          </cell>
        </row>
        <row r="213">
          <cell r="C213" t="str">
            <v>HOSPITAL DOM HÉLDER (COVID-19)</v>
          </cell>
          <cell r="E213" t="str">
            <v>ROSIANE COSME DA SILVA</v>
          </cell>
          <cell r="F213" t="str">
            <v>2 - Outros Profissionais da Saúde</v>
          </cell>
          <cell r="G213" t="str">
            <v>2235-05</v>
          </cell>
          <cell r="H213" t="str">
            <v>08/2021</v>
          </cell>
          <cell r="I213">
            <v>0</v>
          </cell>
          <cell r="J213">
            <v>437.83359999999999</v>
          </cell>
          <cell r="L213">
            <v>0</v>
          </cell>
          <cell r="M213">
            <v>0</v>
          </cell>
          <cell r="O213">
            <v>2.8439999999999999</v>
          </cell>
          <cell r="R213">
            <v>0</v>
          </cell>
          <cell r="S213">
            <v>0</v>
          </cell>
          <cell r="U213">
            <v>0</v>
          </cell>
          <cell r="Y213">
            <v>141.91302904564316</v>
          </cell>
        </row>
        <row r="214">
          <cell r="C214" t="str">
            <v>HOSPITAL DOM HÉLDER (COVID-19)</v>
          </cell>
          <cell r="E214" t="str">
            <v>RUBIA FERREIRA DA SILVA</v>
          </cell>
          <cell r="F214" t="str">
            <v>2 - Outros Profissionais da Saúde</v>
          </cell>
          <cell r="G214" t="str">
            <v>3222-05</v>
          </cell>
          <cell r="H214" t="str">
            <v>08/2021</v>
          </cell>
          <cell r="I214">
            <v>0</v>
          </cell>
          <cell r="J214">
            <v>251.57759999999999</v>
          </cell>
          <cell r="L214">
            <v>0</v>
          </cell>
          <cell r="M214">
            <v>0</v>
          </cell>
          <cell r="O214">
            <v>1.35</v>
          </cell>
          <cell r="R214">
            <v>662.3</v>
          </cell>
          <cell r="S214">
            <v>67.569999999999993</v>
          </cell>
          <cell r="U214">
            <v>0</v>
          </cell>
          <cell r="Y214">
            <v>141.91302904564316</v>
          </cell>
        </row>
        <row r="215">
          <cell r="C215" t="str">
            <v>HOSPITAL DOM HÉLDER (COVID-19)</v>
          </cell>
          <cell r="E215" t="str">
            <v>SAANE OLIVEIRA COSTA FERREIRA</v>
          </cell>
          <cell r="F215" t="str">
            <v>2 - Outros Profissionais da Saúde</v>
          </cell>
          <cell r="G215" t="str">
            <v>3222-05</v>
          </cell>
          <cell r="H215" t="str">
            <v>08/2021</v>
          </cell>
          <cell r="I215">
            <v>0</v>
          </cell>
          <cell r="J215">
            <v>150.09039999999999</v>
          </cell>
          <cell r="L215">
            <v>0</v>
          </cell>
          <cell r="M215">
            <v>0</v>
          </cell>
          <cell r="O215">
            <v>1.35</v>
          </cell>
          <cell r="R215">
            <v>250.37</v>
          </cell>
          <cell r="S215">
            <v>62.93</v>
          </cell>
          <cell r="U215">
            <v>0</v>
          </cell>
          <cell r="Y215">
            <v>141.91302904564316</v>
          </cell>
        </row>
        <row r="216">
          <cell r="C216" t="str">
            <v>HOSPITAL DOM HÉLDER (COVID-19)</v>
          </cell>
          <cell r="E216" t="str">
            <v>SANDRA PEREIRA CEZAR</v>
          </cell>
          <cell r="F216" t="str">
            <v>2 - Outros Profissionais da Saúde</v>
          </cell>
          <cell r="G216" t="str">
            <v>3222-05</v>
          </cell>
          <cell r="H216" t="str">
            <v>08/2021</v>
          </cell>
          <cell r="I216">
            <v>0</v>
          </cell>
          <cell r="J216">
            <v>174.59280000000001</v>
          </cell>
          <cell r="L216">
            <v>0</v>
          </cell>
          <cell r="M216">
            <v>0</v>
          </cell>
          <cell r="O216">
            <v>1.35</v>
          </cell>
          <cell r="R216">
            <v>212.18</v>
          </cell>
          <cell r="S216">
            <v>67.5</v>
          </cell>
          <cell r="U216">
            <v>0</v>
          </cell>
          <cell r="Y216">
            <v>141.91302904564316</v>
          </cell>
        </row>
        <row r="217">
          <cell r="C217" t="str">
            <v>HOSPITAL DOM HÉLDER (COVID-19)</v>
          </cell>
          <cell r="E217" t="str">
            <v>SANDRO RAMOS PINHEIRO</v>
          </cell>
          <cell r="F217" t="str">
            <v>2 - Outros Profissionais da Saúde</v>
          </cell>
          <cell r="G217" t="str">
            <v>3222-05</v>
          </cell>
          <cell r="H217" t="str">
            <v>08/2021</v>
          </cell>
          <cell r="I217">
            <v>0</v>
          </cell>
          <cell r="J217">
            <v>155.48400000000001</v>
          </cell>
          <cell r="L217">
            <v>0</v>
          </cell>
          <cell r="M217">
            <v>0</v>
          </cell>
          <cell r="O217">
            <v>1.35</v>
          </cell>
          <cell r="R217">
            <v>0</v>
          </cell>
          <cell r="S217">
            <v>0</v>
          </cell>
          <cell r="U217">
            <v>0</v>
          </cell>
          <cell r="Y217">
            <v>141.91302904564316</v>
          </cell>
        </row>
        <row r="218">
          <cell r="C218" t="str">
            <v>HOSPITAL DOM HÉLDER (COVID-19)</v>
          </cell>
          <cell r="E218" t="str">
            <v>SARA REBECA FERREIRA MELO</v>
          </cell>
          <cell r="F218" t="str">
            <v>2 - Outros Profissionais da Saúde</v>
          </cell>
          <cell r="G218" t="str">
            <v>2236-05</v>
          </cell>
          <cell r="H218" t="str">
            <v>08/2021</v>
          </cell>
          <cell r="I218">
            <v>0</v>
          </cell>
          <cell r="J218">
            <v>219.08080000000001</v>
          </cell>
          <cell r="L218">
            <v>0</v>
          </cell>
          <cell r="M218">
            <v>0</v>
          </cell>
          <cell r="O218">
            <v>2.8439999999999999</v>
          </cell>
          <cell r="R218">
            <v>0</v>
          </cell>
          <cell r="S218">
            <v>0</v>
          </cell>
          <cell r="U218">
            <v>0</v>
          </cell>
          <cell r="Y218">
            <v>141.91302904564316</v>
          </cell>
        </row>
        <row r="219">
          <cell r="C219" t="str">
            <v>HOSPITAL DOM HÉLDER (COVID-19)</v>
          </cell>
          <cell r="E219" t="str">
            <v>SERGIO FILIPE EGITO MONTEIRO</v>
          </cell>
          <cell r="F219" t="str">
            <v>2 - Outros Profissionais da Saúde</v>
          </cell>
          <cell r="G219" t="str">
            <v>2236-05</v>
          </cell>
          <cell r="H219" t="str">
            <v>08/2021</v>
          </cell>
          <cell r="I219">
            <v>0</v>
          </cell>
          <cell r="J219">
            <v>247.5848</v>
          </cell>
          <cell r="L219">
            <v>0</v>
          </cell>
          <cell r="M219">
            <v>0</v>
          </cell>
          <cell r="O219">
            <v>2.8439999999999999</v>
          </cell>
          <cell r="R219">
            <v>0</v>
          </cell>
          <cell r="S219">
            <v>0</v>
          </cell>
          <cell r="U219">
            <v>0</v>
          </cell>
          <cell r="Y219">
            <v>141.91302904564316</v>
          </cell>
        </row>
        <row r="220">
          <cell r="C220" t="str">
            <v>HOSPITAL DOM HÉLDER (COVID-19)</v>
          </cell>
          <cell r="E220" t="str">
            <v>SEVERINA MARIA DA SILVA</v>
          </cell>
          <cell r="F220" t="str">
            <v>2 - Outros Profissionais da Saúde</v>
          </cell>
          <cell r="G220" t="str">
            <v>3222-05</v>
          </cell>
          <cell r="H220" t="str">
            <v>08/2021</v>
          </cell>
          <cell r="I220">
            <v>0</v>
          </cell>
          <cell r="J220">
            <v>174.9392</v>
          </cell>
          <cell r="L220">
            <v>0</v>
          </cell>
          <cell r="M220">
            <v>0</v>
          </cell>
          <cell r="O220">
            <v>1.35</v>
          </cell>
          <cell r="R220">
            <v>212.18</v>
          </cell>
          <cell r="S220">
            <v>67.569999999999993</v>
          </cell>
          <cell r="U220">
            <v>0</v>
          </cell>
          <cell r="Y220">
            <v>141.91302904564316</v>
          </cell>
        </row>
        <row r="221">
          <cell r="C221" t="str">
            <v>HOSPITAL DOM HÉLDER (COVID-19)</v>
          </cell>
          <cell r="E221" t="str">
            <v>SHENIA EVELIN DOS ANJOS</v>
          </cell>
          <cell r="F221" t="str">
            <v>2 - Outros Profissionais da Saúde</v>
          </cell>
          <cell r="G221" t="str">
            <v>5152-05</v>
          </cell>
          <cell r="H221" t="str">
            <v>08/2021</v>
          </cell>
          <cell r="I221">
            <v>0</v>
          </cell>
          <cell r="J221">
            <v>161.44800000000001</v>
          </cell>
          <cell r="L221">
            <v>0</v>
          </cell>
          <cell r="M221">
            <v>0</v>
          </cell>
          <cell r="O221">
            <v>1.35</v>
          </cell>
          <cell r="R221">
            <v>267.08</v>
          </cell>
          <cell r="S221">
            <v>71.400000000000006</v>
          </cell>
          <cell r="U221">
            <v>0</v>
          </cell>
          <cell r="Y221">
            <v>141.91302904564316</v>
          </cell>
        </row>
        <row r="222">
          <cell r="C222" t="str">
            <v>HOSPITAL DOM HÉLDER (COVID-19)</v>
          </cell>
          <cell r="E222" t="str">
            <v>SILVANIA XIMENES DE LIMA</v>
          </cell>
          <cell r="F222" t="str">
            <v>2 - Outros Profissionais da Saúde</v>
          </cell>
          <cell r="G222" t="str">
            <v>3241-15</v>
          </cell>
          <cell r="H222" t="str">
            <v>08/2021</v>
          </cell>
          <cell r="I222">
            <v>0</v>
          </cell>
          <cell r="J222">
            <v>234.0976</v>
          </cell>
          <cell r="L222">
            <v>0</v>
          </cell>
          <cell r="M222">
            <v>0</v>
          </cell>
          <cell r="O222">
            <v>1.35</v>
          </cell>
          <cell r="R222">
            <v>0</v>
          </cell>
          <cell r="S222">
            <v>0</v>
          </cell>
          <cell r="U222">
            <v>0</v>
          </cell>
          <cell r="Y222">
            <v>141.91302904564316</v>
          </cell>
        </row>
        <row r="223">
          <cell r="C223" t="str">
            <v>HOSPITAL DOM HÉLDER (COVID-19)</v>
          </cell>
          <cell r="E223" t="str">
            <v>SIMONE RAFAELA ANTUNES REIS</v>
          </cell>
          <cell r="F223" t="str">
            <v>2 - Outros Profissionais da Saúde</v>
          </cell>
          <cell r="G223" t="str">
            <v>2235-05</v>
          </cell>
          <cell r="H223" t="str">
            <v>08/2021</v>
          </cell>
          <cell r="I223">
            <v>0</v>
          </cell>
          <cell r="J223">
            <v>429.88319999999999</v>
          </cell>
          <cell r="L223">
            <v>0</v>
          </cell>
          <cell r="M223">
            <v>0</v>
          </cell>
          <cell r="O223">
            <v>2.8439999999999999</v>
          </cell>
          <cell r="R223">
            <v>0</v>
          </cell>
          <cell r="S223">
            <v>0</v>
          </cell>
          <cell r="U223">
            <v>0</v>
          </cell>
          <cell r="Y223">
            <v>141.91302904564316</v>
          </cell>
        </row>
        <row r="224">
          <cell r="C224" t="str">
            <v>HOSPITAL DOM HÉLDER (COVID-19)</v>
          </cell>
          <cell r="E224" t="str">
            <v>SIMONE VELEZ GONCALVES</v>
          </cell>
          <cell r="F224" t="str">
            <v>2 - Outros Profissionais da Saúde</v>
          </cell>
          <cell r="G224" t="str">
            <v>2235-05</v>
          </cell>
          <cell r="H224" t="str">
            <v>08/2021</v>
          </cell>
          <cell r="I224">
            <v>0</v>
          </cell>
          <cell r="J224">
            <v>257.7704</v>
          </cell>
          <cell r="L224">
            <v>0</v>
          </cell>
          <cell r="M224">
            <v>0</v>
          </cell>
          <cell r="O224">
            <v>2.8439999999999999</v>
          </cell>
          <cell r="R224">
            <v>0</v>
          </cell>
          <cell r="S224">
            <v>0</v>
          </cell>
          <cell r="U224">
            <v>0</v>
          </cell>
          <cell r="Y224">
            <v>141.91302904564316</v>
          </cell>
        </row>
        <row r="225">
          <cell r="C225" t="str">
            <v>HOSPITAL DOM HÉLDER (COVID-19)</v>
          </cell>
          <cell r="E225" t="str">
            <v>SUELLEN RENATA BRUNHARI</v>
          </cell>
          <cell r="F225" t="str">
            <v>2 - Outros Profissionais da Saúde</v>
          </cell>
          <cell r="G225" t="str">
            <v>2235-05</v>
          </cell>
          <cell r="H225" t="str">
            <v>08/2021</v>
          </cell>
          <cell r="I225">
            <v>0</v>
          </cell>
          <cell r="J225">
            <v>329.99040000000002</v>
          </cell>
          <cell r="L225">
            <v>0</v>
          </cell>
          <cell r="M225">
            <v>0</v>
          </cell>
          <cell r="O225">
            <v>2.8439999999999999</v>
          </cell>
          <cell r="R225">
            <v>0</v>
          </cell>
          <cell r="S225">
            <v>0</v>
          </cell>
          <cell r="U225">
            <v>0</v>
          </cell>
          <cell r="Y225">
            <v>141.91302904564316</v>
          </cell>
        </row>
        <row r="226">
          <cell r="C226" t="str">
            <v>HOSPITAL DOM HÉLDER (COVID-19)</v>
          </cell>
          <cell r="E226" t="str">
            <v>SUZANA BATISTA DE FREITAS</v>
          </cell>
          <cell r="F226" t="str">
            <v>2 - Outros Profissionais da Saúde</v>
          </cell>
          <cell r="G226" t="str">
            <v>2234-05</v>
          </cell>
          <cell r="H226" t="str">
            <v>08/2021</v>
          </cell>
          <cell r="I226">
            <v>0</v>
          </cell>
          <cell r="J226">
            <v>559.85520000000008</v>
          </cell>
          <cell r="L226">
            <v>0</v>
          </cell>
          <cell r="M226">
            <v>0</v>
          </cell>
          <cell r="O226">
            <v>1.35</v>
          </cell>
          <cell r="R226">
            <v>0</v>
          </cell>
          <cell r="S226">
            <v>0</v>
          </cell>
          <cell r="U226">
            <v>0</v>
          </cell>
          <cell r="Y226">
            <v>141.91302904564316</v>
          </cell>
        </row>
        <row r="227">
          <cell r="C227" t="str">
            <v>HOSPITAL DOM HÉLDER (COVID-19)</v>
          </cell>
          <cell r="E227" t="str">
            <v>SUZANNE MOSTAERT LOCIO DE MORAES</v>
          </cell>
          <cell r="F227" t="str">
            <v>1 - Médico</v>
          </cell>
          <cell r="G227" t="str">
            <v>2251-25</v>
          </cell>
          <cell r="H227" t="str">
            <v>08/2021</v>
          </cell>
          <cell r="I227">
            <v>0</v>
          </cell>
          <cell r="J227">
            <v>895.54079999999999</v>
          </cell>
          <cell r="L227">
            <v>0</v>
          </cell>
          <cell r="M227">
            <v>0</v>
          </cell>
          <cell r="O227">
            <v>10.834</v>
          </cell>
          <cell r="R227">
            <v>0</v>
          </cell>
          <cell r="S227">
            <v>0</v>
          </cell>
          <cell r="U227">
            <v>0</v>
          </cell>
          <cell r="Y227">
            <v>141.91302904564316</v>
          </cell>
        </row>
        <row r="228">
          <cell r="C228" t="str">
            <v>HOSPITAL DOM HÉLDER (COVID-19)</v>
          </cell>
          <cell r="E228" t="str">
            <v>SWELLEN MAYARA MOURA FERREIRA</v>
          </cell>
          <cell r="F228" t="str">
            <v>2 - Outros Profissionais da Saúde</v>
          </cell>
          <cell r="G228" t="str">
            <v>3222-05</v>
          </cell>
          <cell r="H228" t="str">
            <v>08/2021</v>
          </cell>
          <cell r="I228">
            <v>0</v>
          </cell>
          <cell r="J228">
            <v>311.25119999999998</v>
          </cell>
          <cell r="L228">
            <v>0</v>
          </cell>
          <cell r="M228">
            <v>0</v>
          </cell>
          <cell r="O228">
            <v>1.35</v>
          </cell>
          <cell r="R228">
            <v>0</v>
          </cell>
          <cell r="S228">
            <v>0</v>
          </cell>
          <cell r="U228">
            <v>0</v>
          </cell>
          <cell r="Y228">
            <v>141.91302904564316</v>
          </cell>
        </row>
        <row r="229">
          <cell r="C229" t="str">
            <v>HOSPITAL DOM HÉLDER (COVID-19)</v>
          </cell>
          <cell r="E229" t="str">
            <v>TALITA NAYARA DA SILVA FERREIRA</v>
          </cell>
          <cell r="F229" t="str">
            <v>2 - Outros Profissionais da Saúde</v>
          </cell>
          <cell r="G229" t="str">
            <v>3222-05</v>
          </cell>
          <cell r="H229" t="str">
            <v>08/2021</v>
          </cell>
          <cell r="I229">
            <v>0</v>
          </cell>
          <cell r="J229">
            <v>175.77520000000001</v>
          </cell>
          <cell r="L229">
            <v>0</v>
          </cell>
          <cell r="M229">
            <v>0</v>
          </cell>
          <cell r="O229">
            <v>1.35</v>
          </cell>
          <cell r="R229">
            <v>288.56</v>
          </cell>
          <cell r="S229">
            <v>65.260000000000005</v>
          </cell>
          <cell r="U229">
            <v>0</v>
          </cell>
          <cell r="Y229">
            <v>141.91302904564316</v>
          </cell>
        </row>
        <row r="230">
          <cell r="C230" t="str">
            <v>HOSPITAL DOM HÉLDER (COVID-19)</v>
          </cell>
          <cell r="E230" t="str">
            <v>TAMIRES DE LIRA SILVA SOUZA</v>
          </cell>
          <cell r="F230" t="str">
            <v>2 - Outros Profissionais da Saúde</v>
          </cell>
          <cell r="G230" t="str">
            <v>3222-05</v>
          </cell>
          <cell r="H230" t="str">
            <v>08/2021</v>
          </cell>
          <cell r="I230">
            <v>0</v>
          </cell>
          <cell r="J230">
            <v>305.44240000000002</v>
          </cell>
          <cell r="L230">
            <v>0</v>
          </cell>
          <cell r="M230">
            <v>0</v>
          </cell>
          <cell r="O230">
            <v>1.35</v>
          </cell>
          <cell r="R230">
            <v>0</v>
          </cell>
          <cell r="S230">
            <v>0</v>
          </cell>
          <cell r="U230">
            <v>0</v>
          </cell>
          <cell r="Y230">
            <v>141.91302904564316</v>
          </cell>
        </row>
        <row r="231">
          <cell r="C231" t="str">
            <v>HOSPITAL DOM HÉLDER (COVID-19)</v>
          </cell>
          <cell r="E231" t="str">
            <v>TAMIRES DE OLIVEIRA RODRIGUES TORRES</v>
          </cell>
          <cell r="F231" t="str">
            <v>2 - Outros Profissionais da Saúde</v>
          </cell>
          <cell r="G231" t="str">
            <v>2234-05</v>
          </cell>
          <cell r="H231" t="str">
            <v>08/2021</v>
          </cell>
          <cell r="I231">
            <v>0</v>
          </cell>
          <cell r="J231">
            <v>475.56560000000002</v>
          </cell>
          <cell r="L231">
            <v>0</v>
          </cell>
          <cell r="M231">
            <v>0</v>
          </cell>
          <cell r="O231">
            <v>1.35</v>
          </cell>
          <cell r="R231">
            <v>0</v>
          </cell>
          <cell r="S231">
            <v>0</v>
          </cell>
          <cell r="U231">
            <v>0</v>
          </cell>
          <cell r="Y231">
            <v>141.91302904564316</v>
          </cell>
        </row>
        <row r="232">
          <cell r="C232" t="str">
            <v>HOSPITAL DOM HÉLDER (COVID-19)</v>
          </cell>
          <cell r="E232" t="str">
            <v>TARCISIO FRANCISCO DA SILVA</v>
          </cell>
          <cell r="F232" t="str">
            <v>2 - Outros Profissionais da Saúde</v>
          </cell>
          <cell r="G232" t="str">
            <v>2235-05</v>
          </cell>
          <cell r="H232" t="str">
            <v>08/2021</v>
          </cell>
          <cell r="I232">
            <v>0</v>
          </cell>
          <cell r="J232">
            <v>273.19279999999998</v>
          </cell>
          <cell r="L232">
            <v>0</v>
          </cell>
          <cell r="M232">
            <v>0</v>
          </cell>
          <cell r="O232">
            <v>2.8439999999999999</v>
          </cell>
          <cell r="R232">
            <v>433.98</v>
          </cell>
          <cell r="S232">
            <v>104.87</v>
          </cell>
          <cell r="U232">
            <v>0</v>
          </cell>
          <cell r="Y232">
            <v>141.91302904564316</v>
          </cell>
        </row>
        <row r="233">
          <cell r="C233" t="str">
            <v>HOSPITAL DOM HÉLDER (COVID-19)</v>
          </cell>
          <cell r="E233" t="str">
            <v>TATIANA RODRIGUES FERREIRA</v>
          </cell>
          <cell r="F233" t="str">
            <v>2 - Outros Profissionais da Saúde</v>
          </cell>
          <cell r="G233" t="str">
            <v>2235-05</v>
          </cell>
          <cell r="H233" t="str">
            <v>08/2021</v>
          </cell>
          <cell r="I233">
            <v>0</v>
          </cell>
          <cell r="J233">
            <v>309.07839999999999</v>
          </cell>
          <cell r="L233">
            <v>0</v>
          </cell>
          <cell r="M233">
            <v>0</v>
          </cell>
          <cell r="O233">
            <v>2.8439999999999999</v>
          </cell>
          <cell r="R233">
            <v>0</v>
          </cell>
          <cell r="S233">
            <v>0</v>
          </cell>
          <cell r="U233">
            <v>0</v>
          </cell>
          <cell r="Y233">
            <v>141.91302904564316</v>
          </cell>
        </row>
        <row r="234">
          <cell r="C234" t="str">
            <v>HOSPITAL DOM HÉLDER (COVID-19)</v>
          </cell>
          <cell r="E234" t="str">
            <v>THAINA MAGALHAES SANTOS</v>
          </cell>
          <cell r="F234" t="str">
            <v>2 - Outros Profissionais da Saúde</v>
          </cell>
          <cell r="G234" t="str">
            <v>3222-05</v>
          </cell>
          <cell r="H234" t="str">
            <v>08/2021</v>
          </cell>
          <cell r="I234">
            <v>0</v>
          </cell>
          <cell r="J234">
            <v>171.5712</v>
          </cell>
          <cell r="L234">
            <v>0</v>
          </cell>
          <cell r="M234">
            <v>0</v>
          </cell>
          <cell r="O234">
            <v>1.35</v>
          </cell>
          <cell r="R234">
            <v>288.56</v>
          </cell>
          <cell r="S234">
            <v>56.24</v>
          </cell>
          <cell r="U234">
            <v>0</v>
          </cell>
          <cell r="Y234">
            <v>141.91302904564316</v>
          </cell>
        </row>
        <row r="235">
          <cell r="C235" t="str">
            <v>HOSPITAL DOM HÉLDER (COVID-19)</v>
          </cell>
          <cell r="E235" t="str">
            <v>THAMIRES MARIA DE LIMA</v>
          </cell>
          <cell r="F235" t="str">
            <v>2 - Outros Profissionais da Saúde</v>
          </cell>
          <cell r="G235" t="str">
            <v>2235-05</v>
          </cell>
          <cell r="H235" t="str">
            <v>08/2021</v>
          </cell>
          <cell r="I235">
            <v>0</v>
          </cell>
          <cell r="J235">
            <v>280.88400000000001</v>
          </cell>
          <cell r="L235">
            <v>0</v>
          </cell>
          <cell r="M235">
            <v>0</v>
          </cell>
          <cell r="O235">
            <v>2.8439999999999999</v>
          </cell>
          <cell r="R235">
            <v>0</v>
          </cell>
          <cell r="S235">
            <v>0</v>
          </cell>
          <cell r="U235">
            <v>0</v>
          </cell>
          <cell r="Y235">
            <v>141.91302904564316</v>
          </cell>
        </row>
        <row r="236">
          <cell r="C236" t="str">
            <v>HOSPITAL DOM HÉLDER (COVID-19)</v>
          </cell>
          <cell r="E236" t="str">
            <v>THAMIRYS PEREIRA DE ARAUJO</v>
          </cell>
          <cell r="F236" t="str">
            <v>2 - Outros Profissionais da Saúde</v>
          </cell>
          <cell r="G236" t="str">
            <v>2235-05</v>
          </cell>
          <cell r="H236" t="str">
            <v>08/2021</v>
          </cell>
          <cell r="I236">
            <v>0</v>
          </cell>
          <cell r="J236">
            <v>287.8904</v>
          </cell>
          <cell r="L236">
            <v>0</v>
          </cell>
          <cell r="M236">
            <v>0</v>
          </cell>
          <cell r="O236">
            <v>2.8439999999999999</v>
          </cell>
          <cell r="R236">
            <v>0</v>
          </cell>
          <cell r="S236">
            <v>0</v>
          </cell>
          <cell r="U236">
            <v>0</v>
          </cell>
          <cell r="Y236">
            <v>141.91302904564316</v>
          </cell>
        </row>
        <row r="237">
          <cell r="C237" t="str">
            <v>HOSPITAL DOM HÉLDER (COVID-19)</v>
          </cell>
          <cell r="E237" t="str">
            <v>THUANNY NATALIA ALVES</v>
          </cell>
          <cell r="F237" t="str">
            <v>2 - Outros Profissionais da Saúde</v>
          </cell>
          <cell r="G237" t="str">
            <v>2235-05</v>
          </cell>
          <cell r="H237" t="str">
            <v>08/2021</v>
          </cell>
          <cell r="I237">
            <v>0</v>
          </cell>
          <cell r="J237">
            <v>401.93279999999999</v>
          </cell>
          <cell r="L237">
            <v>0</v>
          </cell>
          <cell r="M237">
            <v>0</v>
          </cell>
          <cell r="O237">
            <v>2.8439999999999999</v>
          </cell>
          <cell r="R237">
            <v>0</v>
          </cell>
          <cell r="S237">
            <v>0</v>
          </cell>
          <cell r="U237">
            <v>0</v>
          </cell>
          <cell r="Y237">
            <v>141.91302904564316</v>
          </cell>
        </row>
        <row r="238">
          <cell r="C238" t="str">
            <v>HOSPITAL DOM HÉLDER (COVID-19)</v>
          </cell>
          <cell r="E238" t="str">
            <v>VALDIRENE SILVA DE ALBUQUERQUE</v>
          </cell>
          <cell r="F238" t="str">
            <v>2 - Outros Profissionais da Saúde</v>
          </cell>
          <cell r="G238" t="str">
            <v>3222-05</v>
          </cell>
          <cell r="H238" t="str">
            <v>08/2021</v>
          </cell>
          <cell r="I238">
            <v>0</v>
          </cell>
          <cell r="J238">
            <v>156.13919999999999</v>
          </cell>
          <cell r="L238">
            <v>0</v>
          </cell>
          <cell r="M238">
            <v>0</v>
          </cell>
          <cell r="O238">
            <v>1.35</v>
          </cell>
          <cell r="R238">
            <v>307.81</v>
          </cell>
          <cell r="S238">
            <v>67.540000000000006</v>
          </cell>
          <cell r="U238">
            <v>0</v>
          </cell>
          <cell r="Y238">
            <v>141.91302904564316</v>
          </cell>
        </row>
        <row r="239">
          <cell r="C239" t="str">
            <v>HOSPITAL DOM HÉLDER (COVID-19)</v>
          </cell>
          <cell r="E239" t="str">
            <v>VALNISE RAMOS DOS SANTOS OLIVEIRA</v>
          </cell>
          <cell r="F239" t="str">
            <v>2 - Outros Profissionais da Saúde</v>
          </cell>
          <cell r="G239" t="str">
            <v>2237-10</v>
          </cell>
          <cell r="H239" t="str">
            <v>08/2021</v>
          </cell>
          <cell r="I239">
            <v>0</v>
          </cell>
          <cell r="J239">
            <v>553.77679999999998</v>
          </cell>
          <cell r="L239">
            <v>0</v>
          </cell>
          <cell r="M239">
            <v>0</v>
          </cell>
          <cell r="O239">
            <v>1.35</v>
          </cell>
          <cell r="R239">
            <v>0</v>
          </cell>
          <cell r="S239">
            <v>0</v>
          </cell>
          <cell r="U239">
            <v>0</v>
          </cell>
          <cell r="Y239">
            <v>141.91302904564316</v>
          </cell>
        </row>
        <row r="240">
          <cell r="C240" t="str">
            <v>HOSPITAL DOM HÉLDER (COVID-19)</v>
          </cell>
          <cell r="E240" t="str">
            <v>VANESSA AVILA GUERRA</v>
          </cell>
          <cell r="F240" t="str">
            <v>2 - Outros Profissionais da Saúde</v>
          </cell>
          <cell r="G240" t="str">
            <v>2235-05</v>
          </cell>
          <cell r="H240" t="str">
            <v>08/2021</v>
          </cell>
          <cell r="I240">
            <v>0</v>
          </cell>
          <cell r="J240">
            <v>496.47120000000001</v>
          </cell>
          <cell r="L240">
            <v>0</v>
          </cell>
          <cell r="M240">
            <v>0</v>
          </cell>
          <cell r="O240">
            <v>2.8439999999999999</v>
          </cell>
          <cell r="R240">
            <v>0</v>
          </cell>
          <cell r="S240">
            <v>0</v>
          </cell>
          <cell r="U240">
            <v>0</v>
          </cell>
          <cell r="Y240">
            <v>141.91302904564316</v>
          </cell>
        </row>
        <row r="241">
          <cell r="C241" t="str">
            <v>HOSPITAL DOM HÉLDER (COVID-19)</v>
          </cell>
          <cell r="E241" t="str">
            <v>VANESSA GOMES DOS SANTOS</v>
          </cell>
          <cell r="F241" t="str">
            <v>2 - Outros Profissionais da Saúde</v>
          </cell>
          <cell r="G241" t="str">
            <v>5211-30</v>
          </cell>
          <cell r="H241" t="str">
            <v>08/2021</v>
          </cell>
          <cell r="I241">
            <v>0</v>
          </cell>
          <cell r="J241">
            <v>156.05199999999999</v>
          </cell>
          <cell r="L241">
            <v>0</v>
          </cell>
          <cell r="M241">
            <v>0</v>
          </cell>
          <cell r="O241">
            <v>1.35</v>
          </cell>
          <cell r="R241">
            <v>0</v>
          </cell>
          <cell r="S241">
            <v>0</v>
          </cell>
          <cell r="U241">
            <v>0</v>
          </cell>
          <cell r="Y241">
            <v>141.91302904564316</v>
          </cell>
        </row>
        <row r="242">
          <cell r="C242" t="str">
            <v>HOSPITAL DOM HÉLDER (COVID-19)</v>
          </cell>
          <cell r="E242" t="str">
            <v>VANESSA SILVA DE ARAUJO</v>
          </cell>
          <cell r="F242" t="str">
            <v>2 - Outros Profissionais da Saúde</v>
          </cell>
          <cell r="G242" t="str">
            <v>2235-05</v>
          </cell>
          <cell r="H242" t="str">
            <v>08/2021</v>
          </cell>
          <cell r="I242">
            <v>0</v>
          </cell>
          <cell r="J242">
            <v>371.7568</v>
          </cell>
          <cell r="L242">
            <v>0</v>
          </cell>
          <cell r="M242">
            <v>0</v>
          </cell>
          <cell r="O242">
            <v>2.8439999999999999</v>
          </cell>
          <cell r="R242">
            <v>0</v>
          </cell>
          <cell r="S242">
            <v>0</v>
          </cell>
          <cell r="U242">
            <v>0</v>
          </cell>
          <cell r="Y242">
            <v>141.91302904564316</v>
          </cell>
        </row>
        <row r="243">
          <cell r="C243" t="str">
            <v>HOSPITAL DOM HÉLDER (COVID-19)</v>
          </cell>
          <cell r="E243" t="str">
            <v>VANICIA LAURINDO DA SILVA</v>
          </cell>
          <cell r="F243" t="str">
            <v>2 - Outros Profissionais da Saúde</v>
          </cell>
          <cell r="G243" t="str">
            <v>3222-05</v>
          </cell>
          <cell r="H243" t="str">
            <v>08/2021</v>
          </cell>
          <cell r="I243">
            <v>0</v>
          </cell>
          <cell r="J243">
            <v>213.43360000000001</v>
          </cell>
          <cell r="L243">
            <v>0</v>
          </cell>
          <cell r="M243">
            <v>0</v>
          </cell>
          <cell r="O243">
            <v>1.35</v>
          </cell>
          <cell r="R243">
            <v>212.18</v>
          </cell>
          <cell r="S243">
            <v>59.34</v>
          </cell>
          <cell r="U243">
            <v>0</v>
          </cell>
          <cell r="Y243">
            <v>141.91302904564316</v>
          </cell>
        </row>
        <row r="244">
          <cell r="C244" t="str">
            <v>HOSPITAL DOM HÉLDER (COVID-19)</v>
          </cell>
          <cell r="E244" t="str">
            <v>VITORIA RODRIGUES DA SILVA</v>
          </cell>
          <cell r="F244" t="str">
            <v>2 - Outros Profissionais da Saúde</v>
          </cell>
          <cell r="G244" t="str">
            <v>3222-05</v>
          </cell>
          <cell r="H244" t="str">
            <v>08/2021</v>
          </cell>
          <cell r="I244">
            <v>0</v>
          </cell>
          <cell r="J244">
            <v>150.09039999999999</v>
          </cell>
          <cell r="L244">
            <v>0</v>
          </cell>
          <cell r="M244">
            <v>0</v>
          </cell>
          <cell r="O244">
            <v>1.35</v>
          </cell>
          <cell r="R244">
            <v>0</v>
          </cell>
          <cell r="S244">
            <v>0</v>
          </cell>
          <cell r="U244">
            <v>69.41</v>
          </cell>
          <cell r="X244" t="str">
            <v>AUXILIO CRECHE</v>
          </cell>
          <cell r="Y244">
            <v>141.91302904564316</v>
          </cell>
        </row>
        <row r="245">
          <cell r="C245" t="str">
            <v>HOSPITAL DOM HÉLDER (COVID-19)</v>
          </cell>
          <cell r="E245" t="str">
            <v>VIVIANE DE MELO ROSAS</v>
          </cell>
          <cell r="F245" t="str">
            <v>2 - Outros Profissionais da Saúde</v>
          </cell>
          <cell r="G245" t="str">
            <v>2236-05</v>
          </cell>
          <cell r="H245" t="str">
            <v>08/2021</v>
          </cell>
          <cell r="I245">
            <v>0</v>
          </cell>
          <cell r="J245">
            <v>297.96159999999998</v>
          </cell>
          <cell r="L245">
            <v>0</v>
          </cell>
          <cell r="M245">
            <v>0</v>
          </cell>
          <cell r="O245">
            <v>2.8439999999999999</v>
          </cell>
          <cell r="R245">
            <v>0</v>
          </cell>
          <cell r="S245">
            <v>0</v>
          </cell>
          <cell r="U245">
            <v>0</v>
          </cell>
          <cell r="Y245">
            <v>141.91302904564316</v>
          </cell>
        </row>
        <row r="246">
          <cell r="C246" t="str">
            <v>HOSPITAL DOM HÉLDER (COVID-19)</v>
          </cell>
          <cell r="E246" t="str">
            <v>WALLACE BRUNO SILVA SANTANA</v>
          </cell>
          <cell r="F246" t="str">
            <v>2 - Outros Profissionais da Saúde</v>
          </cell>
          <cell r="G246" t="str">
            <v>5151-10</v>
          </cell>
          <cell r="H246" t="str">
            <v>08/2021</v>
          </cell>
          <cell r="I246">
            <v>0</v>
          </cell>
          <cell r="J246">
            <v>178.11199999999999</v>
          </cell>
          <cell r="L246">
            <v>0</v>
          </cell>
          <cell r="M246">
            <v>0</v>
          </cell>
          <cell r="O246">
            <v>1.35</v>
          </cell>
          <cell r="R246">
            <v>250.37</v>
          </cell>
          <cell r="S246">
            <v>66.599999999999994</v>
          </cell>
          <cell r="U246">
            <v>0</v>
          </cell>
          <cell r="Y246">
            <v>141.91302904564316</v>
          </cell>
        </row>
        <row r="247">
          <cell r="C247" t="str">
            <v>HOSPITAL DOM HÉLDER (COVID-19)</v>
          </cell>
          <cell r="E247" t="str">
            <v>WANIELLY LUIS FALCAO DA SILVA</v>
          </cell>
          <cell r="F247" t="str">
            <v>2 - Outros Profissionais da Saúde</v>
          </cell>
          <cell r="G247" t="str">
            <v>2235-05</v>
          </cell>
          <cell r="H247" t="str">
            <v>08/2021</v>
          </cell>
          <cell r="I247">
            <v>0</v>
          </cell>
          <cell r="J247">
            <v>310.68079999999998</v>
          </cell>
          <cell r="L247">
            <v>0</v>
          </cell>
          <cell r="M247">
            <v>0</v>
          </cell>
          <cell r="O247">
            <v>2.8439999999999999</v>
          </cell>
          <cell r="R247">
            <v>104.87</v>
          </cell>
          <cell r="S247">
            <v>0</v>
          </cell>
          <cell r="U247">
            <v>0</v>
          </cell>
          <cell r="Y247">
            <v>141.91302904564316</v>
          </cell>
        </row>
        <row r="248">
          <cell r="C248" t="str">
            <v>HOSPITAL DOM HÉLDER (COVID-19)</v>
          </cell>
          <cell r="E248" t="str">
            <v>WELLINGTON JOSE DA SILVA</v>
          </cell>
          <cell r="F248" t="str">
            <v>2 - Outros Profissionais da Saúde</v>
          </cell>
          <cell r="G248" t="str">
            <v>3241-15</v>
          </cell>
          <cell r="H248" t="str">
            <v>08/2021</v>
          </cell>
          <cell r="I248">
            <v>0</v>
          </cell>
          <cell r="J248">
            <v>234.0976</v>
          </cell>
          <cell r="L248">
            <v>0</v>
          </cell>
          <cell r="M248">
            <v>0</v>
          </cell>
          <cell r="O248">
            <v>1.35</v>
          </cell>
          <cell r="R248">
            <v>0</v>
          </cell>
          <cell r="S248">
            <v>0</v>
          </cell>
          <cell r="U248">
            <v>0</v>
          </cell>
          <cell r="Y248">
            <v>141.91302904564316</v>
          </cell>
        </row>
        <row r="249">
          <cell r="C249" t="str">
            <v>HOSPITAL DOM HÉLDER (COVID-19)</v>
          </cell>
          <cell r="E249" t="str">
            <v>WILDELANIA BARROS DE LIMA</v>
          </cell>
          <cell r="F249" t="str">
            <v>2 - Outros Profissionais da Saúde</v>
          </cell>
          <cell r="G249" t="str">
            <v>3222-05</v>
          </cell>
          <cell r="H249" t="str">
            <v>08/2021</v>
          </cell>
          <cell r="I249">
            <v>0</v>
          </cell>
          <cell r="J249">
            <v>182.5728</v>
          </cell>
          <cell r="L249">
            <v>0</v>
          </cell>
          <cell r="M249">
            <v>0</v>
          </cell>
          <cell r="O249">
            <v>1.35</v>
          </cell>
          <cell r="R249">
            <v>893.78</v>
          </cell>
          <cell r="S249">
            <v>65.37</v>
          </cell>
          <cell r="U249">
            <v>0</v>
          </cell>
          <cell r="Y249">
            <v>141.91302904564316</v>
          </cell>
        </row>
        <row r="250">
          <cell r="C250" t="str">
            <v>HOSPITAL DOM HÉLDER (COVID-19)</v>
          </cell>
          <cell r="E250" t="str">
            <v>WILLAMS ARRUDA SOARES DA SILVA</v>
          </cell>
          <cell r="F250" t="str">
            <v>2 - Outros Profissionais da Saúde</v>
          </cell>
          <cell r="G250" t="str">
            <v>2235-05</v>
          </cell>
          <cell r="H250" t="str">
            <v>08/2021</v>
          </cell>
          <cell r="I250">
            <v>0</v>
          </cell>
          <cell r="J250">
            <v>274.38639999999998</v>
          </cell>
          <cell r="L250">
            <v>0</v>
          </cell>
          <cell r="M250">
            <v>0</v>
          </cell>
          <cell r="O250">
            <v>2.8439999999999999</v>
          </cell>
          <cell r="R250">
            <v>0</v>
          </cell>
          <cell r="S250">
            <v>0</v>
          </cell>
          <cell r="U250">
            <v>0</v>
          </cell>
          <cell r="Y250">
            <v>141.91302904564316</v>
          </cell>
        </row>
        <row r="251">
          <cell r="C251" t="str">
            <v>HOSPITAL DOM HÉLDER (COVID-19)</v>
          </cell>
          <cell r="E251" t="str">
            <v>WILLIANY ESTEFFANY DE ARAUJO SILVA</v>
          </cell>
          <cell r="F251" t="str">
            <v>2 - Outros Profissionais da Saúde</v>
          </cell>
          <cell r="G251" t="str">
            <v>3222-05</v>
          </cell>
          <cell r="H251" t="str">
            <v>08/2021</v>
          </cell>
          <cell r="I251">
            <v>0</v>
          </cell>
          <cell r="J251">
            <v>154.26560000000001</v>
          </cell>
          <cell r="L251">
            <v>0</v>
          </cell>
          <cell r="M251">
            <v>0</v>
          </cell>
          <cell r="O251">
            <v>1.35</v>
          </cell>
          <cell r="R251">
            <v>288.56</v>
          </cell>
          <cell r="S251">
            <v>67.430000000000007</v>
          </cell>
          <cell r="U251">
            <v>0</v>
          </cell>
          <cell r="Y251">
            <v>141.91302904564316</v>
          </cell>
        </row>
        <row r="252">
          <cell r="C252" t="str">
            <v>HOSPITAL DOM HÉLDER (COVID-19)</v>
          </cell>
          <cell r="E252" t="str">
            <v>XIMENIA PATRICIA FERREIRA GALDINO</v>
          </cell>
          <cell r="F252" t="str">
            <v>2 - Outros Profissionais da Saúde</v>
          </cell>
          <cell r="G252" t="str">
            <v>2236-05</v>
          </cell>
          <cell r="H252" t="str">
            <v>08/2021</v>
          </cell>
          <cell r="I252">
            <v>0</v>
          </cell>
          <cell r="J252">
            <v>236.0992</v>
          </cell>
          <cell r="L252">
            <v>0</v>
          </cell>
          <cell r="M252">
            <v>0</v>
          </cell>
          <cell r="O252">
            <v>2.8439999999999999</v>
          </cell>
          <cell r="R252">
            <v>267.08999999999997</v>
          </cell>
          <cell r="S252">
            <v>75.39</v>
          </cell>
          <cell r="U252">
            <v>0</v>
          </cell>
          <cell r="Y252">
            <v>141.91302904564316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57F4F-F8BE-4138-B9BC-78985CB550E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08/2021</v>
      </c>
      <c r="H3" s="14">
        <f>'[1]TCE - ANEXO III - Preencher'!I12</f>
        <v>0</v>
      </c>
      <c r="I3" s="14">
        <f>'[1]TCE - ANEXO III - Preencher'!J12</f>
        <v>182.00559999999999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141.91302904564316</v>
      </c>
      <c r="Y3" s="15">
        <f>'[1]TCE - ANEXO III - Preencher'!Z12</f>
        <v>0</v>
      </c>
      <c r="Z3" s="16">
        <f>X3-Y3</f>
        <v>141.91302904564316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325.27262904564316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08/2021</v>
      </c>
      <c r="H4" s="14">
        <f>'[1]TCE - ANEXO III - Preencher'!I13</f>
        <v>0</v>
      </c>
      <c r="I4" s="14">
        <f>'[1]TCE - ANEXO III - Preencher'!J13</f>
        <v>154.6232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141.91302904564316</v>
      </c>
      <c r="Y4" s="15">
        <f>'[1]TCE - ANEXO III - Preencher'!Z13</f>
        <v>0</v>
      </c>
      <c r="Z4" s="16">
        <f t="shared" ref="Z4:Z67" si="5">X4-Y4</f>
        <v>141.91302904564316</v>
      </c>
      <c r="AA4" s="17" t="str">
        <f>IF('[1]TCE - ANEXO III - Preencher'!AB13="","",'[1]TCE - ANEXO III - Preencher'!AB13)</f>
        <v/>
      </c>
      <c r="AB4" s="15">
        <f t="shared" si="0"/>
        <v>297.8902290456432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08/2021</v>
      </c>
      <c r="H5" s="14">
        <f>'[1]TCE - ANEXO III - Preencher'!I14</f>
        <v>0</v>
      </c>
      <c r="I5" s="14">
        <f>'[1]TCE - ANEXO III - Preencher'!J14</f>
        <v>310.0136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2.8439999999999999</v>
      </c>
      <c r="O5" s="15">
        <f>'[1]TCE - ANEXO III - Preencher'!P14</f>
        <v>0</v>
      </c>
      <c r="P5" s="16">
        <f t="shared" si="2"/>
        <v>2.8439999999999999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141.91302904564316</v>
      </c>
      <c r="Y5" s="15">
        <f>'[1]TCE - ANEXO III - Preencher'!Z14</f>
        <v>0</v>
      </c>
      <c r="Z5" s="16">
        <f t="shared" si="5"/>
        <v>141.91302904564316</v>
      </c>
      <c r="AA5" s="17" t="str">
        <f>IF('[1]TCE - ANEXO III - Preencher'!AB14="","",'[1]TCE - ANEXO III - Preencher'!AB14)</f>
        <v/>
      </c>
      <c r="AB5" s="15">
        <f t="shared" si="0"/>
        <v>454.77062904564315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08/2021</v>
      </c>
      <c r="H6" s="14">
        <f>'[1]TCE - ANEXO III - Preencher'!I15</f>
        <v>0</v>
      </c>
      <c r="I6" s="14">
        <f>'[1]TCE - ANEXO III - Preencher'!J15</f>
        <v>148.86799999999999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141.91302904564316</v>
      </c>
      <c r="Y6" s="15">
        <f>'[1]TCE - ANEXO III - Preencher'!Z15</f>
        <v>0</v>
      </c>
      <c r="Z6" s="16">
        <f t="shared" si="5"/>
        <v>141.91302904564316</v>
      </c>
      <c r="AA6" s="17" t="str">
        <f>IF('[1]TCE - ANEXO III - Preencher'!AB15="","",'[1]TCE - ANEXO III - Preencher'!AB15)</f>
        <v/>
      </c>
      <c r="AB6" s="15">
        <f t="shared" si="0"/>
        <v>292.13502904564314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5151-10</v>
      </c>
      <c r="G7" s="13" t="str">
        <f>IF('[1]TCE - ANEXO III - Preencher'!H16="","",'[1]TCE - ANEXO III - Preencher'!H16)</f>
        <v>08/2021</v>
      </c>
      <c r="H7" s="14">
        <f>'[1]TCE - ANEXO III - Preencher'!I16</f>
        <v>0</v>
      </c>
      <c r="I7" s="14">
        <f>'[1]TCE - ANEXO III - Preencher'!J16</f>
        <v>140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141.91302904564316</v>
      </c>
      <c r="Y7" s="15">
        <f>'[1]TCE - ANEXO III - Preencher'!Z16</f>
        <v>0</v>
      </c>
      <c r="Z7" s="16">
        <f t="shared" si="5"/>
        <v>141.91302904564316</v>
      </c>
      <c r="AA7" s="17" t="str">
        <f>IF('[1]TCE - ANEXO III - Preencher'!AB16="","",'[1]TCE - ANEXO III - Preencher'!AB16)</f>
        <v/>
      </c>
      <c r="AB7" s="15">
        <f t="shared" si="0"/>
        <v>283.2670290456432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08/2021</v>
      </c>
      <c r="H8" s="14">
        <f>'[1]TCE - ANEXO III - Preencher'!I17</f>
        <v>0</v>
      </c>
      <c r="I8" s="14">
        <f>'[1]TCE - ANEXO III - Preencher'!J17</f>
        <v>312.13040000000001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141.91302904564316</v>
      </c>
      <c r="Y8" s="15">
        <f>'[1]TCE - ANEXO III - Preencher'!Z17</f>
        <v>0</v>
      </c>
      <c r="Z8" s="16">
        <f t="shared" si="5"/>
        <v>141.91302904564316</v>
      </c>
      <c r="AA8" s="17" t="str">
        <f>IF('[1]TCE - ANEXO III - Preencher'!AB17="","",'[1]TCE - ANEXO III - Preencher'!AB17)</f>
        <v/>
      </c>
      <c r="AB8" s="15">
        <f t="shared" si="0"/>
        <v>455.39742904564315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08/2021</v>
      </c>
      <c r="H9" s="14">
        <f>'[1]TCE - ANEXO III - Preencher'!I18</f>
        <v>0</v>
      </c>
      <c r="I9" s="14">
        <f>'[1]TCE - ANEXO III - Preencher'!J18</f>
        <v>294.86559999999997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2.8439999999999999</v>
      </c>
      <c r="O9" s="15">
        <f>'[1]TCE - ANEXO III - Preencher'!P18</f>
        <v>0</v>
      </c>
      <c r="P9" s="16">
        <f t="shared" si="2"/>
        <v>2.8439999999999999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141.91302904564316</v>
      </c>
      <c r="Y9" s="15">
        <f>'[1]TCE - ANEXO III - Preencher'!Z18</f>
        <v>0</v>
      </c>
      <c r="Z9" s="16">
        <f t="shared" si="5"/>
        <v>141.91302904564316</v>
      </c>
      <c r="AA9" s="17" t="str">
        <f>IF('[1]TCE - ANEXO III - Preencher'!AB18="","",'[1]TCE - ANEXO III - Preencher'!AB18)</f>
        <v/>
      </c>
      <c r="AB9" s="15">
        <f t="shared" si="0"/>
        <v>439.62262904564312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08/2021</v>
      </c>
      <c r="H10" s="14">
        <f>'[1]TCE - ANEXO III - Preencher'!I19</f>
        <v>0</v>
      </c>
      <c r="I10" s="14">
        <f>'[1]TCE - ANEXO III - Preencher'!J19</f>
        <v>162.10640000000001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375.14</v>
      </c>
      <c r="R10" s="15">
        <f>'[1]TCE - ANEXO III - Preencher'!S19</f>
        <v>63.27</v>
      </c>
      <c r="S10" s="16">
        <f t="shared" si="3"/>
        <v>311.87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141.91302904564316</v>
      </c>
      <c r="Y10" s="15">
        <f>'[1]TCE - ANEXO III - Preencher'!Z19</f>
        <v>0</v>
      </c>
      <c r="Z10" s="16">
        <f t="shared" si="5"/>
        <v>141.91302904564316</v>
      </c>
      <c r="AA10" s="17" t="str">
        <f>IF('[1]TCE - ANEXO III - Preencher'!AB19="","",'[1]TCE - ANEXO III - Preencher'!AB19)</f>
        <v/>
      </c>
      <c r="AB10" s="15">
        <f t="shared" si="0"/>
        <v>617.24342904564321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08/2021</v>
      </c>
      <c r="H11" s="14">
        <f>'[1]TCE - ANEXO III - Preencher'!I20</f>
        <v>0</v>
      </c>
      <c r="I11" s="14">
        <f>'[1]TCE - ANEXO III - Preencher'!J20</f>
        <v>146.036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141.91302904564316</v>
      </c>
      <c r="Y11" s="15">
        <f>'[1]TCE - ANEXO III - Preencher'!Z20</f>
        <v>0</v>
      </c>
      <c r="Z11" s="16">
        <f t="shared" si="5"/>
        <v>141.91302904564316</v>
      </c>
      <c r="AA11" s="17" t="str">
        <f>IF('[1]TCE - ANEXO III - Preencher'!AB20="","",'[1]TCE - ANEXO III - Preencher'!AB20)</f>
        <v/>
      </c>
      <c r="AB11" s="15">
        <f t="shared" si="0"/>
        <v>289.30302904564314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08/2021</v>
      </c>
      <c r="H12" s="14">
        <f>'[1]TCE - ANEXO III - Preencher'!I21</f>
        <v>0</v>
      </c>
      <c r="I12" s="14">
        <f>'[1]TCE - ANEXO III - Preencher'!J21</f>
        <v>164.6936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0</v>
      </c>
      <c r="R12" s="15">
        <f>'[1]TCE - ANEXO III - Preencher'!S21</f>
        <v>58.86</v>
      </c>
      <c r="S12" s="16">
        <f t="shared" si="3"/>
        <v>-58.86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141.91302904564316</v>
      </c>
      <c r="Y12" s="15">
        <f>'[1]TCE - ANEXO III - Preencher'!Z21</f>
        <v>0</v>
      </c>
      <c r="Z12" s="16">
        <f t="shared" si="5"/>
        <v>141.91302904564316</v>
      </c>
      <c r="AA12" s="17" t="str">
        <f>IF('[1]TCE - ANEXO III - Preencher'!AB21="","",'[1]TCE - ANEXO III - Preencher'!AB21)</f>
        <v/>
      </c>
      <c r="AB12" s="15">
        <f t="shared" si="0"/>
        <v>249.10062904564319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08/2021</v>
      </c>
      <c r="H13" s="14">
        <f>'[1]TCE - ANEXO III - Preencher'!I22</f>
        <v>0</v>
      </c>
      <c r="I13" s="14">
        <f>'[1]TCE - ANEXO III - Preencher'!J22</f>
        <v>174.03039999999999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307.81</v>
      </c>
      <c r="R13" s="15">
        <f>'[1]TCE - ANEXO III - Preencher'!S22</f>
        <v>68.099999999999994</v>
      </c>
      <c r="S13" s="16">
        <f t="shared" si="3"/>
        <v>239.71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141.91302904564316</v>
      </c>
      <c r="Y13" s="15">
        <f>'[1]TCE - ANEXO III - Preencher'!Z22</f>
        <v>0</v>
      </c>
      <c r="Z13" s="16">
        <f t="shared" si="5"/>
        <v>141.91302904564316</v>
      </c>
      <c r="AA13" s="17" t="str">
        <f>IF('[1]TCE - ANEXO III - Preencher'!AB22="","",'[1]TCE - ANEXO III - Preencher'!AB22)</f>
        <v/>
      </c>
      <c r="AB13" s="15">
        <f t="shared" si="0"/>
        <v>557.00742904564322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08/2021</v>
      </c>
      <c r="H14" s="14">
        <f>'[1]TCE - ANEXO III - Preencher'!I23</f>
        <v>0</v>
      </c>
      <c r="I14" s="14">
        <f>'[1]TCE - ANEXO III - Preencher'!J23</f>
        <v>168.28720000000001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141.91302904564316</v>
      </c>
      <c r="Y14" s="15">
        <f>'[1]TCE - ANEXO III - Preencher'!Z23</f>
        <v>0</v>
      </c>
      <c r="Z14" s="16">
        <f t="shared" si="5"/>
        <v>141.91302904564316</v>
      </c>
      <c r="AA14" s="17" t="str">
        <f>IF('[1]TCE - ANEXO III - Preencher'!AB23="","",'[1]TCE - ANEXO III - Preencher'!AB23)</f>
        <v/>
      </c>
      <c r="AB14" s="15">
        <f t="shared" si="0"/>
        <v>311.55422904564318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LUIZA MENDONCA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08/2021</v>
      </c>
      <c r="H15" s="14">
        <f>'[1]TCE - ANEXO III - Preencher'!I24</f>
        <v>0</v>
      </c>
      <c r="I15" s="14">
        <f>'[1]TCE - ANEXO III - Preencher'!J24</f>
        <v>154.5136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129.57</v>
      </c>
      <c r="U15" s="15">
        <f>'[1]TCE - ANEXO III - Preencher'!V24</f>
        <v>0</v>
      </c>
      <c r="V15" s="16">
        <f t="shared" si="4"/>
        <v>129.57</v>
      </c>
      <c r="W15" s="17" t="str">
        <f>IF('[1]TCE - ANEXO III - Preencher'!X24="","",'[1]TCE - ANEXO III - Preencher'!X24)</f>
        <v>AUXILIO CRECHE</v>
      </c>
      <c r="X15" s="15">
        <f>'[1]TCE - ANEXO III - Preencher'!Y24</f>
        <v>141.91302904564316</v>
      </c>
      <c r="Y15" s="15">
        <f>'[1]TCE - ANEXO III - Preencher'!Z24</f>
        <v>0</v>
      </c>
      <c r="Z15" s="16">
        <f t="shared" si="5"/>
        <v>141.91302904564316</v>
      </c>
      <c r="AA15" s="17" t="str">
        <f>IF('[1]TCE - ANEXO III - Preencher'!AB24="","",'[1]TCE - ANEXO III - Preencher'!AB24)</f>
        <v/>
      </c>
      <c r="AB15" s="15">
        <f t="shared" si="0"/>
        <v>427.35062904564313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PAULA DE ANDRADE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08/2021</v>
      </c>
      <c r="H16" s="14">
        <f>'[1]TCE - ANEXO III - Preencher'!I25</f>
        <v>0</v>
      </c>
      <c r="I16" s="14">
        <f>'[1]TCE - ANEXO III - Preencher'!J25</f>
        <v>152.21039999999999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1.3540000000000001</v>
      </c>
      <c r="O16" s="15">
        <f>'[1]TCE - ANEXO III - Preencher'!P25</f>
        <v>0</v>
      </c>
      <c r="P16" s="16">
        <f t="shared" si="2"/>
        <v>1.3540000000000001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141.91302904564316</v>
      </c>
      <c r="Y16" s="15">
        <f>'[1]TCE - ANEXO III - Preencher'!Z25</f>
        <v>0</v>
      </c>
      <c r="Z16" s="16">
        <f t="shared" si="5"/>
        <v>141.91302904564316</v>
      </c>
      <c r="AA16" s="17" t="str">
        <f>IF('[1]TCE - ANEXO III - Preencher'!AB25="","",'[1]TCE - ANEXO III - Preencher'!AB25)</f>
        <v/>
      </c>
      <c r="AB16" s="15">
        <f t="shared" si="0"/>
        <v>295.47742904564313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FERREIRA DA SILVA LOURENCO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08/2021</v>
      </c>
      <c r="H17" s="14">
        <f>'[1]TCE - ANEXO III - Preencher'!I26</f>
        <v>0</v>
      </c>
      <c r="I17" s="14">
        <f>'[1]TCE - ANEXO III - Preencher'!J26</f>
        <v>154.5752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141.91302904564316</v>
      </c>
      <c r="Y17" s="15">
        <f>'[1]TCE - ANEXO III - Preencher'!Z26</f>
        <v>0</v>
      </c>
      <c r="Z17" s="16">
        <f t="shared" si="5"/>
        <v>141.91302904564316</v>
      </c>
      <c r="AA17" s="17" t="str">
        <f>IF('[1]TCE - ANEXO III - Preencher'!AB26="","",'[1]TCE - ANEXO III - Preencher'!AB26)</f>
        <v/>
      </c>
      <c r="AB17" s="15">
        <f t="shared" si="0"/>
        <v>297.84222904564319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ROCHA DE LEMOS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08/2021</v>
      </c>
      <c r="H18" s="14">
        <f>'[1]TCE - ANEXO III - Preencher'!I27</f>
        <v>0</v>
      </c>
      <c r="I18" s="14">
        <f>'[1]TCE - ANEXO III - Preencher'!J27</f>
        <v>311.24959999999999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2.8439999999999999</v>
      </c>
      <c r="O18" s="15">
        <f>'[1]TCE - ANEXO III - Preencher'!P27</f>
        <v>0</v>
      </c>
      <c r="P18" s="16">
        <f t="shared" si="2"/>
        <v>2.8439999999999999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141.91302904564316</v>
      </c>
      <c r="Y18" s="15">
        <f>'[1]TCE - ANEXO III - Preencher'!Z27</f>
        <v>0</v>
      </c>
      <c r="Z18" s="16">
        <f t="shared" si="5"/>
        <v>141.91302904564316</v>
      </c>
      <c r="AA18" s="17" t="str">
        <f>IF('[1]TCE - ANEXO III - Preencher'!AB27="","",'[1]TCE - ANEXO III - Preencher'!AB27)</f>
        <v/>
      </c>
      <c r="AB18" s="15">
        <f t="shared" si="0"/>
        <v>456.00662904564314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ANDERSON RODRIGUES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08/2021</v>
      </c>
      <c r="H19" s="14">
        <f>'[1]TCE - ANEXO III - Preencher'!I28</f>
        <v>0</v>
      </c>
      <c r="I19" s="14">
        <f>'[1]TCE - ANEXO III - Preencher'!J28</f>
        <v>194.3192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353.23</v>
      </c>
      <c r="R19" s="15">
        <f>'[1]TCE - ANEXO III - Preencher'!S28</f>
        <v>67.59</v>
      </c>
      <c r="S19" s="16">
        <f t="shared" si="3"/>
        <v>285.64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141.91302904564316</v>
      </c>
      <c r="Y19" s="15">
        <f>'[1]TCE - ANEXO III - Preencher'!Z28</f>
        <v>0</v>
      </c>
      <c r="Z19" s="16">
        <f t="shared" si="5"/>
        <v>141.91302904564316</v>
      </c>
      <c r="AA19" s="17" t="str">
        <f>IF('[1]TCE - ANEXO III - Preencher'!AB28="","",'[1]TCE - ANEXO III - Preencher'!AB28)</f>
        <v/>
      </c>
      <c r="AB19" s="15">
        <f t="shared" si="0"/>
        <v>623.22622904564309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WEYDER SILVA DE JESUS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2238-10</v>
      </c>
      <c r="G20" s="13" t="str">
        <f>IF('[1]TCE - ANEXO III - Preencher'!H29="","",'[1]TCE - ANEXO III - Preencher'!H29)</f>
        <v>08/2021</v>
      </c>
      <c r="H20" s="14">
        <f>'[1]TCE - ANEXO III - Preencher'!I29</f>
        <v>0</v>
      </c>
      <c r="I20" s="14">
        <f>'[1]TCE - ANEXO III - Preencher'!J29</f>
        <v>229.6328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423.23</v>
      </c>
      <c r="R20" s="15">
        <f>'[1]TCE - ANEXO III - Preencher'!S29</f>
        <v>117.79</v>
      </c>
      <c r="S20" s="16">
        <f t="shared" si="3"/>
        <v>305.44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141.91302904564316</v>
      </c>
      <c r="Y20" s="15">
        <f>'[1]TCE - ANEXO III - Preencher'!Z29</f>
        <v>0</v>
      </c>
      <c r="Z20" s="16">
        <f t="shared" si="5"/>
        <v>141.91302904564316</v>
      </c>
      <c r="AA20" s="17" t="str">
        <f>IF('[1]TCE - ANEXO III - Preencher'!AB29="","",'[1]TCE - ANEXO III - Preencher'!AB29)</f>
        <v/>
      </c>
      <c r="AB20" s="15">
        <f t="shared" si="0"/>
        <v>678.33982904564311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ANDREA ROSANGELA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5152-05</v>
      </c>
      <c r="G21" s="13" t="str">
        <f>IF('[1]TCE - ANEXO III - Preencher'!H30="","",'[1]TCE - ANEXO III - Preencher'!H30)</f>
        <v>08/2021</v>
      </c>
      <c r="H21" s="14">
        <f>'[1]TCE - ANEXO III - Preencher'!I30</f>
        <v>0</v>
      </c>
      <c r="I21" s="14">
        <f>'[1]TCE - ANEXO III - Preencher'!J30</f>
        <v>201.17920000000001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1.3540000000000001</v>
      </c>
      <c r="O21" s="15">
        <f>'[1]TCE - ANEXO III - Preencher'!P30</f>
        <v>0</v>
      </c>
      <c r="P21" s="16">
        <f t="shared" si="2"/>
        <v>1.3540000000000001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141.91302904564316</v>
      </c>
      <c r="Y21" s="15">
        <f>'[1]TCE - ANEXO III - Preencher'!Z30</f>
        <v>0</v>
      </c>
      <c r="Z21" s="16">
        <f t="shared" si="5"/>
        <v>141.91302904564316</v>
      </c>
      <c r="AA21" s="17" t="str">
        <f>IF('[1]TCE - ANEXO III - Preencher'!AB30="","",'[1]TCE - ANEXO III - Preencher'!AB30)</f>
        <v/>
      </c>
      <c r="AB21" s="15">
        <f t="shared" si="0"/>
        <v>344.44622904564318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ANDRESSA KARINE MONTES GOMES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2237-10</v>
      </c>
      <c r="G22" s="13" t="str">
        <f>IF('[1]TCE - ANEXO III - Preencher'!H31="","",'[1]TCE - ANEXO III - Preencher'!H31)</f>
        <v>08/2021</v>
      </c>
      <c r="H22" s="14">
        <f>'[1]TCE - ANEXO III - Preencher'!I31</f>
        <v>0</v>
      </c>
      <c r="I22" s="14">
        <f>'[1]TCE - ANEXO III - Preencher'!J31</f>
        <v>320.31920000000002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141.91302904564316</v>
      </c>
      <c r="Y22" s="15">
        <f>'[1]TCE - ANEXO III - Preencher'!Z31</f>
        <v>0</v>
      </c>
      <c r="Z22" s="16">
        <f t="shared" si="5"/>
        <v>141.91302904564316</v>
      </c>
      <c r="AA22" s="17" t="str">
        <f>IF('[1]TCE - ANEXO III - Preencher'!AB31="","",'[1]TCE - ANEXO III - Preencher'!AB31)</f>
        <v/>
      </c>
      <c r="AB22" s="15">
        <f t="shared" si="0"/>
        <v>463.58622904564317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ARTHUR PHILIPE DA SILVA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08/2021</v>
      </c>
      <c r="H23" s="14">
        <f>'[1]TCE - ANEXO III - Preencher'!I32</f>
        <v>0</v>
      </c>
      <c r="I23" s="14">
        <f>'[1]TCE - ANEXO III - Preencher'!J32</f>
        <v>337.6936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2.8439999999999999</v>
      </c>
      <c r="O23" s="15">
        <f>'[1]TCE - ANEXO III - Preencher'!P32</f>
        <v>0</v>
      </c>
      <c r="P23" s="16">
        <f t="shared" si="2"/>
        <v>2.8439999999999999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141.91302904564316</v>
      </c>
      <c r="Y23" s="15">
        <f>'[1]TCE - ANEXO III - Preencher'!Z32</f>
        <v>0</v>
      </c>
      <c r="Z23" s="16">
        <f t="shared" si="5"/>
        <v>141.91302904564316</v>
      </c>
      <c r="AA23" s="17" t="str">
        <f>IF('[1]TCE - ANEXO III - Preencher'!AB32="","",'[1]TCE - ANEXO III - Preencher'!AB32)</f>
        <v/>
      </c>
      <c r="AB23" s="15">
        <f t="shared" si="0"/>
        <v>482.45062904564315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BRUNA LETICIA SALGUEIRO DO REGO BARROS BRAINER DE ANDRADE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08/2021</v>
      </c>
      <c r="H24" s="14">
        <f>'[1]TCE - ANEXO III - Preencher'!I33</f>
        <v>0</v>
      </c>
      <c r="I24" s="14">
        <f>'[1]TCE - ANEXO III - Preencher'!J33</f>
        <v>259.04000000000002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2.8439999999999999</v>
      </c>
      <c r="O24" s="15">
        <f>'[1]TCE - ANEXO III - Preencher'!P33</f>
        <v>0</v>
      </c>
      <c r="P24" s="16">
        <f t="shared" si="2"/>
        <v>2.8439999999999999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141.91302904564316</v>
      </c>
      <c r="Y24" s="15">
        <f>'[1]TCE - ANEXO III - Preencher'!Z33</f>
        <v>0</v>
      </c>
      <c r="Z24" s="16">
        <f t="shared" si="5"/>
        <v>141.91302904564316</v>
      </c>
      <c r="AA24" s="17" t="str">
        <f>IF('[1]TCE - ANEXO III - Preencher'!AB33="","",'[1]TCE - ANEXO III - Preencher'!AB33)</f>
        <v/>
      </c>
      <c r="AB24" s="15">
        <f t="shared" si="0"/>
        <v>403.79702904564317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BRUNA MARIA DA SILVA AZEVEDO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08/2021</v>
      </c>
      <c r="H25" s="14">
        <f>'[1]TCE - ANEXO III - Preencher'!I34</f>
        <v>0</v>
      </c>
      <c r="I25" s="14">
        <f>'[1]TCE - ANEXO III - Preencher'!J34</f>
        <v>311.36799999999999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2.8439999999999999</v>
      </c>
      <c r="O25" s="15">
        <f>'[1]TCE - ANEXO III - Preencher'!P34</f>
        <v>0</v>
      </c>
      <c r="P25" s="16">
        <f t="shared" si="2"/>
        <v>2.8439999999999999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141.91302904564316</v>
      </c>
      <c r="Y25" s="15">
        <f>'[1]TCE - ANEXO III - Preencher'!Z34</f>
        <v>0</v>
      </c>
      <c r="Z25" s="16">
        <f t="shared" si="5"/>
        <v>141.91302904564316</v>
      </c>
      <c r="AA25" s="17" t="str">
        <f>IF('[1]TCE - ANEXO III - Preencher'!AB34="","",'[1]TCE - ANEXO III - Preencher'!AB34)</f>
        <v/>
      </c>
      <c r="AB25" s="15">
        <f t="shared" si="0"/>
        <v>456.12502904564315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PRISCILA DE MELO MORAIS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08/2021</v>
      </c>
      <c r="H26" s="14">
        <f>'[1]TCE - ANEXO III - Preencher'!I35</f>
        <v>0</v>
      </c>
      <c r="I26" s="14">
        <f>'[1]TCE - ANEXO III - Preencher'!J35</f>
        <v>166.57599999999999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141.91302904564316</v>
      </c>
      <c r="Y26" s="15">
        <f>'[1]TCE - ANEXO III - Preencher'!Z35</f>
        <v>0</v>
      </c>
      <c r="Z26" s="16">
        <f t="shared" si="5"/>
        <v>141.91302904564316</v>
      </c>
      <c r="AA26" s="17" t="str">
        <f>IF('[1]TCE - ANEXO III - Preencher'!AB35="","",'[1]TCE - ANEXO III - Preencher'!AB35)</f>
        <v/>
      </c>
      <c r="AB26" s="15">
        <f t="shared" si="0"/>
        <v>309.84302904564316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ROBERTA DA SILVA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08/2021</v>
      </c>
      <c r="H27" s="14">
        <f>'[1]TCE - ANEXO III - Preencher'!I36</f>
        <v>0</v>
      </c>
      <c r="I27" s="14">
        <f>'[1]TCE - ANEXO III - Preencher'!J36</f>
        <v>327.38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2.8439999999999999</v>
      </c>
      <c r="O27" s="15">
        <f>'[1]TCE - ANEXO III - Preencher'!P36</f>
        <v>0</v>
      </c>
      <c r="P27" s="16">
        <f t="shared" si="2"/>
        <v>2.8439999999999999</v>
      </c>
      <c r="Q27" s="15">
        <f>'[1]TCE - ANEXO III - Preencher'!R36</f>
        <v>250.09</v>
      </c>
      <c r="R27" s="15">
        <f>'[1]TCE - ANEXO III - Preencher'!S36</f>
        <v>104.87</v>
      </c>
      <c r="S27" s="16">
        <f t="shared" si="3"/>
        <v>145.22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141.91302904564316</v>
      </c>
      <c r="Y27" s="15">
        <f>'[1]TCE - ANEXO III - Preencher'!Z36</f>
        <v>0</v>
      </c>
      <c r="Z27" s="16">
        <f t="shared" si="5"/>
        <v>141.91302904564316</v>
      </c>
      <c r="AA27" s="17" t="str">
        <f>IF('[1]TCE - ANEXO III - Preencher'!AB36="","",'[1]TCE - ANEXO III - Preencher'!AB36)</f>
        <v/>
      </c>
      <c r="AB27" s="15">
        <f t="shared" si="0"/>
        <v>617.35702904564312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CALINE SIQUEIRA DE MEDEIROS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 t="str">
        <f>IF('[1]TCE - ANEXO III - Preencher'!H37="","",'[1]TCE - ANEXO III - Preencher'!H37)</f>
        <v>08/2021</v>
      </c>
      <c r="H28" s="14">
        <f>'[1]TCE - ANEXO III - Preencher'!I37</f>
        <v>0</v>
      </c>
      <c r="I28" s="14">
        <f>'[1]TCE - ANEXO III - Preencher'!J37</f>
        <v>901.24559999999997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10.834</v>
      </c>
      <c r="O28" s="15">
        <f>'[1]TCE - ANEXO III - Preencher'!P37</f>
        <v>0</v>
      </c>
      <c r="P28" s="16">
        <f t="shared" si="2"/>
        <v>10.834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141.91302904564316</v>
      </c>
      <c r="Y28" s="15">
        <f>'[1]TCE - ANEXO III - Preencher'!Z37</f>
        <v>0</v>
      </c>
      <c r="Z28" s="16">
        <f t="shared" si="5"/>
        <v>141.91302904564316</v>
      </c>
      <c r="AA28" s="17" t="str">
        <f>IF('[1]TCE - ANEXO III - Preencher'!AB37="","",'[1]TCE - ANEXO III - Preencher'!AB37)</f>
        <v/>
      </c>
      <c r="AB28" s="15">
        <f t="shared" si="0"/>
        <v>1053.9926290456431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CAMILLA PONTES CASTELO BRANCO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08/2021</v>
      </c>
      <c r="H29" s="14">
        <f>'[1]TCE - ANEXO III - Preencher'!I38</f>
        <v>0</v>
      </c>
      <c r="I29" s="14">
        <f>'[1]TCE - ANEXO III - Preencher'!J38</f>
        <v>373.06880000000001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2.8439999999999999</v>
      </c>
      <c r="O29" s="15">
        <f>'[1]TCE - ANEXO III - Preencher'!P38</f>
        <v>0</v>
      </c>
      <c r="P29" s="16">
        <f t="shared" si="2"/>
        <v>2.8439999999999999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141.91302904564316</v>
      </c>
      <c r="Y29" s="15">
        <f>'[1]TCE - ANEXO III - Preencher'!Z38</f>
        <v>0</v>
      </c>
      <c r="Z29" s="16">
        <f t="shared" si="5"/>
        <v>141.91302904564316</v>
      </c>
      <c r="AA29" s="17" t="str">
        <f>IF('[1]TCE - ANEXO III - Preencher'!AB38="","",'[1]TCE - ANEXO III - Preencher'!AB38)</f>
        <v/>
      </c>
      <c r="AB29" s="15">
        <f t="shared" si="0"/>
        <v>517.8258290456431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CAMYLLA GABRYELLA GOMES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08/2021</v>
      </c>
      <c r="H30" s="14">
        <f>'[1]TCE - ANEXO III - Preencher'!I39</f>
        <v>0</v>
      </c>
      <c r="I30" s="14">
        <f>'[1]TCE - ANEXO III - Preencher'!J39</f>
        <v>248.63120000000001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2.8439999999999999</v>
      </c>
      <c r="O30" s="15">
        <f>'[1]TCE - ANEXO III - Preencher'!P39</f>
        <v>0</v>
      </c>
      <c r="P30" s="16">
        <f t="shared" si="2"/>
        <v>2.8439999999999999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141.91302904564316</v>
      </c>
      <c r="Y30" s="15">
        <f>'[1]TCE - ANEXO III - Preencher'!Z39</f>
        <v>0</v>
      </c>
      <c r="Z30" s="16">
        <f t="shared" si="5"/>
        <v>141.91302904564316</v>
      </c>
      <c r="AA30" s="17" t="str">
        <f>IF('[1]TCE - ANEXO III - Preencher'!AB39="","",'[1]TCE - ANEXO III - Preencher'!AB39)</f>
        <v/>
      </c>
      <c r="AB30" s="15">
        <f t="shared" si="0"/>
        <v>393.38822904564313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CARLA CRISTINA LIMA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08/2021</v>
      </c>
      <c r="H31" s="14">
        <f>'[1]TCE - ANEXO III - Preencher'!I40</f>
        <v>0</v>
      </c>
      <c r="I31" s="14">
        <f>'[1]TCE - ANEXO III - Preencher'!J40</f>
        <v>146.28399999999999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1.3540000000000001</v>
      </c>
      <c r="O31" s="15">
        <f>'[1]TCE - ANEXO III - Preencher'!P40</f>
        <v>0</v>
      </c>
      <c r="P31" s="16">
        <f t="shared" si="2"/>
        <v>1.3540000000000001</v>
      </c>
      <c r="Q31" s="15">
        <f>'[1]TCE - ANEXO III - Preencher'!R40</f>
        <v>250.37</v>
      </c>
      <c r="R31" s="15">
        <f>'[1]TCE - ANEXO III - Preencher'!S40</f>
        <v>61.84</v>
      </c>
      <c r="S31" s="16">
        <f t="shared" si="3"/>
        <v>188.53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141.91302904564316</v>
      </c>
      <c r="Y31" s="15">
        <f>'[1]TCE - ANEXO III - Preencher'!Z40</f>
        <v>0</v>
      </c>
      <c r="Z31" s="16">
        <f t="shared" si="5"/>
        <v>141.91302904564316</v>
      </c>
      <c r="AA31" s="17" t="str">
        <f>IF('[1]TCE - ANEXO III - Preencher'!AB40="","",'[1]TCE - ANEXO III - Preencher'!AB40)</f>
        <v/>
      </c>
      <c r="AB31" s="15">
        <f t="shared" si="0"/>
        <v>478.08102904564316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CARLA GIZELE DA SILVA LEITE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08/2021</v>
      </c>
      <c r="H32" s="14">
        <f>'[1]TCE - ANEXO III - Preencher'!I41</f>
        <v>0</v>
      </c>
      <c r="I32" s="14">
        <f>'[1]TCE - ANEXO III - Preencher'!J41</f>
        <v>155.304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1.3540000000000001</v>
      </c>
      <c r="O32" s="15">
        <f>'[1]TCE - ANEXO III - Preencher'!P41</f>
        <v>0</v>
      </c>
      <c r="P32" s="16">
        <f t="shared" si="2"/>
        <v>1.3540000000000001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141.91302904564316</v>
      </c>
      <c r="Y32" s="15">
        <f>'[1]TCE - ANEXO III - Preencher'!Z41</f>
        <v>0</v>
      </c>
      <c r="Z32" s="16">
        <f t="shared" si="5"/>
        <v>141.91302904564316</v>
      </c>
      <c r="AA32" s="17" t="str">
        <f>IF('[1]TCE - ANEXO III - Preencher'!AB41="","",'[1]TCE - ANEXO III - Preencher'!AB41)</f>
        <v/>
      </c>
      <c r="AB32" s="15">
        <f t="shared" si="0"/>
        <v>298.57102904564317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CARLOS ANTONIO SILVA DE BARROS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08/2021</v>
      </c>
      <c r="H33" s="14">
        <f>'[1]TCE - ANEXO III - Preencher'!I42</f>
        <v>0</v>
      </c>
      <c r="I33" s="14">
        <f>'[1]TCE - ANEXO III - Preencher'!J42</f>
        <v>317.34719999999999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353.23</v>
      </c>
      <c r="R33" s="15">
        <f>'[1]TCE - ANEXO III - Preencher'!S42</f>
        <v>0.17</v>
      </c>
      <c r="S33" s="16">
        <f t="shared" si="3"/>
        <v>353.06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141.91302904564316</v>
      </c>
      <c r="Y33" s="15">
        <f>'[1]TCE - ANEXO III - Preencher'!Z42</f>
        <v>0</v>
      </c>
      <c r="Z33" s="16">
        <f t="shared" si="5"/>
        <v>141.91302904564316</v>
      </c>
      <c r="AA33" s="17" t="str">
        <f>IF('[1]TCE - ANEXO III - Preencher'!AB42="","",'[1]TCE - ANEXO III - Preencher'!AB42)</f>
        <v/>
      </c>
      <c r="AB33" s="15">
        <f t="shared" si="0"/>
        <v>813.67422904564307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CELIA DE OLIVEIRA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08/2021</v>
      </c>
      <c r="H34" s="14">
        <f>'[1]TCE - ANEXO III - Preencher'!I43</f>
        <v>0</v>
      </c>
      <c r="I34" s="14">
        <f>'[1]TCE - ANEXO III - Preencher'!J43</f>
        <v>389.11279999999999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2.8439999999999999</v>
      </c>
      <c r="O34" s="15">
        <f>'[1]TCE - ANEXO III - Preencher'!P43</f>
        <v>0</v>
      </c>
      <c r="P34" s="16">
        <f t="shared" si="2"/>
        <v>2.8439999999999999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141.91302904564316</v>
      </c>
      <c r="Y34" s="15">
        <f>'[1]TCE - ANEXO III - Preencher'!Z43</f>
        <v>0</v>
      </c>
      <c r="Z34" s="16">
        <f t="shared" si="5"/>
        <v>141.91302904564316</v>
      </c>
      <c r="AA34" s="17" t="str">
        <f>IF('[1]TCE - ANEXO III - Preencher'!AB43="","",'[1]TCE - ANEXO III - Preencher'!AB43)</f>
        <v/>
      </c>
      <c r="AB34" s="15">
        <f t="shared" si="0"/>
        <v>533.8698290456432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CHARLIMAR SOARES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08/2021</v>
      </c>
      <c r="H35" s="14">
        <f>'[1]TCE - ANEXO III - Preencher'!I44</f>
        <v>0</v>
      </c>
      <c r="I35" s="14">
        <f>'[1]TCE - ANEXO III - Preencher'!J44</f>
        <v>338.88639999999998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14.15</v>
      </c>
      <c r="R35" s="15">
        <f>'[1]TCE - ANEXO III - Preencher'!S44</f>
        <v>0</v>
      </c>
      <c r="S35" s="16">
        <f t="shared" si="3"/>
        <v>14.15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141.91302904564316</v>
      </c>
      <c r="Y35" s="15">
        <f>'[1]TCE - ANEXO III - Preencher'!Z44</f>
        <v>0</v>
      </c>
      <c r="Z35" s="16">
        <f t="shared" si="5"/>
        <v>141.91302904564316</v>
      </c>
      <c r="AA35" s="17" t="str">
        <f>IF('[1]TCE - ANEXO III - Preencher'!AB44="","",'[1]TCE - ANEXO III - Preencher'!AB44)</f>
        <v/>
      </c>
      <c r="AB35" s="15">
        <f t="shared" si="0"/>
        <v>496.3034290456431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CINTIA LUCAS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08/2021</v>
      </c>
      <c r="H36" s="14">
        <f>'[1]TCE - ANEXO III - Preencher'!I45</f>
        <v>0</v>
      </c>
      <c r="I36" s="14">
        <f>'[1]TCE - ANEXO III - Preencher'!J45</f>
        <v>314.47039999999998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2.8439999999999999</v>
      </c>
      <c r="O36" s="15">
        <f>'[1]TCE - ANEXO III - Preencher'!P45</f>
        <v>0</v>
      </c>
      <c r="P36" s="16">
        <f t="shared" si="2"/>
        <v>2.8439999999999999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141.91302904564316</v>
      </c>
      <c r="Y36" s="15">
        <f>'[1]TCE - ANEXO III - Preencher'!Z45</f>
        <v>0</v>
      </c>
      <c r="Z36" s="16">
        <f t="shared" si="5"/>
        <v>141.91302904564316</v>
      </c>
      <c r="AA36" s="17" t="str">
        <f>IF('[1]TCE - ANEXO III - Preencher'!AB45="","",'[1]TCE - ANEXO III - Preencher'!AB45)</f>
        <v/>
      </c>
      <c r="AB36" s="15">
        <f t="shared" si="0"/>
        <v>459.22742904564313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CLARISSE MARIA DE LIMA BARBOSA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08/2021</v>
      </c>
      <c r="H37" s="14">
        <f>'[1]TCE - ANEXO III - Preencher'!I46</f>
        <v>0</v>
      </c>
      <c r="I37" s="14">
        <f>'[1]TCE - ANEXO III - Preencher'!J46</f>
        <v>192.01679999999999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551.91999999999996</v>
      </c>
      <c r="R37" s="15">
        <f>'[1]TCE - ANEXO III - Preencher'!S46</f>
        <v>67.430000000000007</v>
      </c>
      <c r="S37" s="16">
        <f t="shared" si="3"/>
        <v>484.48999999999995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141.91302904564316</v>
      </c>
      <c r="Y37" s="15">
        <f>'[1]TCE - ANEXO III - Preencher'!Z46</f>
        <v>0</v>
      </c>
      <c r="Z37" s="16">
        <f t="shared" si="5"/>
        <v>141.91302904564316</v>
      </c>
      <c r="AA37" s="17" t="str">
        <f>IF('[1]TCE - ANEXO III - Preencher'!AB46="","",'[1]TCE - ANEXO III - Preencher'!AB46)</f>
        <v/>
      </c>
      <c r="AB37" s="15">
        <f t="shared" si="0"/>
        <v>819.77382904564308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CLAUDIA MANUELLA DE AGUIAR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08/2021</v>
      </c>
      <c r="H38" s="14">
        <f>'[1]TCE - ANEXO III - Preencher'!I47</f>
        <v>0</v>
      </c>
      <c r="I38" s="14">
        <f>'[1]TCE - ANEXO III - Preencher'!J47</f>
        <v>153.7576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187.07</v>
      </c>
      <c r="R38" s="15">
        <f>'[1]TCE - ANEXO III - Preencher'!S47</f>
        <v>0</v>
      </c>
      <c r="S38" s="16">
        <f t="shared" si="3"/>
        <v>187.07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141.91302904564316</v>
      </c>
      <c r="Y38" s="15">
        <f>'[1]TCE - ANEXO III - Preencher'!Z47</f>
        <v>0</v>
      </c>
      <c r="Z38" s="16">
        <f t="shared" si="5"/>
        <v>141.91302904564316</v>
      </c>
      <c r="AA38" s="17" t="str">
        <f>IF('[1]TCE - ANEXO III - Preencher'!AB47="","",'[1]TCE - ANEXO III - Preencher'!AB47)</f>
        <v/>
      </c>
      <c r="AB38" s="15">
        <f t="shared" si="0"/>
        <v>484.09462904564316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CLAYSON BRUNO BATISTA CARNEIRO LEAO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08/2021</v>
      </c>
      <c r="H39" s="14">
        <f>'[1]TCE - ANEXO III - Preencher'!I48</f>
        <v>0</v>
      </c>
      <c r="I39" s="14">
        <f>'[1]TCE - ANEXO III - Preencher'!J48</f>
        <v>551.20720000000006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2.8439999999999999</v>
      </c>
      <c r="O39" s="15">
        <f>'[1]TCE - ANEXO III - Preencher'!P48</f>
        <v>0</v>
      </c>
      <c r="P39" s="16">
        <f t="shared" si="2"/>
        <v>2.8439999999999999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141.91302904564316</v>
      </c>
      <c r="Y39" s="15">
        <f>'[1]TCE - ANEXO III - Preencher'!Z48</f>
        <v>0</v>
      </c>
      <c r="Z39" s="16">
        <f t="shared" si="5"/>
        <v>141.91302904564316</v>
      </c>
      <c r="AA39" s="17" t="str">
        <f>IF('[1]TCE - ANEXO III - Preencher'!AB48="","",'[1]TCE - ANEXO III - Preencher'!AB48)</f>
        <v/>
      </c>
      <c r="AB39" s="15">
        <f t="shared" si="0"/>
        <v>695.96422904564326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DALVINEIDE FERREIRA 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08/2021</v>
      </c>
      <c r="H40" s="14">
        <f>'[1]TCE - ANEXO III - Preencher'!I49</f>
        <v>0</v>
      </c>
      <c r="I40" s="14">
        <f>'[1]TCE - ANEXO III - Preencher'!J49</f>
        <v>334.72320000000002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2.8439999999999999</v>
      </c>
      <c r="O40" s="15">
        <f>'[1]TCE - ANEXO III - Preencher'!P49</f>
        <v>0</v>
      </c>
      <c r="P40" s="16">
        <f t="shared" si="2"/>
        <v>2.8439999999999999</v>
      </c>
      <c r="Q40" s="15">
        <f>'[1]TCE - ANEXO III - Preencher'!R49</f>
        <v>192.38</v>
      </c>
      <c r="R40" s="15">
        <f>'[1]TCE - ANEXO III - Preencher'!S49</f>
        <v>104.87</v>
      </c>
      <c r="S40" s="16">
        <f t="shared" si="3"/>
        <v>87.509999999999991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141.91302904564316</v>
      </c>
      <c r="Y40" s="15">
        <f>'[1]TCE - ANEXO III - Preencher'!Z49</f>
        <v>0</v>
      </c>
      <c r="Z40" s="16">
        <f t="shared" si="5"/>
        <v>141.91302904564316</v>
      </c>
      <c r="AA40" s="17" t="str">
        <f>IF('[1]TCE - ANEXO III - Preencher'!AB49="","",'[1]TCE - ANEXO III - Preencher'!AB49)</f>
        <v/>
      </c>
      <c r="AB40" s="15">
        <f t="shared" si="0"/>
        <v>566.99022904564322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DANIELE LIMA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08/2021</v>
      </c>
      <c r="H41" s="14">
        <f>'[1]TCE - ANEXO III - Preencher'!I50</f>
        <v>0</v>
      </c>
      <c r="I41" s="14">
        <f>'[1]TCE - ANEXO III - Preencher'!J50</f>
        <v>175.0504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141.91302904564316</v>
      </c>
      <c r="Y41" s="15">
        <f>'[1]TCE - ANEXO III - Preencher'!Z50</f>
        <v>0</v>
      </c>
      <c r="Z41" s="16">
        <f t="shared" si="5"/>
        <v>141.91302904564316</v>
      </c>
      <c r="AA41" s="17" t="str">
        <f>IF('[1]TCE - ANEXO III - Preencher'!AB50="","",'[1]TCE - ANEXO III - Preencher'!AB50)</f>
        <v/>
      </c>
      <c r="AB41" s="15">
        <f t="shared" si="0"/>
        <v>318.31742904564317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DANIELE PRISCILA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08/2021</v>
      </c>
      <c r="H42" s="14">
        <f>'[1]TCE - ANEXO III - Preencher'!I51</f>
        <v>0</v>
      </c>
      <c r="I42" s="14">
        <f>'[1]TCE - ANEXO III - Preencher'!J51</f>
        <v>192.06479999999999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1.3540000000000001</v>
      </c>
      <c r="O42" s="15">
        <f>'[1]TCE - ANEXO III - Preencher'!P51</f>
        <v>0</v>
      </c>
      <c r="P42" s="16">
        <f t="shared" si="2"/>
        <v>1.3540000000000001</v>
      </c>
      <c r="Q42" s="15">
        <f>'[1]TCE - ANEXO III - Preencher'!R51</f>
        <v>288.56</v>
      </c>
      <c r="R42" s="15">
        <f>'[1]TCE - ANEXO III - Preencher'!S51</f>
        <v>65.22</v>
      </c>
      <c r="S42" s="16">
        <f t="shared" si="3"/>
        <v>223.34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141.91302904564316</v>
      </c>
      <c r="Y42" s="15">
        <f>'[1]TCE - ANEXO III - Preencher'!Z51</f>
        <v>0</v>
      </c>
      <c r="Z42" s="16">
        <f t="shared" si="5"/>
        <v>141.91302904564316</v>
      </c>
      <c r="AA42" s="17" t="str">
        <f>IF('[1]TCE - ANEXO III - Preencher'!AB51="","",'[1]TCE - ANEXO III - Preencher'!AB51)</f>
        <v/>
      </c>
      <c r="AB42" s="15">
        <f t="shared" si="0"/>
        <v>558.67182904564311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DANIELLE MONIQUE DA SILVA FONSECA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08/2021</v>
      </c>
      <c r="H43" s="14">
        <f>'[1]TCE - ANEXO III - Preencher'!I52</f>
        <v>0</v>
      </c>
      <c r="I43" s="14">
        <f>'[1]TCE - ANEXO III - Preencher'!J52</f>
        <v>362.19920000000002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2.8439999999999999</v>
      </c>
      <c r="O43" s="15">
        <f>'[1]TCE - ANEXO III - Preencher'!P52</f>
        <v>0</v>
      </c>
      <c r="P43" s="16">
        <f t="shared" si="2"/>
        <v>2.8439999999999999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141.91302904564316</v>
      </c>
      <c r="Y43" s="15">
        <f>'[1]TCE - ANEXO III - Preencher'!Z52</f>
        <v>0</v>
      </c>
      <c r="Z43" s="16">
        <f t="shared" si="5"/>
        <v>141.91302904564316</v>
      </c>
      <c r="AA43" s="17" t="str">
        <f>IF('[1]TCE - ANEXO III - Preencher'!AB52="","",'[1]TCE - ANEXO III - Preencher'!AB52)</f>
        <v/>
      </c>
      <c r="AB43" s="15">
        <f t="shared" si="0"/>
        <v>506.95622904564317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DANIELLE VIANA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08/2021</v>
      </c>
      <c r="H44" s="14">
        <f>'[1]TCE - ANEXO III - Preencher'!I53</f>
        <v>0</v>
      </c>
      <c r="I44" s="14">
        <f>'[1]TCE - ANEXO III - Preencher'!J53</f>
        <v>248.48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2.8439999999999999</v>
      </c>
      <c r="O44" s="15">
        <f>'[1]TCE - ANEXO III - Preencher'!P53</f>
        <v>0</v>
      </c>
      <c r="P44" s="16">
        <f t="shared" si="2"/>
        <v>2.8439999999999999</v>
      </c>
      <c r="Q44" s="15">
        <f>'[1]TCE - ANEXO III - Preencher'!R53</f>
        <v>166.92</v>
      </c>
      <c r="R44" s="15">
        <f>'[1]TCE - ANEXO III - Preencher'!S53</f>
        <v>80.97</v>
      </c>
      <c r="S44" s="16">
        <f t="shared" si="3"/>
        <v>85.949999999999989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141.91302904564316</v>
      </c>
      <c r="Y44" s="15">
        <f>'[1]TCE - ANEXO III - Preencher'!Z53</f>
        <v>0</v>
      </c>
      <c r="Z44" s="16">
        <f t="shared" si="5"/>
        <v>141.91302904564316</v>
      </c>
      <c r="AA44" s="17" t="str">
        <f>IF('[1]TCE - ANEXO III - Preencher'!AB53="","",'[1]TCE - ANEXO III - Preencher'!AB53)</f>
        <v/>
      </c>
      <c r="AB44" s="15">
        <f t="shared" si="0"/>
        <v>479.18702904564316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DAYANE MACARIO DE ARAUJO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08/2021</v>
      </c>
      <c r="H45" s="14">
        <f>'[1]TCE - ANEXO III - Preencher'!I54</f>
        <v>0</v>
      </c>
      <c r="I45" s="14">
        <f>'[1]TCE - ANEXO III - Preencher'!J54</f>
        <v>169.66480000000001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307.81</v>
      </c>
      <c r="R45" s="15">
        <f>'[1]TCE - ANEXO III - Preencher'!S54</f>
        <v>65.319999999999993</v>
      </c>
      <c r="S45" s="16">
        <f t="shared" si="3"/>
        <v>242.49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141.91302904564316</v>
      </c>
      <c r="Y45" s="15">
        <f>'[1]TCE - ANEXO III - Preencher'!Z54</f>
        <v>0</v>
      </c>
      <c r="Z45" s="16">
        <f t="shared" si="5"/>
        <v>141.91302904564316</v>
      </c>
      <c r="AA45" s="17" t="str">
        <f>IF('[1]TCE - ANEXO III - Preencher'!AB54="","",'[1]TCE - ANEXO III - Preencher'!AB54)</f>
        <v/>
      </c>
      <c r="AB45" s="15">
        <f t="shared" si="0"/>
        <v>555.42182904564322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DAYVID LUIZ DE LIMA REGO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08/2021</v>
      </c>
      <c r="H46" s="14">
        <f>'[1]TCE - ANEXO III - Preencher'!I55</f>
        <v>0</v>
      </c>
      <c r="I46" s="14">
        <f>'[1]TCE - ANEXO III - Preencher'!J55</f>
        <v>472.36720000000003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2.8439999999999999</v>
      </c>
      <c r="O46" s="15">
        <f>'[1]TCE - ANEXO III - Preencher'!P55</f>
        <v>0</v>
      </c>
      <c r="P46" s="16">
        <f t="shared" si="2"/>
        <v>2.8439999999999999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141.91302904564316</v>
      </c>
      <c r="Y46" s="15">
        <f>'[1]TCE - ANEXO III - Preencher'!Z55</f>
        <v>0</v>
      </c>
      <c r="Z46" s="16">
        <f t="shared" si="5"/>
        <v>141.91302904564316</v>
      </c>
      <c r="AA46" s="17" t="str">
        <f>IF('[1]TCE - ANEXO III - Preencher'!AB55="","",'[1]TCE - ANEXO III - Preencher'!AB55)</f>
        <v/>
      </c>
      <c r="AB46" s="15">
        <f t="shared" si="0"/>
        <v>617.12422904564323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DEBORA DA COSTA CARVALHO JUSTINO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08/2021</v>
      </c>
      <c r="H47" s="14">
        <f>'[1]TCE - ANEXO III - Preencher'!I56</f>
        <v>0</v>
      </c>
      <c r="I47" s="14">
        <f>'[1]TCE - ANEXO III - Preencher'!J56</f>
        <v>290.24560000000002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2.8439999999999999</v>
      </c>
      <c r="O47" s="15">
        <f>'[1]TCE - ANEXO III - Preencher'!P56</f>
        <v>0</v>
      </c>
      <c r="P47" s="16">
        <f t="shared" si="2"/>
        <v>2.8439999999999999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79.180000000000007</v>
      </c>
      <c r="U47" s="15">
        <f>'[1]TCE - ANEXO III - Preencher'!V56</f>
        <v>0</v>
      </c>
      <c r="V47" s="16">
        <f t="shared" si="4"/>
        <v>79.180000000000007</v>
      </c>
      <c r="W47" s="17" t="str">
        <f>IF('[1]TCE - ANEXO III - Preencher'!X56="","",'[1]TCE - ANEXO III - Preencher'!X56)</f>
        <v>AUXILIO CRECHE</v>
      </c>
      <c r="X47" s="15">
        <f>'[1]TCE - ANEXO III - Preencher'!Y56</f>
        <v>141.91302904564316</v>
      </c>
      <c r="Y47" s="15">
        <f>'[1]TCE - ANEXO III - Preencher'!Z56</f>
        <v>0</v>
      </c>
      <c r="Z47" s="16">
        <f t="shared" si="5"/>
        <v>141.91302904564316</v>
      </c>
      <c r="AA47" s="17" t="str">
        <f>IF('[1]TCE - ANEXO III - Preencher'!AB56="","",'[1]TCE - ANEXO III - Preencher'!AB56)</f>
        <v/>
      </c>
      <c r="AB47" s="15">
        <f t="shared" si="0"/>
        <v>514.18262904564313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DEBORA SIDRONIO CAETANO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08/2021</v>
      </c>
      <c r="H48" s="14">
        <f>'[1]TCE - ANEXO III - Preencher'!I57</f>
        <v>0</v>
      </c>
      <c r="I48" s="14">
        <f>'[1]TCE - ANEXO III - Preencher'!J57</f>
        <v>282.12400000000002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2.8439999999999999</v>
      </c>
      <c r="O48" s="15">
        <f>'[1]TCE - ANEXO III - Preencher'!P57</f>
        <v>0</v>
      </c>
      <c r="P48" s="16">
        <f t="shared" si="2"/>
        <v>2.8439999999999999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141.91302904564316</v>
      </c>
      <c r="Y48" s="15">
        <f>'[1]TCE - ANEXO III - Preencher'!Z57</f>
        <v>0</v>
      </c>
      <c r="Z48" s="16">
        <f t="shared" si="5"/>
        <v>141.91302904564316</v>
      </c>
      <c r="AA48" s="17" t="str">
        <f>IF('[1]TCE - ANEXO III - Preencher'!AB57="","",'[1]TCE - ANEXO III - Preencher'!AB57)</f>
        <v/>
      </c>
      <c r="AB48" s="15">
        <f t="shared" si="0"/>
        <v>426.88102904564317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DENIS DIONISIO SILVA DE OLIVEIRA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08/2021</v>
      </c>
      <c r="H49" s="14">
        <f>'[1]TCE - ANEXO III - Preencher'!I58</f>
        <v>0</v>
      </c>
      <c r="I49" s="14">
        <f>'[1]TCE - ANEXO III - Preencher'!J58</f>
        <v>137.94399999999999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269.33999999999997</v>
      </c>
      <c r="R49" s="15">
        <f>'[1]TCE - ANEXO III - Preencher'!S58</f>
        <v>66.78</v>
      </c>
      <c r="S49" s="16">
        <f t="shared" si="3"/>
        <v>202.55999999999997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141.91302904564316</v>
      </c>
      <c r="Y49" s="15">
        <f>'[1]TCE - ANEXO III - Preencher'!Z58</f>
        <v>0</v>
      </c>
      <c r="Z49" s="16">
        <f t="shared" si="5"/>
        <v>141.91302904564316</v>
      </c>
      <c r="AA49" s="17" t="str">
        <f>IF('[1]TCE - ANEXO III - Preencher'!AB58="","",'[1]TCE - ANEXO III - Preencher'!AB58)</f>
        <v/>
      </c>
      <c r="AB49" s="15">
        <f t="shared" si="0"/>
        <v>483.7710290456431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DENISE MIRON CAVALCANTE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08/2021</v>
      </c>
      <c r="H50" s="14">
        <f>'[1]TCE - ANEXO III - Preencher'!I59</f>
        <v>0</v>
      </c>
      <c r="I50" s="14">
        <f>'[1]TCE - ANEXO III - Preencher'!J59</f>
        <v>441.15600000000001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2.8439999999999999</v>
      </c>
      <c r="O50" s="15">
        <f>'[1]TCE - ANEXO III - Preencher'!P59</f>
        <v>0</v>
      </c>
      <c r="P50" s="16">
        <f t="shared" si="2"/>
        <v>2.8439999999999999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141.91302904564316</v>
      </c>
      <c r="Y50" s="15">
        <f>'[1]TCE - ANEXO III - Preencher'!Z59</f>
        <v>0</v>
      </c>
      <c r="Z50" s="16">
        <f t="shared" si="5"/>
        <v>141.91302904564316</v>
      </c>
      <c r="AA50" s="17" t="str">
        <f>IF('[1]TCE - ANEXO III - Preencher'!AB59="","",'[1]TCE - ANEXO III - Preencher'!AB59)</f>
        <v/>
      </c>
      <c r="AB50" s="15">
        <f t="shared" si="0"/>
        <v>585.91302904564316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DRYELLEN CRIS DE ALBUQUERQUE MONTARROYOS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08/2021</v>
      </c>
      <c r="H51" s="14">
        <f>'[1]TCE - ANEXO III - Preencher'!I60</f>
        <v>0</v>
      </c>
      <c r="I51" s="14">
        <f>'[1]TCE - ANEXO III - Preencher'!J60</f>
        <v>169.66720000000001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288.56</v>
      </c>
      <c r="R51" s="15">
        <f>'[1]TCE - ANEXO III - Preencher'!S60</f>
        <v>47.39</v>
      </c>
      <c r="S51" s="16">
        <f t="shared" si="3"/>
        <v>241.17000000000002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141.91302904564316</v>
      </c>
      <c r="Y51" s="15">
        <f>'[1]TCE - ANEXO III - Preencher'!Z60</f>
        <v>0</v>
      </c>
      <c r="Z51" s="16">
        <f t="shared" si="5"/>
        <v>141.91302904564316</v>
      </c>
      <c r="AA51" s="17" t="str">
        <f>IF('[1]TCE - ANEXO III - Preencher'!AB60="","",'[1]TCE - ANEXO III - Preencher'!AB60)</f>
        <v/>
      </c>
      <c r="AB51" s="15">
        <f t="shared" si="0"/>
        <v>554.10422904564325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ECLIS LIMA FERREIRA JUNIOR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08/2021</v>
      </c>
      <c r="H52" s="14">
        <f>'[1]TCE - ANEXO III - Preencher'!I61</f>
        <v>0</v>
      </c>
      <c r="I52" s="14">
        <f>'[1]TCE - ANEXO III - Preencher'!J61</f>
        <v>214.572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2.8439999999999999</v>
      </c>
      <c r="O52" s="15">
        <f>'[1]TCE - ANEXO III - Preencher'!P61</f>
        <v>0</v>
      </c>
      <c r="P52" s="16">
        <f t="shared" si="2"/>
        <v>2.8439999999999999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141.91302904564316</v>
      </c>
      <c r="Y52" s="15">
        <f>'[1]TCE - ANEXO III - Preencher'!Z61</f>
        <v>0</v>
      </c>
      <c r="Z52" s="16">
        <f t="shared" si="5"/>
        <v>141.91302904564316</v>
      </c>
      <c r="AA52" s="17" t="str">
        <f>IF('[1]TCE - ANEXO III - Preencher'!AB61="","",'[1]TCE - ANEXO III - Preencher'!AB61)</f>
        <v/>
      </c>
      <c r="AB52" s="15">
        <f t="shared" si="0"/>
        <v>359.32902904564315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EDNALDA BELIZARIO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08/2021</v>
      </c>
      <c r="H53" s="14">
        <f>'[1]TCE - ANEXO III - Preencher'!I62</f>
        <v>0</v>
      </c>
      <c r="I53" s="14">
        <f>'[1]TCE - ANEXO III - Preencher'!J62</f>
        <v>175.5608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141.91302904564316</v>
      </c>
      <c r="Y53" s="15">
        <f>'[1]TCE - ANEXO III - Preencher'!Z62</f>
        <v>0</v>
      </c>
      <c r="Z53" s="16">
        <f t="shared" si="5"/>
        <v>141.91302904564316</v>
      </c>
      <c r="AA53" s="17" t="str">
        <f>IF('[1]TCE - ANEXO III - Preencher'!AB62="","",'[1]TCE - ANEXO III - Preencher'!AB62)</f>
        <v/>
      </c>
      <c r="AB53" s="15">
        <f t="shared" si="0"/>
        <v>318.82782904564317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EDSON BRENDO DE OLIVEIRA LOPES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08/2021</v>
      </c>
      <c r="H54" s="14">
        <f>'[1]TCE - ANEXO III - Preencher'!I63</f>
        <v>0</v>
      </c>
      <c r="I54" s="14">
        <f>'[1]TCE - ANEXO III - Preencher'!J63</f>
        <v>172.8048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1.3540000000000001</v>
      </c>
      <c r="O54" s="15">
        <f>'[1]TCE - ANEXO III - Preencher'!P63</f>
        <v>0</v>
      </c>
      <c r="P54" s="16">
        <f t="shared" si="2"/>
        <v>1.3540000000000001</v>
      </c>
      <c r="Q54" s="15">
        <f>'[1]TCE - ANEXO III - Preencher'!R63</f>
        <v>267.08</v>
      </c>
      <c r="R54" s="15">
        <f>'[1]TCE - ANEXO III - Preencher'!S63</f>
        <v>66.599999999999994</v>
      </c>
      <c r="S54" s="16">
        <f t="shared" si="3"/>
        <v>200.48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141.91302904564316</v>
      </c>
      <c r="Y54" s="15">
        <f>'[1]TCE - ANEXO III - Preencher'!Z63</f>
        <v>0</v>
      </c>
      <c r="Z54" s="16">
        <f t="shared" si="5"/>
        <v>141.91302904564316</v>
      </c>
      <c r="AA54" s="17" t="str">
        <f>IF('[1]TCE - ANEXO III - Preencher'!AB63="","",'[1]TCE - ANEXO III - Preencher'!AB63)</f>
        <v/>
      </c>
      <c r="AB54" s="15">
        <f t="shared" si="0"/>
        <v>516.55182904564322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ELCILENE ASSIS DA SILVA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5152-05</v>
      </c>
      <c r="G55" s="13" t="str">
        <f>IF('[1]TCE - ANEXO III - Preencher'!H64="","",'[1]TCE - ANEXO III - Preencher'!H64)</f>
        <v>08/2021</v>
      </c>
      <c r="H55" s="14">
        <f>'[1]TCE - ANEXO III - Preencher'!I64</f>
        <v>0</v>
      </c>
      <c r="I55" s="14">
        <f>'[1]TCE - ANEXO III - Preencher'!J64</f>
        <v>161.7432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61</v>
      </c>
      <c r="U55" s="15">
        <f>'[1]TCE - ANEXO III - Preencher'!V64</f>
        <v>0</v>
      </c>
      <c r="V55" s="16">
        <f t="shared" si="4"/>
        <v>61</v>
      </c>
      <c r="W55" s="17" t="str">
        <f>IF('[1]TCE - ANEXO III - Preencher'!X64="","",'[1]TCE - ANEXO III - Preencher'!X64)</f>
        <v>AUXILIO CRECHE</v>
      </c>
      <c r="X55" s="15">
        <f>'[1]TCE - ANEXO III - Preencher'!Y64</f>
        <v>141.91302904564316</v>
      </c>
      <c r="Y55" s="15">
        <f>'[1]TCE - ANEXO III - Preencher'!Z64</f>
        <v>0</v>
      </c>
      <c r="Z55" s="16">
        <f t="shared" si="5"/>
        <v>141.91302904564316</v>
      </c>
      <c r="AA55" s="17" t="str">
        <f>IF('[1]TCE - ANEXO III - Preencher'!AB64="","",'[1]TCE - ANEXO III - Preencher'!AB64)</f>
        <v/>
      </c>
      <c r="AB55" s="15">
        <f t="shared" si="0"/>
        <v>366.0102290456432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ELEUZA MENDES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08/2021</v>
      </c>
      <c r="H56" s="14">
        <f>'[1]TCE - ANEXO III - Preencher'!I65</f>
        <v>0</v>
      </c>
      <c r="I56" s="14">
        <f>'[1]TCE - ANEXO III - Preencher'!J65</f>
        <v>367.14879999999999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2.8439999999999999</v>
      </c>
      <c r="O56" s="15">
        <f>'[1]TCE - ANEXO III - Preencher'!P65</f>
        <v>0</v>
      </c>
      <c r="P56" s="16">
        <f t="shared" si="2"/>
        <v>2.8439999999999999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141.91302904564316</v>
      </c>
      <c r="Y56" s="15">
        <f>'[1]TCE - ANEXO III - Preencher'!Z65</f>
        <v>0</v>
      </c>
      <c r="Z56" s="16">
        <f t="shared" si="5"/>
        <v>141.91302904564316</v>
      </c>
      <c r="AA56" s="17" t="str">
        <f>IF('[1]TCE - ANEXO III - Preencher'!AB65="","",'[1]TCE - ANEXO III - Preencher'!AB65)</f>
        <v/>
      </c>
      <c r="AB56" s="15">
        <f t="shared" si="0"/>
        <v>511.90582904564315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ELIANE MARIA DA SILVA CARDOSO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08/2021</v>
      </c>
      <c r="H57" s="14">
        <f>'[1]TCE - ANEXO III - Preencher'!I66</f>
        <v>0</v>
      </c>
      <c r="I57" s="14">
        <f>'[1]TCE - ANEXO III - Preencher'!J66</f>
        <v>180.8528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226.33</v>
      </c>
      <c r="R57" s="15">
        <f>'[1]TCE - ANEXO III - Preencher'!S66</f>
        <v>67.5</v>
      </c>
      <c r="S57" s="16">
        <f t="shared" si="3"/>
        <v>158.83000000000001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141.91302904564316</v>
      </c>
      <c r="Y57" s="15">
        <f>'[1]TCE - ANEXO III - Preencher'!Z66</f>
        <v>0</v>
      </c>
      <c r="Z57" s="16">
        <f t="shared" si="5"/>
        <v>141.91302904564316</v>
      </c>
      <c r="AA57" s="17" t="str">
        <f>IF('[1]TCE - ANEXO III - Preencher'!AB66="","",'[1]TCE - ANEXO III - Preencher'!AB66)</f>
        <v/>
      </c>
      <c r="AB57" s="15">
        <f t="shared" si="0"/>
        <v>482.94982904564318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ELIAS JORGE NOGUEIRA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 t="str">
        <f>IF('[1]TCE - ANEXO III - Preencher'!H67="","",'[1]TCE - ANEXO III - Preencher'!H67)</f>
        <v>08/2021</v>
      </c>
      <c r="H58" s="14">
        <f>'[1]TCE - ANEXO III - Preencher'!I67</f>
        <v>0</v>
      </c>
      <c r="I58" s="14">
        <f>'[1]TCE - ANEXO III - Preencher'!J67</f>
        <v>155.7816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141.91302904564316</v>
      </c>
      <c r="Y58" s="15">
        <f>'[1]TCE - ANEXO III - Preencher'!Z67</f>
        <v>0</v>
      </c>
      <c r="Z58" s="16">
        <f t="shared" si="5"/>
        <v>141.91302904564316</v>
      </c>
      <c r="AA58" s="17" t="str">
        <f>IF('[1]TCE - ANEXO III - Preencher'!AB67="","",'[1]TCE - ANEXO III - Preencher'!AB67)</f>
        <v/>
      </c>
      <c r="AB58" s="15">
        <f t="shared" si="0"/>
        <v>299.04862904564317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ELINALDA SANTANA DE CARVALHO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08/2021</v>
      </c>
      <c r="H59" s="14">
        <f>'[1]TCE - ANEXO III - Preencher'!I68</f>
        <v>0</v>
      </c>
      <c r="I59" s="14">
        <f>'[1]TCE - ANEXO III - Preencher'!J68</f>
        <v>155.20320000000001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141.91302904564316</v>
      </c>
      <c r="Y59" s="15">
        <f>'[1]TCE - ANEXO III - Preencher'!Z68</f>
        <v>0</v>
      </c>
      <c r="Z59" s="16">
        <f t="shared" si="5"/>
        <v>141.91302904564316</v>
      </c>
      <c r="AA59" s="17" t="str">
        <f>IF('[1]TCE - ANEXO III - Preencher'!AB68="","",'[1]TCE - ANEXO III - Preencher'!AB68)</f>
        <v/>
      </c>
      <c r="AB59" s="15">
        <f t="shared" si="0"/>
        <v>298.47022904564318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ELINEIDE MARIA DE LIRA NOJOSA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08/2021</v>
      </c>
      <c r="H60" s="14">
        <f>'[1]TCE - ANEXO III - Preencher'!I69</f>
        <v>0</v>
      </c>
      <c r="I60" s="14">
        <f>'[1]TCE - ANEXO III - Preencher'!J69</f>
        <v>156.70480000000001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1.3540000000000001</v>
      </c>
      <c r="O60" s="15">
        <f>'[1]TCE - ANEXO III - Preencher'!P69</f>
        <v>0</v>
      </c>
      <c r="P60" s="16">
        <f t="shared" si="2"/>
        <v>1.3540000000000001</v>
      </c>
      <c r="Q60" s="15">
        <f>'[1]TCE - ANEXO III - Preencher'!R69</f>
        <v>307.81</v>
      </c>
      <c r="R60" s="15">
        <f>'[1]TCE - ANEXO III - Preencher'!S69</f>
        <v>67.650000000000006</v>
      </c>
      <c r="S60" s="16">
        <f t="shared" si="3"/>
        <v>240.16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141.91302904564316</v>
      </c>
      <c r="Y60" s="15">
        <f>'[1]TCE - ANEXO III - Preencher'!Z69</f>
        <v>0</v>
      </c>
      <c r="Z60" s="16">
        <f t="shared" si="5"/>
        <v>141.91302904564316</v>
      </c>
      <c r="AA60" s="17" t="str">
        <f>IF('[1]TCE - ANEXO III - Preencher'!AB69="","",'[1]TCE - ANEXO III - Preencher'!AB69)</f>
        <v/>
      </c>
      <c r="AB60" s="15">
        <f t="shared" si="0"/>
        <v>540.13182904564314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ELIZABETE BORGES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08/2021</v>
      </c>
      <c r="H61" s="14">
        <f>'[1]TCE - ANEXO III - Preencher'!I70</f>
        <v>0</v>
      </c>
      <c r="I61" s="14">
        <f>'[1]TCE - ANEXO III - Preencher'!J70</f>
        <v>155.2176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1.3540000000000001</v>
      </c>
      <c r="O61" s="15">
        <f>'[1]TCE - ANEXO III - Preencher'!P70</f>
        <v>0</v>
      </c>
      <c r="P61" s="16">
        <f t="shared" si="2"/>
        <v>1.3540000000000001</v>
      </c>
      <c r="Q61" s="15">
        <f>'[1]TCE - ANEXO III - Preencher'!R70</f>
        <v>331.15</v>
      </c>
      <c r="R61" s="15">
        <f>'[1]TCE - ANEXO III - Preencher'!S70</f>
        <v>67.510000000000005</v>
      </c>
      <c r="S61" s="16">
        <f t="shared" si="3"/>
        <v>263.64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141.91302904564316</v>
      </c>
      <c r="Y61" s="15">
        <f>'[1]TCE - ANEXO III - Preencher'!Z70</f>
        <v>0</v>
      </c>
      <c r="Z61" s="16">
        <f t="shared" si="5"/>
        <v>141.91302904564316</v>
      </c>
      <c r="AA61" s="17" t="str">
        <f>IF('[1]TCE - ANEXO III - Preencher'!AB70="","",'[1]TCE - ANEXO III - Preencher'!AB70)</f>
        <v/>
      </c>
      <c r="AB61" s="15">
        <f t="shared" si="0"/>
        <v>562.12462904564313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ELIZABETE DE SOUSA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08/2021</v>
      </c>
      <c r="H62" s="14">
        <f>'[1]TCE - ANEXO III - Preencher'!I71</f>
        <v>0</v>
      </c>
      <c r="I62" s="14">
        <f>'[1]TCE - ANEXO III - Preencher'!J71</f>
        <v>158.15520000000001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250.09</v>
      </c>
      <c r="R62" s="15">
        <f>'[1]TCE - ANEXO III - Preencher'!S71</f>
        <v>63.16</v>
      </c>
      <c r="S62" s="16">
        <f t="shared" si="3"/>
        <v>186.93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141.91302904564316</v>
      </c>
      <c r="Y62" s="15">
        <f>'[1]TCE - ANEXO III - Preencher'!Z71</f>
        <v>0</v>
      </c>
      <c r="Z62" s="16">
        <f t="shared" si="5"/>
        <v>141.91302904564316</v>
      </c>
      <c r="AA62" s="17" t="str">
        <f>IF('[1]TCE - ANEXO III - Preencher'!AB71="","",'[1]TCE - ANEXO III - Preencher'!AB71)</f>
        <v/>
      </c>
      <c r="AB62" s="15">
        <f t="shared" si="0"/>
        <v>488.35222904564318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ELIZIETH BARATA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08/2021</v>
      </c>
      <c r="H63" s="14">
        <f>'[1]TCE - ANEXO III - Preencher'!I72</f>
        <v>0</v>
      </c>
      <c r="I63" s="14">
        <f>'[1]TCE - ANEXO III - Preencher'!J72</f>
        <v>149.9376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288.56</v>
      </c>
      <c r="R63" s="15">
        <f>'[1]TCE - ANEXO III - Preencher'!S72</f>
        <v>67.430000000000007</v>
      </c>
      <c r="S63" s="16">
        <f t="shared" si="3"/>
        <v>221.13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141.91302904564316</v>
      </c>
      <c r="Y63" s="15">
        <f>'[1]TCE - ANEXO III - Preencher'!Z72</f>
        <v>0</v>
      </c>
      <c r="Z63" s="16">
        <f t="shared" si="5"/>
        <v>141.91302904564316</v>
      </c>
      <c r="AA63" s="17" t="str">
        <f>IF('[1]TCE - ANEXO III - Preencher'!AB72="","",'[1]TCE - ANEXO III - Preencher'!AB72)</f>
        <v/>
      </c>
      <c r="AB63" s="15">
        <f t="shared" si="0"/>
        <v>514.33462904564317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ELLIS KAROLINE RODRIGUES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08/2021</v>
      </c>
      <c r="H64" s="14">
        <f>'[1]TCE - ANEXO III - Preencher'!I73</f>
        <v>0</v>
      </c>
      <c r="I64" s="14">
        <f>'[1]TCE - ANEXO III - Preencher'!J73</f>
        <v>530.30799999999999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141.91302904564316</v>
      </c>
      <c r="Y64" s="15">
        <f>'[1]TCE - ANEXO III - Preencher'!Z73</f>
        <v>0</v>
      </c>
      <c r="Z64" s="16">
        <f t="shared" si="5"/>
        <v>141.91302904564316</v>
      </c>
      <c r="AA64" s="17" t="str">
        <f>IF('[1]TCE - ANEXO III - Preencher'!AB73="","",'[1]TCE - ANEXO III - Preencher'!AB73)</f>
        <v/>
      </c>
      <c r="AB64" s="15">
        <f t="shared" si="0"/>
        <v>673.57502904564319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EMANOELLA MARIA RAMOS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08/2021</v>
      </c>
      <c r="H65" s="14">
        <f>'[1]TCE - ANEXO III - Preencher'!I74</f>
        <v>0</v>
      </c>
      <c r="I65" s="14">
        <f>'[1]TCE - ANEXO III - Preencher'!J74</f>
        <v>225.32239999999999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2.8439999999999999</v>
      </c>
      <c r="O65" s="15">
        <f>'[1]TCE - ANEXO III - Preencher'!P74</f>
        <v>0</v>
      </c>
      <c r="P65" s="16">
        <f t="shared" si="2"/>
        <v>2.8439999999999999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141.91302904564316</v>
      </c>
      <c r="Y65" s="15">
        <f>'[1]TCE - ANEXO III - Preencher'!Z74</f>
        <v>0</v>
      </c>
      <c r="Z65" s="16">
        <f t="shared" si="5"/>
        <v>141.91302904564316</v>
      </c>
      <c r="AA65" s="17" t="str">
        <f>IF('[1]TCE - ANEXO III - Preencher'!AB74="","",'[1]TCE - ANEXO III - Preencher'!AB74)</f>
        <v/>
      </c>
      <c r="AB65" s="15">
        <f t="shared" si="0"/>
        <v>370.07942904564311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EMANUELLI EVELYN SOARES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08/2021</v>
      </c>
      <c r="H66" s="14">
        <f>'[1]TCE - ANEXO III - Preencher'!I75</f>
        <v>0</v>
      </c>
      <c r="I66" s="14">
        <f>'[1]TCE - ANEXO III - Preencher'!J75</f>
        <v>145.06720000000001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153.88999999999999</v>
      </c>
      <c r="R66" s="15">
        <f>'[1]TCE - ANEXO III - Preencher'!S75</f>
        <v>55.02</v>
      </c>
      <c r="S66" s="16">
        <f t="shared" si="3"/>
        <v>98.869999999999976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141.91302904564316</v>
      </c>
      <c r="Y66" s="15">
        <f>'[1]TCE - ANEXO III - Preencher'!Z75</f>
        <v>0</v>
      </c>
      <c r="Z66" s="16">
        <f t="shared" si="5"/>
        <v>141.91302904564316</v>
      </c>
      <c r="AA66" s="17" t="str">
        <f>IF('[1]TCE - ANEXO III - Preencher'!AB75="","",'[1]TCE - ANEXO III - Preencher'!AB75)</f>
        <v/>
      </c>
      <c r="AB66" s="15">
        <f t="shared" si="0"/>
        <v>387.20422904564316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ENIVI ALIK DE BARROS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08/2021</v>
      </c>
      <c r="H67" s="14">
        <f>'[1]TCE - ANEXO III - Preencher'!I76</f>
        <v>0</v>
      </c>
      <c r="I67" s="14">
        <f>'[1]TCE - ANEXO III - Preencher'!J76</f>
        <v>175.9376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288.56</v>
      </c>
      <c r="R67" s="15">
        <f>'[1]TCE - ANEXO III - Preencher'!S76</f>
        <v>66.78</v>
      </c>
      <c r="S67" s="16">
        <f t="shared" si="3"/>
        <v>221.78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141.91302904564316</v>
      </c>
      <c r="Y67" s="15">
        <f>'[1]TCE - ANEXO III - Preencher'!Z76</f>
        <v>0</v>
      </c>
      <c r="Z67" s="16">
        <f t="shared" si="5"/>
        <v>141.91302904564316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540.98462904564315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EPAMELA SULAMITA VITOR DE CARVALHO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08/2021</v>
      </c>
      <c r="H68" s="14">
        <f>'[1]TCE - ANEXO III - Preencher'!I77</f>
        <v>0</v>
      </c>
      <c r="I68" s="14">
        <f>'[1]TCE - ANEXO III - Preencher'!J77</f>
        <v>238.61359999999999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2.8439999999999999</v>
      </c>
      <c r="O68" s="15">
        <f>'[1]TCE - ANEXO III - Preencher'!P77</f>
        <v>0</v>
      </c>
      <c r="P68" s="16">
        <f t="shared" ref="P68:P131" si="8">N68-O68</f>
        <v>2.8439999999999999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141.91302904564316</v>
      </c>
      <c r="Y68" s="15">
        <f>'[1]TCE - ANEXO III - Preencher'!Z77</f>
        <v>0</v>
      </c>
      <c r="Z68" s="16">
        <f t="shared" ref="Z68:Z131" si="11">X68-Y68</f>
        <v>141.91302904564316</v>
      </c>
      <c r="AA68" s="17" t="str">
        <f>IF('[1]TCE - ANEXO III - Preencher'!AB77="","",'[1]TCE - ANEXO III - Preencher'!AB77)</f>
        <v/>
      </c>
      <c r="AB68" s="15">
        <f t="shared" si="6"/>
        <v>383.37062904564311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ERICLES FELLIPE DA SILVA ACYOLE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08/2021</v>
      </c>
      <c r="H69" s="14">
        <f>'[1]TCE - ANEXO III - Preencher'!I78</f>
        <v>0</v>
      </c>
      <c r="I69" s="14">
        <f>'[1]TCE - ANEXO III - Preencher'!J78</f>
        <v>170.28639999999999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307.81</v>
      </c>
      <c r="R69" s="15">
        <f>'[1]TCE - ANEXO III - Preencher'!S78</f>
        <v>70.33</v>
      </c>
      <c r="S69" s="16">
        <f t="shared" si="9"/>
        <v>237.48000000000002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141.91302904564316</v>
      </c>
      <c r="Y69" s="15">
        <f>'[1]TCE - ANEXO III - Preencher'!Z78</f>
        <v>0</v>
      </c>
      <c r="Z69" s="16">
        <f t="shared" si="11"/>
        <v>141.91302904564316</v>
      </c>
      <c r="AA69" s="17" t="str">
        <f>IF('[1]TCE - ANEXO III - Preencher'!AB78="","",'[1]TCE - ANEXO III - Preencher'!AB78)</f>
        <v/>
      </c>
      <c r="AB69" s="15">
        <f t="shared" si="6"/>
        <v>551.03342904564317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ERIKA MACEDO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08/2021</v>
      </c>
      <c r="H70" s="14">
        <f>'[1]TCE - ANEXO III - Preencher'!I79</f>
        <v>0</v>
      </c>
      <c r="I70" s="14">
        <f>'[1]TCE - ANEXO III - Preencher'!J79</f>
        <v>230.87360000000001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2.8439999999999999</v>
      </c>
      <c r="O70" s="15">
        <f>'[1]TCE - ANEXO III - Preencher'!P79</f>
        <v>0</v>
      </c>
      <c r="P70" s="16">
        <f t="shared" si="8"/>
        <v>2.8439999999999999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141.91302904564316</v>
      </c>
      <c r="Y70" s="15">
        <f>'[1]TCE - ANEXO III - Preencher'!Z79</f>
        <v>0</v>
      </c>
      <c r="Z70" s="16">
        <f t="shared" si="11"/>
        <v>141.91302904564316</v>
      </c>
      <c r="AA70" s="17" t="str">
        <f>IF('[1]TCE - ANEXO III - Preencher'!AB79="","",'[1]TCE - ANEXO III - Preencher'!AB79)</f>
        <v/>
      </c>
      <c r="AB70" s="15">
        <f t="shared" si="6"/>
        <v>375.63062904564316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ERIKA MARIA DE OLIVEIRA MAIA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08/2021</v>
      </c>
      <c r="H71" s="14">
        <f>'[1]TCE - ANEXO III - Preencher'!I80</f>
        <v>0</v>
      </c>
      <c r="I71" s="14">
        <f>'[1]TCE - ANEXO III - Preencher'!J80</f>
        <v>305.08479999999997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2.8439999999999999</v>
      </c>
      <c r="O71" s="15">
        <f>'[1]TCE - ANEXO III - Preencher'!P80</f>
        <v>0</v>
      </c>
      <c r="P71" s="16">
        <f t="shared" si="8"/>
        <v>2.8439999999999999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141.91302904564316</v>
      </c>
      <c r="Y71" s="15">
        <f>'[1]TCE - ANEXO III - Preencher'!Z80</f>
        <v>0</v>
      </c>
      <c r="Z71" s="16">
        <f t="shared" si="11"/>
        <v>141.91302904564316</v>
      </c>
      <c r="AA71" s="17" t="str">
        <f>IF('[1]TCE - ANEXO III - Preencher'!AB80="","",'[1]TCE - ANEXO III - Preencher'!AB80)</f>
        <v/>
      </c>
      <c r="AB71" s="15">
        <f t="shared" si="6"/>
        <v>449.84182904564312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EVELINA RECAMONDE DIAS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08/2021</v>
      </c>
      <c r="H72" s="14">
        <f>'[1]TCE - ANEXO III - Preencher'!I81</f>
        <v>0</v>
      </c>
      <c r="I72" s="14">
        <f>'[1]TCE - ANEXO III - Preencher'!J81</f>
        <v>221.488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2.8439999999999999</v>
      </c>
      <c r="O72" s="15">
        <f>'[1]TCE - ANEXO III - Preencher'!P81</f>
        <v>0</v>
      </c>
      <c r="P72" s="16">
        <f t="shared" si="8"/>
        <v>2.8439999999999999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141.91302904564316</v>
      </c>
      <c r="Y72" s="15">
        <f>'[1]TCE - ANEXO III - Preencher'!Z81</f>
        <v>0</v>
      </c>
      <c r="Z72" s="16">
        <f t="shared" si="11"/>
        <v>141.91302904564316</v>
      </c>
      <c r="AA72" s="17" t="str">
        <f>IF('[1]TCE - ANEXO III - Preencher'!AB81="","",'[1]TCE - ANEXO III - Preencher'!AB81)</f>
        <v/>
      </c>
      <c r="AB72" s="15">
        <f t="shared" si="6"/>
        <v>366.24502904564315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EVERSON WENDEL DE ARAUJO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08/2021</v>
      </c>
      <c r="H73" s="14">
        <f>'[1]TCE - ANEXO III - Preencher'!I82</f>
        <v>0</v>
      </c>
      <c r="I73" s="14">
        <f>'[1]TCE - ANEXO III - Preencher'!J82</f>
        <v>140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288.56</v>
      </c>
      <c r="R73" s="15">
        <f>'[1]TCE - ANEXO III - Preencher'!S82</f>
        <v>66.599999999999994</v>
      </c>
      <c r="S73" s="16">
        <f t="shared" si="9"/>
        <v>221.96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141.91302904564316</v>
      </c>
      <c r="Y73" s="15">
        <f>'[1]TCE - ANEXO III - Preencher'!Z82</f>
        <v>0</v>
      </c>
      <c r="Z73" s="16">
        <f t="shared" si="11"/>
        <v>141.91302904564316</v>
      </c>
      <c r="AA73" s="17" t="str">
        <f>IF('[1]TCE - ANEXO III - Preencher'!AB82="","",'[1]TCE - ANEXO III - Preencher'!AB82)</f>
        <v/>
      </c>
      <c r="AB73" s="15">
        <f t="shared" si="6"/>
        <v>505.22702904564318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EZEQUIEL SILVA DE SANTANA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5151-10</v>
      </c>
      <c r="G74" s="13" t="str">
        <f>IF('[1]TCE - ANEXO III - Preencher'!H83="","",'[1]TCE - ANEXO III - Preencher'!H83)</f>
        <v>08/2021</v>
      </c>
      <c r="H74" s="14">
        <f>'[1]TCE - ANEXO III - Preencher'!I83</f>
        <v>0</v>
      </c>
      <c r="I74" s="14">
        <f>'[1]TCE - ANEXO III - Preencher'!J83</f>
        <v>140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353.23</v>
      </c>
      <c r="R74" s="15">
        <f>'[1]TCE - ANEXO III - Preencher'!S83</f>
        <v>66.599999999999994</v>
      </c>
      <c r="S74" s="16">
        <f t="shared" si="9"/>
        <v>286.63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141.91302904564316</v>
      </c>
      <c r="Y74" s="15">
        <f>'[1]TCE - ANEXO III - Preencher'!Z83</f>
        <v>0</v>
      </c>
      <c r="Z74" s="16">
        <f t="shared" si="11"/>
        <v>141.91302904564316</v>
      </c>
      <c r="AA74" s="17" t="str">
        <f>IF('[1]TCE - ANEXO III - Preencher'!AB83="","",'[1]TCE - ANEXO III - Preencher'!AB83)</f>
        <v/>
      </c>
      <c r="AB74" s="15">
        <f t="shared" si="6"/>
        <v>569.89702904564319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FABIANA MORAES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08/2021</v>
      </c>
      <c r="H75" s="14">
        <f>'[1]TCE - ANEXO III - Preencher'!I84</f>
        <v>0</v>
      </c>
      <c r="I75" s="14">
        <f>'[1]TCE - ANEXO III - Preencher'!J84</f>
        <v>162.7184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307.81</v>
      </c>
      <c r="R75" s="15">
        <f>'[1]TCE - ANEXO III - Preencher'!S84</f>
        <v>62.34</v>
      </c>
      <c r="S75" s="16">
        <f t="shared" si="9"/>
        <v>245.47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141.91302904564316</v>
      </c>
      <c r="Y75" s="15">
        <f>'[1]TCE - ANEXO III - Preencher'!Z84</f>
        <v>0</v>
      </c>
      <c r="Z75" s="16">
        <f t="shared" si="11"/>
        <v>141.91302904564316</v>
      </c>
      <c r="AA75" s="17" t="str">
        <f>IF('[1]TCE - ANEXO III - Preencher'!AB84="","",'[1]TCE - ANEXO III - Preencher'!AB84)</f>
        <v/>
      </c>
      <c r="AB75" s="15">
        <f t="shared" si="6"/>
        <v>551.4554290456432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FABIO ANTONIO DA SILVA FILHO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5151-10</v>
      </c>
      <c r="G76" s="13" t="str">
        <f>IF('[1]TCE - ANEXO III - Preencher'!H85="","",'[1]TCE - ANEXO III - Preencher'!H85)</f>
        <v>08/2021</v>
      </c>
      <c r="H76" s="14">
        <f>'[1]TCE - ANEXO III - Preencher'!I85</f>
        <v>0</v>
      </c>
      <c r="I76" s="14">
        <f>'[1]TCE - ANEXO III - Preencher'!J85</f>
        <v>172.1448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846.47</v>
      </c>
      <c r="R76" s="15">
        <f>'[1]TCE - ANEXO III - Preencher'!S85</f>
        <v>66.599999999999994</v>
      </c>
      <c r="S76" s="16">
        <f t="shared" si="9"/>
        <v>779.87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141.91302904564316</v>
      </c>
      <c r="Y76" s="15">
        <f>'[1]TCE - ANEXO III - Preencher'!Z85</f>
        <v>0</v>
      </c>
      <c r="Z76" s="16">
        <f t="shared" si="11"/>
        <v>141.91302904564316</v>
      </c>
      <c r="AA76" s="17" t="str">
        <f>IF('[1]TCE - ANEXO III - Preencher'!AB85="","",'[1]TCE - ANEXO III - Preencher'!AB85)</f>
        <v/>
      </c>
      <c r="AB76" s="15">
        <f t="shared" si="6"/>
        <v>1095.281829045643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FABIOLA KARINE BATISTA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08/2021</v>
      </c>
      <c r="H77" s="14">
        <f>'[1]TCE - ANEXO III - Preencher'!I86</f>
        <v>0</v>
      </c>
      <c r="I77" s="14">
        <f>'[1]TCE - ANEXO III - Preencher'!J86</f>
        <v>222.64879999999999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2.8439999999999999</v>
      </c>
      <c r="O77" s="15">
        <f>'[1]TCE - ANEXO III - Preencher'!P86</f>
        <v>0</v>
      </c>
      <c r="P77" s="16">
        <f t="shared" si="8"/>
        <v>2.8439999999999999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141.91302904564316</v>
      </c>
      <c r="Y77" s="15">
        <f>'[1]TCE - ANEXO III - Preencher'!Z86</f>
        <v>0</v>
      </c>
      <c r="Z77" s="16">
        <f t="shared" si="11"/>
        <v>141.91302904564316</v>
      </c>
      <c r="AA77" s="17" t="str">
        <f>IF('[1]TCE - ANEXO III - Preencher'!AB86="","",'[1]TCE - ANEXO III - Preencher'!AB86)</f>
        <v/>
      </c>
      <c r="AB77" s="15">
        <f t="shared" si="6"/>
        <v>367.40582904564315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FERNANDA BARBOSA DE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2234-05</v>
      </c>
      <c r="G78" s="13" t="str">
        <f>IF('[1]TCE - ANEXO III - Preencher'!H87="","",'[1]TCE - ANEXO III - Preencher'!H87)</f>
        <v>08/2021</v>
      </c>
      <c r="H78" s="14">
        <f>'[1]TCE - ANEXO III - Preencher'!I87</f>
        <v>0</v>
      </c>
      <c r="I78" s="14">
        <f>'[1]TCE - ANEXO III - Preencher'!J87</f>
        <v>396.16480000000001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139.85</v>
      </c>
      <c r="U78" s="15">
        <f>'[1]TCE - ANEXO III - Preencher'!V87</f>
        <v>0</v>
      </c>
      <c r="V78" s="16">
        <f t="shared" si="10"/>
        <v>139.85</v>
      </c>
      <c r="W78" s="17" t="str">
        <f>IF('[1]TCE - ANEXO III - Preencher'!X87="","",'[1]TCE - ANEXO III - Preencher'!X87)</f>
        <v>AUXILIO CRECHE</v>
      </c>
      <c r="X78" s="15">
        <f>'[1]TCE - ANEXO III - Preencher'!Y87</f>
        <v>141.91302904564316</v>
      </c>
      <c r="Y78" s="15">
        <f>'[1]TCE - ANEXO III - Preencher'!Z87</f>
        <v>0</v>
      </c>
      <c r="Z78" s="16">
        <f t="shared" si="11"/>
        <v>141.91302904564316</v>
      </c>
      <c r="AA78" s="17" t="str">
        <f>IF('[1]TCE - ANEXO III - Preencher'!AB87="","",'[1]TCE - ANEXO III - Preencher'!AB87)</f>
        <v/>
      </c>
      <c r="AB78" s="15">
        <f t="shared" si="6"/>
        <v>679.28182904564312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FERNANDA SIMONE BELO DE SIQUEIRA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08/2021</v>
      </c>
      <c r="H79" s="14">
        <f>'[1]TCE - ANEXO III - Preencher'!I88</f>
        <v>0</v>
      </c>
      <c r="I79" s="14">
        <f>'[1]TCE - ANEXO III - Preencher'!J88</f>
        <v>294.8664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2.8439999999999999</v>
      </c>
      <c r="O79" s="15">
        <f>'[1]TCE - ANEXO III - Preencher'!P88</f>
        <v>0</v>
      </c>
      <c r="P79" s="16">
        <f t="shared" si="8"/>
        <v>2.8439999999999999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141.91302904564316</v>
      </c>
      <c r="Y79" s="15">
        <f>'[1]TCE - ANEXO III - Preencher'!Z88</f>
        <v>0</v>
      </c>
      <c r="Z79" s="16">
        <f t="shared" si="11"/>
        <v>141.91302904564316</v>
      </c>
      <c r="AA79" s="17" t="str">
        <f>IF('[1]TCE - ANEXO III - Preencher'!AB88="","",'[1]TCE - ANEXO III - Preencher'!AB88)</f>
        <v/>
      </c>
      <c r="AB79" s="15">
        <f t="shared" si="6"/>
        <v>439.62342904564315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FLAVIA ELIZABETE LOURENCO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08/2021</v>
      </c>
      <c r="H80" s="14">
        <f>'[1]TCE - ANEXO III - Preencher'!I89</f>
        <v>0</v>
      </c>
      <c r="I80" s="14">
        <f>'[1]TCE - ANEXO III - Preencher'!J89</f>
        <v>169.89680000000001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141.91302904564316</v>
      </c>
      <c r="Y80" s="15">
        <f>'[1]TCE - ANEXO III - Preencher'!Z89</f>
        <v>0</v>
      </c>
      <c r="Z80" s="16">
        <f t="shared" si="11"/>
        <v>141.91302904564316</v>
      </c>
      <c r="AA80" s="17" t="str">
        <f>IF('[1]TCE - ANEXO III - Preencher'!AB89="","",'[1]TCE - ANEXO III - Preencher'!AB89)</f>
        <v/>
      </c>
      <c r="AB80" s="15">
        <f t="shared" si="6"/>
        <v>313.16382904564318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FLAVIA SALGADO RODRIGUES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08/2021</v>
      </c>
      <c r="H81" s="14">
        <f>'[1]TCE - ANEXO III - Preencher'!I90</f>
        <v>0</v>
      </c>
      <c r="I81" s="14">
        <f>'[1]TCE - ANEXO III - Preencher'!J90</f>
        <v>274.67840000000001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2.8439999999999999</v>
      </c>
      <c r="O81" s="15">
        <f>'[1]TCE - ANEXO III - Preencher'!P90</f>
        <v>0</v>
      </c>
      <c r="P81" s="16">
        <f t="shared" si="8"/>
        <v>2.8439999999999999</v>
      </c>
      <c r="Q81" s="15">
        <f>'[1]TCE - ANEXO III - Preencher'!R90</f>
        <v>183.88</v>
      </c>
      <c r="R81" s="15">
        <f>'[1]TCE - ANEXO III - Preencher'!S90</f>
        <v>77.959999999999994</v>
      </c>
      <c r="S81" s="16">
        <f t="shared" si="9"/>
        <v>105.92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141.91302904564316</v>
      </c>
      <c r="Y81" s="15">
        <f>'[1]TCE - ANEXO III - Preencher'!Z90</f>
        <v>0</v>
      </c>
      <c r="Z81" s="16">
        <f t="shared" si="11"/>
        <v>141.91302904564316</v>
      </c>
      <c r="AA81" s="17" t="str">
        <f>IF('[1]TCE - ANEXO III - Preencher'!AB90="","",'[1]TCE - ANEXO III - Preencher'!AB90)</f>
        <v/>
      </c>
      <c r="AB81" s="15">
        <f t="shared" si="6"/>
        <v>525.35542904564318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FRANCISCA SILVA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08/2021</v>
      </c>
      <c r="H82" s="14">
        <f>'[1]TCE - ANEXO III - Preencher'!I91</f>
        <v>0</v>
      </c>
      <c r="I82" s="14">
        <f>'[1]TCE - ANEXO III - Preencher'!J91</f>
        <v>185.4864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141.91302904564316</v>
      </c>
      <c r="Y82" s="15">
        <f>'[1]TCE - ANEXO III - Preencher'!Z91</f>
        <v>0</v>
      </c>
      <c r="Z82" s="16">
        <f t="shared" si="11"/>
        <v>141.91302904564316</v>
      </c>
      <c r="AA82" s="17" t="str">
        <f>IF('[1]TCE - ANEXO III - Preencher'!AB91="","",'[1]TCE - ANEXO III - Preencher'!AB91)</f>
        <v/>
      </c>
      <c r="AB82" s="15">
        <f t="shared" si="6"/>
        <v>328.7534290456432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FRANCISCO DE ASSIS LIMA BRITO XERITA MAUX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 t="str">
        <f>IF('[1]TCE - ANEXO III - Preencher'!H92="","",'[1]TCE - ANEXO III - Preencher'!H92)</f>
        <v>08/2021</v>
      </c>
      <c r="H83" s="14">
        <f>'[1]TCE - ANEXO III - Preencher'!I92</f>
        <v>0</v>
      </c>
      <c r="I83" s="14">
        <f>'[1]TCE - ANEXO III - Preencher'!J92</f>
        <v>220.9616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2.8439999999999999</v>
      </c>
      <c r="O83" s="15">
        <f>'[1]TCE - ANEXO III - Preencher'!P92</f>
        <v>0</v>
      </c>
      <c r="P83" s="16">
        <f t="shared" si="8"/>
        <v>2.8439999999999999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141.91302904564316</v>
      </c>
      <c r="Y83" s="15">
        <f>'[1]TCE - ANEXO III - Preencher'!Z92</f>
        <v>0</v>
      </c>
      <c r="Z83" s="16">
        <f t="shared" si="11"/>
        <v>141.91302904564316</v>
      </c>
      <c r="AA83" s="17" t="str">
        <f>IF('[1]TCE - ANEXO III - Preencher'!AB92="","",'[1]TCE - ANEXO III - Preencher'!AB92)</f>
        <v/>
      </c>
      <c r="AB83" s="15">
        <f t="shared" si="6"/>
        <v>365.71862904564318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GABRIELA AVELINO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2237-10</v>
      </c>
      <c r="G84" s="13" t="str">
        <f>IF('[1]TCE - ANEXO III - Preencher'!H93="","",'[1]TCE - ANEXO III - Preencher'!H93)</f>
        <v>08/2021</v>
      </c>
      <c r="H84" s="14">
        <f>'[1]TCE - ANEXO III - Preencher'!I93</f>
        <v>0</v>
      </c>
      <c r="I84" s="14">
        <f>'[1]TCE - ANEXO III - Preencher'!J93</f>
        <v>320.3184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141.91302904564316</v>
      </c>
      <c r="Y84" s="15">
        <f>'[1]TCE - ANEXO III - Preencher'!Z93</f>
        <v>0</v>
      </c>
      <c r="Z84" s="16">
        <f t="shared" si="11"/>
        <v>141.91302904564316</v>
      </c>
      <c r="AA84" s="17" t="str">
        <f>IF('[1]TCE - ANEXO III - Preencher'!AB93="","",'[1]TCE - ANEXO III - Preencher'!AB93)</f>
        <v/>
      </c>
      <c r="AB84" s="15">
        <f t="shared" si="6"/>
        <v>463.58542904564314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GABRIELA BARBOSA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08/2021</v>
      </c>
      <c r="H85" s="14">
        <f>'[1]TCE - ANEXO III - Preencher'!I94</f>
        <v>0</v>
      </c>
      <c r="I85" s="14">
        <f>'[1]TCE - ANEXO III - Preencher'!J94</f>
        <v>282.98160000000001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19.239999999999998</v>
      </c>
      <c r="R85" s="15">
        <f>'[1]TCE - ANEXO III - Preencher'!S94</f>
        <v>0.03</v>
      </c>
      <c r="S85" s="16">
        <f t="shared" si="9"/>
        <v>19.209999999999997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141.91302904564316</v>
      </c>
      <c r="Y85" s="15">
        <f>'[1]TCE - ANEXO III - Preencher'!Z94</f>
        <v>0</v>
      </c>
      <c r="Z85" s="16">
        <f t="shared" si="11"/>
        <v>141.91302904564316</v>
      </c>
      <c r="AA85" s="17" t="str">
        <f>IF('[1]TCE - ANEXO III - Preencher'!AB94="","",'[1]TCE - ANEXO III - Preencher'!AB94)</f>
        <v/>
      </c>
      <c r="AB85" s="15">
        <f t="shared" si="6"/>
        <v>445.45862904564314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GABRIELA KARLA OLIVEIRA BARRETO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 t="str">
        <f>IF('[1]TCE - ANEXO III - Preencher'!H95="","",'[1]TCE - ANEXO III - Preencher'!H95)</f>
        <v>08/2021</v>
      </c>
      <c r="H86" s="14">
        <f>'[1]TCE - ANEXO III - Preencher'!I95</f>
        <v>0</v>
      </c>
      <c r="I86" s="14">
        <f>'[1]TCE - ANEXO III - Preencher'!J95</f>
        <v>244.87119999999999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2.8439999999999999</v>
      </c>
      <c r="O86" s="15">
        <f>'[1]TCE - ANEXO III - Preencher'!P95</f>
        <v>0</v>
      </c>
      <c r="P86" s="16">
        <f t="shared" si="8"/>
        <v>2.8439999999999999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141.91302904564316</v>
      </c>
      <c r="Y86" s="15">
        <f>'[1]TCE - ANEXO III - Preencher'!Z95</f>
        <v>0</v>
      </c>
      <c r="Z86" s="16">
        <f t="shared" si="11"/>
        <v>141.91302904564316</v>
      </c>
      <c r="AA86" s="17" t="str">
        <f>IF('[1]TCE - ANEXO III - Preencher'!AB95="","",'[1]TCE - ANEXO III - Preencher'!AB95)</f>
        <v/>
      </c>
      <c r="AB86" s="15">
        <f t="shared" si="6"/>
        <v>389.62822904564314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GABRIELLA YANDRA FERNANDES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2237-10</v>
      </c>
      <c r="G87" s="13" t="str">
        <f>IF('[1]TCE - ANEXO III - Preencher'!H96="","",'[1]TCE - ANEXO III - Preencher'!H96)</f>
        <v>08/2021</v>
      </c>
      <c r="H87" s="14">
        <f>'[1]TCE - ANEXO III - Preencher'!I96</f>
        <v>0</v>
      </c>
      <c r="I87" s="14">
        <f>'[1]TCE - ANEXO III - Preencher'!J96</f>
        <v>320.3184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141.91302904564316</v>
      </c>
      <c r="Y87" s="15">
        <f>'[1]TCE - ANEXO III - Preencher'!Z96</f>
        <v>0</v>
      </c>
      <c r="Z87" s="16">
        <f t="shared" si="11"/>
        <v>141.91302904564316</v>
      </c>
      <c r="AA87" s="17" t="str">
        <f>IF('[1]TCE - ANEXO III - Preencher'!AB96="","",'[1]TCE - ANEXO III - Preencher'!AB96)</f>
        <v/>
      </c>
      <c r="AB87" s="15">
        <f t="shared" si="6"/>
        <v>463.58542904564314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GEANE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5152-05</v>
      </c>
      <c r="G88" s="13" t="str">
        <f>IF('[1]TCE - ANEXO III - Preencher'!H97="","",'[1]TCE - ANEXO III - Preencher'!H97)</f>
        <v>08/2021</v>
      </c>
      <c r="H88" s="14">
        <f>'[1]TCE - ANEXO III - Preencher'!I97</f>
        <v>0</v>
      </c>
      <c r="I88" s="14">
        <f>'[1]TCE - ANEXO III - Preencher'!J97</f>
        <v>163.9248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332.57</v>
      </c>
      <c r="R88" s="15">
        <f>'[1]TCE - ANEXO III - Preencher'!S97</f>
        <v>0</v>
      </c>
      <c r="S88" s="16">
        <f t="shared" si="9"/>
        <v>332.57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141.91302904564316</v>
      </c>
      <c r="Y88" s="15">
        <f>'[1]TCE - ANEXO III - Preencher'!Z97</f>
        <v>0</v>
      </c>
      <c r="Z88" s="16">
        <f t="shared" si="11"/>
        <v>141.91302904564316</v>
      </c>
      <c r="AA88" s="17" t="str">
        <f>IF('[1]TCE - ANEXO III - Preencher'!AB97="","",'[1]TCE - ANEXO III - Preencher'!AB97)</f>
        <v/>
      </c>
      <c r="AB88" s="15">
        <f t="shared" si="6"/>
        <v>639.76182904564314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GERSON CARDOSO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08/2021</v>
      </c>
      <c r="H89" s="14">
        <f>'[1]TCE - ANEXO III - Preencher'!I98</f>
        <v>0</v>
      </c>
      <c r="I89" s="14">
        <f>'[1]TCE - ANEXO III - Preencher'!J98</f>
        <v>172.1568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267.08</v>
      </c>
      <c r="R89" s="15">
        <f>'[1]TCE - ANEXO III - Preencher'!S98</f>
        <v>67.47</v>
      </c>
      <c r="S89" s="16">
        <f t="shared" si="9"/>
        <v>199.60999999999999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141.91302904564316</v>
      </c>
      <c r="Y89" s="15">
        <f>'[1]TCE - ANEXO III - Preencher'!Z98</f>
        <v>0</v>
      </c>
      <c r="Z89" s="16">
        <f t="shared" si="11"/>
        <v>141.91302904564316</v>
      </c>
      <c r="AA89" s="17" t="str">
        <f>IF('[1]TCE - ANEXO III - Preencher'!AB98="","",'[1]TCE - ANEXO III - Preencher'!AB98)</f>
        <v/>
      </c>
      <c r="AB89" s="15">
        <f t="shared" si="6"/>
        <v>515.03382904564319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GESSICA CAZUZA DE MEDEIROS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2237-10</v>
      </c>
      <c r="G90" s="13" t="str">
        <f>IF('[1]TCE - ANEXO III - Preencher'!H99="","",'[1]TCE - ANEXO III - Preencher'!H99)</f>
        <v>08/2021</v>
      </c>
      <c r="H90" s="14">
        <f>'[1]TCE - ANEXO III - Preencher'!I99</f>
        <v>0</v>
      </c>
      <c r="I90" s="14">
        <f>'[1]TCE - ANEXO III - Preencher'!J99</f>
        <v>400.44560000000001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1.3540000000000001</v>
      </c>
      <c r="O90" s="15">
        <f>'[1]TCE - ANEXO III - Preencher'!P99</f>
        <v>0</v>
      </c>
      <c r="P90" s="16">
        <f t="shared" si="8"/>
        <v>1.3540000000000001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141.91302904564316</v>
      </c>
      <c r="Y90" s="15">
        <f>'[1]TCE - ANEXO III - Preencher'!Z99</f>
        <v>0</v>
      </c>
      <c r="Z90" s="16">
        <f t="shared" si="11"/>
        <v>141.91302904564316</v>
      </c>
      <c r="AA90" s="17" t="str">
        <f>IF('[1]TCE - ANEXO III - Preencher'!AB99="","",'[1]TCE - ANEXO III - Preencher'!AB99)</f>
        <v/>
      </c>
      <c r="AB90" s="15">
        <f t="shared" si="6"/>
        <v>543.7126290456431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GIBSON DE SOUZA LOBO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08/2021</v>
      </c>
      <c r="H91" s="14">
        <f>'[1]TCE - ANEXO III - Preencher'!I100</f>
        <v>0</v>
      </c>
      <c r="I91" s="14">
        <f>'[1]TCE - ANEXO III - Preencher'!J100</f>
        <v>123.77760000000001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141.91302904564316</v>
      </c>
      <c r="Y91" s="15">
        <f>'[1]TCE - ANEXO III - Preencher'!Z100</f>
        <v>0</v>
      </c>
      <c r="Z91" s="16">
        <f t="shared" si="11"/>
        <v>141.91302904564316</v>
      </c>
      <c r="AA91" s="17" t="str">
        <f>IF('[1]TCE - ANEXO III - Preencher'!AB100="","",'[1]TCE - ANEXO III - Preencher'!AB100)</f>
        <v/>
      </c>
      <c r="AB91" s="15">
        <f t="shared" si="6"/>
        <v>267.04462904564315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GIRLAINE DE LIMA BISPO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08/2021</v>
      </c>
      <c r="H92" s="14">
        <f>'[1]TCE - ANEXO III - Preencher'!I101</f>
        <v>0</v>
      </c>
      <c r="I92" s="14">
        <f>'[1]TCE - ANEXO III - Preencher'!J101</f>
        <v>125.548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246.4</v>
      </c>
      <c r="R92" s="15">
        <f>'[1]TCE - ANEXO III - Preencher'!S101</f>
        <v>0</v>
      </c>
      <c r="S92" s="16">
        <f t="shared" si="9"/>
        <v>246.4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141.91302904564316</v>
      </c>
      <c r="Y92" s="15">
        <f>'[1]TCE - ANEXO III - Preencher'!Z101</f>
        <v>0</v>
      </c>
      <c r="Z92" s="16">
        <f t="shared" si="11"/>
        <v>141.91302904564316</v>
      </c>
      <c r="AA92" s="17" t="str">
        <f>IF('[1]TCE - ANEXO III - Preencher'!AB101="","",'[1]TCE - ANEXO III - Preencher'!AB101)</f>
        <v/>
      </c>
      <c r="AB92" s="15">
        <f t="shared" si="6"/>
        <v>515.21502904564318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GISLAINE SILVA DE ALCANTARA SIMOES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08/2021</v>
      </c>
      <c r="H93" s="14">
        <f>'[1]TCE - ANEXO III - Preencher'!I102</f>
        <v>0</v>
      </c>
      <c r="I93" s="14">
        <f>'[1]TCE - ANEXO III - Preencher'!J102</f>
        <v>455.85039999999998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2.8439999999999999</v>
      </c>
      <c r="O93" s="15">
        <f>'[1]TCE - ANEXO III - Preencher'!P102</f>
        <v>0</v>
      </c>
      <c r="P93" s="16">
        <f t="shared" si="8"/>
        <v>2.8439999999999999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141.91302904564316</v>
      </c>
      <c r="Y93" s="15">
        <f>'[1]TCE - ANEXO III - Preencher'!Z102</f>
        <v>0</v>
      </c>
      <c r="Z93" s="16">
        <f t="shared" si="11"/>
        <v>141.91302904564316</v>
      </c>
      <c r="AA93" s="17" t="str">
        <f>IF('[1]TCE - ANEXO III - Preencher'!AB102="","",'[1]TCE - ANEXO III - Preencher'!AB102)</f>
        <v/>
      </c>
      <c r="AB93" s="15">
        <f t="shared" si="6"/>
        <v>600.60742904564313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GIZILANE DUARTE BRITO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08/2021</v>
      </c>
      <c r="H94" s="14">
        <f>'[1]TCE - ANEXO III - Preencher'!I103</f>
        <v>0</v>
      </c>
      <c r="I94" s="14">
        <f>'[1]TCE - ANEXO III - Preencher'!J103</f>
        <v>216.81440000000001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577.13</v>
      </c>
      <c r="R94" s="15">
        <f>'[1]TCE - ANEXO III - Preencher'!S103</f>
        <v>67.760000000000005</v>
      </c>
      <c r="S94" s="16">
        <f t="shared" si="9"/>
        <v>509.37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141.91302904564316</v>
      </c>
      <c r="Y94" s="15">
        <f>'[1]TCE - ANEXO III - Preencher'!Z103</f>
        <v>0</v>
      </c>
      <c r="Z94" s="16">
        <f t="shared" si="11"/>
        <v>141.91302904564316</v>
      </c>
      <c r="AA94" s="17" t="str">
        <f>IF('[1]TCE - ANEXO III - Preencher'!AB103="","",'[1]TCE - ANEXO III - Preencher'!AB103)</f>
        <v/>
      </c>
      <c r="AB94" s="15">
        <f t="shared" si="6"/>
        <v>869.45142904564318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GLAUCE MORAES SALES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 t="str">
        <f>IF('[1]TCE - ANEXO III - Preencher'!H104="","",'[1]TCE - ANEXO III - Preencher'!H104)</f>
        <v>08/2021</v>
      </c>
      <c r="H95" s="14">
        <f>'[1]TCE - ANEXO III - Preencher'!I104</f>
        <v>0</v>
      </c>
      <c r="I95" s="14">
        <f>'[1]TCE - ANEXO III - Preencher'!J104</f>
        <v>244.57839999999999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2.8439999999999999</v>
      </c>
      <c r="O95" s="15">
        <f>'[1]TCE - ANEXO III - Preencher'!P104</f>
        <v>0</v>
      </c>
      <c r="P95" s="16">
        <f t="shared" si="8"/>
        <v>2.8439999999999999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141.91302904564316</v>
      </c>
      <c r="Y95" s="15">
        <f>'[1]TCE - ANEXO III - Preencher'!Z104</f>
        <v>0</v>
      </c>
      <c r="Z95" s="16">
        <f t="shared" si="11"/>
        <v>141.91302904564316</v>
      </c>
      <c r="AA95" s="17" t="str">
        <f>IF('[1]TCE - ANEXO III - Preencher'!AB104="","",'[1]TCE - ANEXO III - Preencher'!AB104)</f>
        <v/>
      </c>
      <c r="AB95" s="15">
        <f t="shared" si="6"/>
        <v>389.33542904564314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GLEIDE MARIA DA SILVA RAMOS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08/2021</v>
      </c>
      <c r="H96" s="14">
        <f>'[1]TCE - ANEXO III - Preencher'!I105</f>
        <v>0</v>
      </c>
      <c r="I96" s="14">
        <f>'[1]TCE - ANEXO III - Preencher'!J105</f>
        <v>155.35679999999999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1.3540000000000001</v>
      </c>
      <c r="O96" s="15">
        <f>'[1]TCE - ANEXO III - Preencher'!P105</f>
        <v>0</v>
      </c>
      <c r="P96" s="16">
        <f t="shared" si="8"/>
        <v>1.3540000000000001</v>
      </c>
      <c r="Q96" s="15">
        <f>'[1]TCE - ANEXO III - Preencher'!R105</f>
        <v>309.08</v>
      </c>
      <c r="R96" s="15">
        <f>'[1]TCE - ANEXO III - Preencher'!S105</f>
        <v>59.22</v>
      </c>
      <c r="S96" s="16">
        <f t="shared" si="9"/>
        <v>249.85999999999999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141.91302904564316</v>
      </c>
      <c r="Y96" s="15">
        <f>'[1]TCE - ANEXO III - Preencher'!Z105</f>
        <v>0</v>
      </c>
      <c r="Z96" s="16">
        <f t="shared" si="11"/>
        <v>141.91302904564316</v>
      </c>
      <c r="AA96" s="17" t="str">
        <f>IF('[1]TCE - ANEXO III - Preencher'!AB105="","",'[1]TCE - ANEXO III - Preencher'!AB105)</f>
        <v/>
      </c>
      <c r="AB96" s="15">
        <f t="shared" si="6"/>
        <v>548.48382904564312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HAVILA LAIS DA CONCEICAO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 t="str">
        <f>IF('[1]TCE - ANEXO III - Preencher'!H106="","",'[1]TCE - ANEXO III - Preencher'!H106)</f>
        <v>08/2021</v>
      </c>
      <c r="H97" s="14">
        <f>'[1]TCE - ANEXO III - Preencher'!I106</f>
        <v>0</v>
      </c>
      <c r="I97" s="14">
        <f>'[1]TCE - ANEXO III - Preencher'!J106</f>
        <v>158.9512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153.88999999999999</v>
      </c>
      <c r="R97" s="15">
        <f>'[1]TCE - ANEXO III - Preencher'!S106</f>
        <v>66.78</v>
      </c>
      <c r="S97" s="16">
        <f t="shared" si="9"/>
        <v>87.109999999999985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141.91302904564316</v>
      </c>
      <c r="Y97" s="15">
        <f>'[1]TCE - ANEXO III - Preencher'!Z106</f>
        <v>0</v>
      </c>
      <c r="Z97" s="16">
        <f t="shared" si="11"/>
        <v>141.91302904564316</v>
      </c>
      <c r="AA97" s="17" t="str">
        <f>IF('[1]TCE - ANEXO III - Preencher'!AB106="","",'[1]TCE - ANEXO III - Preencher'!AB106)</f>
        <v/>
      </c>
      <c r="AB97" s="15">
        <f t="shared" si="6"/>
        <v>389.32822904564318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HELOIZA CECILIA DE MELO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 t="str">
        <f>IF('[1]TCE - ANEXO III - Preencher'!H107="","",'[1]TCE - ANEXO III - Preencher'!H107)</f>
        <v>08/2021</v>
      </c>
      <c r="H98" s="14">
        <f>'[1]TCE - ANEXO III - Preencher'!I107</f>
        <v>0</v>
      </c>
      <c r="I98" s="14">
        <f>'[1]TCE - ANEXO III - Preencher'!J107</f>
        <v>396.16399999999999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141.91302904564316</v>
      </c>
      <c r="Y98" s="15">
        <f>'[1]TCE - ANEXO III - Preencher'!Z107</f>
        <v>0</v>
      </c>
      <c r="Z98" s="16">
        <f t="shared" si="11"/>
        <v>141.91302904564316</v>
      </c>
      <c r="AA98" s="17" t="str">
        <f>IF('[1]TCE - ANEXO III - Preencher'!AB107="","",'[1]TCE - ANEXO III - Preencher'!AB107)</f>
        <v/>
      </c>
      <c r="AB98" s="15">
        <f t="shared" si="6"/>
        <v>539.43102904564307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HOSANA DO CARMO ALVES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08/2021</v>
      </c>
      <c r="H99" s="14">
        <f>'[1]TCE - ANEXO III - Preencher'!I108</f>
        <v>0</v>
      </c>
      <c r="I99" s="14">
        <f>'[1]TCE - ANEXO III - Preencher'!J108</f>
        <v>234.4624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2.8439999999999999</v>
      </c>
      <c r="O99" s="15">
        <f>'[1]TCE - ANEXO III - Preencher'!P108</f>
        <v>0</v>
      </c>
      <c r="P99" s="16">
        <f t="shared" si="8"/>
        <v>2.8439999999999999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141.91302904564316</v>
      </c>
      <c r="Y99" s="15">
        <f>'[1]TCE - ANEXO III - Preencher'!Z108</f>
        <v>0</v>
      </c>
      <c r="Z99" s="16">
        <f t="shared" si="11"/>
        <v>141.91302904564316</v>
      </c>
      <c r="AA99" s="17" t="str">
        <f>IF('[1]TCE - ANEXO III - Preencher'!AB108="","",'[1]TCE - ANEXO III - Preencher'!AB108)</f>
        <v/>
      </c>
      <c r="AB99" s="15">
        <f t="shared" si="6"/>
        <v>379.21942904564315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IARA SENA VIEIRA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08/2021</v>
      </c>
      <c r="H100" s="14">
        <f>'[1]TCE - ANEXO III - Preencher'!I109</f>
        <v>0</v>
      </c>
      <c r="I100" s="14">
        <f>'[1]TCE - ANEXO III - Preencher'!J109</f>
        <v>160.27520000000001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2.8439999999999999</v>
      </c>
      <c r="O100" s="15">
        <f>'[1]TCE - ANEXO III - Preencher'!P109</f>
        <v>0</v>
      </c>
      <c r="P100" s="16">
        <f t="shared" si="8"/>
        <v>2.8439999999999999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141.91302904564316</v>
      </c>
      <c r="Y100" s="15">
        <f>'[1]TCE - ANEXO III - Preencher'!Z109</f>
        <v>0</v>
      </c>
      <c r="Z100" s="16">
        <f t="shared" si="11"/>
        <v>141.91302904564316</v>
      </c>
      <c r="AA100" s="17" t="str">
        <f>IF('[1]TCE - ANEXO III - Preencher'!AB109="","",'[1]TCE - ANEXO III - Preencher'!AB109)</f>
        <v/>
      </c>
      <c r="AB100" s="15">
        <f t="shared" si="6"/>
        <v>305.03222904564313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ISABELA SANTANA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08/2021</v>
      </c>
      <c r="H101" s="14">
        <f>'[1]TCE - ANEXO III - Preencher'!I110</f>
        <v>0</v>
      </c>
      <c r="I101" s="14">
        <f>'[1]TCE - ANEXO III - Preencher'!J110</f>
        <v>155.0752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1.3540000000000001</v>
      </c>
      <c r="O101" s="15">
        <f>'[1]TCE - ANEXO III - Preencher'!P110</f>
        <v>0</v>
      </c>
      <c r="P101" s="16">
        <f t="shared" si="8"/>
        <v>1.3540000000000001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141.91302904564316</v>
      </c>
      <c r="Y101" s="15">
        <f>'[1]TCE - ANEXO III - Preencher'!Z110</f>
        <v>0</v>
      </c>
      <c r="Z101" s="16">
        <f t="shared" si="11"/>
        <v>141.91302904564316</v>
      </c>
      <c r="AA101" s="17" t="str">
        <f>IF('[1]TCE - ANEXO III - Preencher'!AB110="","",'[1]TCE - ANEXO III - Preencher'!AB110)</f>
        <v/>
      </c>
      <c r="AB101" s="15">
        <f t="shared" si="6"/>
        <v>298.34222904564319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ITALO DE SOUZA CARVALHO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5151-10</v>
      </c>
      <c r="G102" s="13" t="str">
        <f>IF('[1]TCE - ANEXO III - Preencher'!H111="","",'[1]TCE - ANEXO III - Preencher'!H111)</f>
        <v>08/2021</v>
      </c>
      <c r="H102" s="14">
        <f>'[1]TCE - ANEXO III - Preencher'!I111</f>
        <v>0</v>
      </c>
      <c r="I102" s="14">
        <f>'[1]TCE - ANEXO III - Preencher'!J111</f>
        <v>139.80879999999999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1.3540000000000001</v>
      </c>
      <c r="O102" s="15">
        <f>'[1]TCE - ANEXO III - Preencher'!P111</f>
        <v>0</v>
      </c>
      <c r="P102" s="16">
        <f t="shared" si="8"/>
        <v>1.3540000000000001</v>
      </c>
      <c r="Q102" s="15">
        <f>'[1]TCE - ANEXO III - Preencher'!R111</f>
        <v>356.43</v>
      </c>
      <c r="R102" s="15">
        <f>'[1]TCE - ANEXO III - Preencher'!S111</f>
        <v>66.599999999999994</v>
      </c>
      <c r="S102" s="16">
        <f t="shared" si="9"/>
        <v>289.83000000000004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141.91302904564316</v>
      </c>
      <c r="Y102" s="15">
        <f>'[1]TCE - ANEXO III - Preencher'!Z111</f>
        <v>0</v>
      </c>
      <c r="Z102" s="16">
        <f t="shared" si="11"/>
        <v>141.91302904564316</v>
      </c>
      <c r="AA102" s="17" t="str">
        <f>IF('[1]TCE - ANEXO III - Preencher'!AB111="","",'[1]TCE - ANEXO III - Preencher'!AB111)</f>
        <v/>
      </c>
      <c r="AB102" s="15">
        <f t="shared" si="6"/>
        <v>572.90582904564326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IVAN CRISTIANO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08/2021</v>
      </c>
      <c r="H103" s="14">
        <f>'[1]TCE - ANEXO III - Preencher'!I112</f>
        <v>0</v>
      </c>
      <c r="I103" s="14">
        <f>'[1]TCE - ANEXO III - Preencher'!J112</f>
        <v>287.17599999999999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2.8439999999999999</v>
      </c>
      <c r="O103" s="15">
        <f>'[1]TCE - ANEXO III - Preencher'!P112</f>
        <v>0</v>
      </c>
      <c r="P103" s="16">
        <f t="shared" si="8"/>
        <v>2.8439999999999999</v>
      </c>
      <c r="Q103" s="15">
        <f>'[1]TCE - ANEXO III - Preencher'!R112</f>
        <v>183.88</v>
      </c>
      <c r="R103" s="15">
        <f>'[1]TCE - ANEXO III - Preencher'!S112</f>
        <v>75</v>
      </c>
      <c r="S103" s="16">
        <f t="shared" si="9"/>
        <v>108.88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141.91302904564316</v>
      </c>
      <c r="Y103" s="15">
        <f>'[1]TCE - ANEXO III - Preencher'!Z112</f>
        <v>0</v>
      </c>
      <c r="Z103" s="16">
        <f t="shared" si="11"/>
        <v>141.91302904564316</v>
      </c>
      <c r="AA103" s="17" t="str">
        <f>IF('[1]TCE - ANEXO III - Preencher'!AB112="","",'[1]TCE - ANEXO III - Preencher'!AB112)</f>
        <v/>
      </c>
      <c r="AB103" s="15">
        <f t="shared" si="6"/>
        <v>540.81302904564313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IVANDECI VIRGINIA SOARES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08/2021</v>
      </c>
      <c r="H104" s="14">
        <f>'[1]TCE - ANEXO III - Preencher'!I113</f>
        <v>0</v>
      </c>
      <c r="I104" s="14">
        <f>'[1]TCE - ANEXO III - Preencher'!J113</f>
        <v>307.11840000000001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2.8439999999999999</v>
      </c>
      <c r="O104" s="15">
        <f>'[1]TCE - ANEXO III - Preencher'!P113</f>
        <v>0</v>
      </c>
      <c r="P104" s="16">
        <f t="shared" si="8"/>
        <v>2.8439999999999999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141.91302904564316</v>
      </c>
      <c r="Y104" s="15">
        <f>'[1]TCE - ANEXO III - Preencher'!Z113</f>
        <v>0</v>
      </c>
      <c r="Z104" s="16">
        <f t="shared" si="11"/>
        <v>141.91302904564316</v>
      </c>
      <c r="AA104" s="17" t="str">
        <f>IF('[1]TCE - ANEXO III - Preencher'!AB113="","",'[1]TCE - ANEXO III - Preencher'!AB113)</f>
        <v/>
      </c>
      <c r="AB104" s="15">
        <f t="shared" si="6"/>
        <v>451.87542904564316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JACQUELINE DA SILVA LIRA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08/2021</v>
      </c>
      <c r="H105" s="14">
        <f>'[1]TCE - ANEXO III - Preencher'!I114</f>
        <v>0</v>
      </c>
      <c r="I105" s="14">
        <f>'[1]TCE - ANEXO III - Preencher'!J114</f>
        <v>232.3776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2.8439999999999999</v>
      </c>
      <c r="O105" s="15">
        <f>'[1]TCE - ANEXO III - Preencher'!P114</f>
        <v>0</v>
      </c>
      <c r="P105" s="16">
        <f t="shared" si="8"/>
        <v>2.8439999999999999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141.91302904564316</v>
      </c>
      <c r="Y105" s="15">
        <f>'[1]TCE - ANEXO III - Preencher'!Z114</f>
        <v>0</v>
      </c>
      <c r="Z105" s="16">
        <f t="shared" si="11"/>
        <v>141.91302904564316</v>
      </c>
      <c r="AA105" s="17" t="str">
        <f>IF('[1]TCE - ANEXO III - Preencher'!AB114="","",'[1]TCE - ANEXO III - Preencher'!AB114)</f>
        <v/>
      </c>
      <c r="AB105" s="15">
        <f t="shared" si="6"/>
        <v>377.13462904564312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JACQUELINE DE OLIVEIRA TAVARES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08/2021</v>
      </c>
      <c r="H106" s="14">
        <f>'[1]TCE - ANEXO III - Preencher'!I115</f>
        <v>0</v>
      </c>
      <c r="I106" s="14">
        <f>'[1]TCE - ANEXO III - Preencher'!J115</f>
        <v>293.1472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2.8439999999999999</v>
      </c>
      <c r="O106" s="15">
        <f>'[1]TCE - ANEXO III - Preencher'!P115</f>
        <v>0</v>
      </c>
      <c r="P106" s="16">
        <f t="shared" si="8"/>
        <v>2.8439999999999999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141.91302904564316</v>
      </c>
      <c r="Y106" s="15">
        <f>'[1]TCE - ANEXO III - Preencher'!Z115</f>
        <v>0</v>
      </c>
      <c r="Z106" s="16">
        <f t="shared" si="11"/>
        <v>141.91302904564316</v>
      </c>
      <c r="AA106" s="17" t="str">
        <f>IF('[1]TCE - ANEXO III - Preencher'!AB115="","",'[1]TCE - ANEXO III - Preencher'!AB115)</f>
        <v/>
      </c>
      <c r="AB106" s="15">
        <f t="shared" si="6"/>
        <v>437.90422904564315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JANAINA CRISTINA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08/2021</v>
      </c>
      <c r="H107" s="14">
        <f>'[1]TCE - ANEXO III - Preencher'!I116</f>
        <v>0</v>
      </c>
      <c r="I107" s="14">
        <f>'[1]TCE - ANEXO III - Preencher'!J116</f>
        <v>359.54480000000001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1.3540000000000001</v>
      </c>
      <c r="O107" s="15">
        <f>'[1]TCE - ANEXO III - Preencher'!P116</f>
        <v>0</v>
      </c>
      <c r="P107" s="16">
        <f t="shared" si="8"/>
        <v>1.3540000000000001</v>
      </c>
      <c r="Q107" s="15">
        <f>'[1]TCE - ANEXO III - Preencher'!R116</f>
        <v>0</v>
      </c>
      <c r="R107" s="15">
        <f>'[1]TCE - ANEXO III - Preencher'!S116</f>
        <v>7.0000000000000007E-2</v>
      </c>
      <c r="S107" s="16">
        <f t="shared" si="9"/>
        <v>-7.0000000000000007E-2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141.91302904564316</v>
      </c>
      <c r="Y107" s="15">
        <f>'[1]TCE - ANEXO III - Preencher'!Z116</f>
        <v>0</v>
      </c>
      <c r="Z107" s="16">
        <f t="shared" si="11"/>
        <v>141.91302904564316</v>
      </c>
      <c r="AA107" s="17" t="str">
        <f>IF('[1]TCE - ANEXO III - Preencher'!AB116="","",'[1]TCE - ANEXO III - Preencher'!AB116)</f>
        <v/>
      </c>
      <c r="AB107" s="15">
        <f t="shared" si="6"/>
        <v>502.74182904564316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JANAINA PAULA GOMES MAGALHAES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2238-10</v>
      </c>
      <c r="G108" s="13" t="str">
        <f>IF('[1]TCE - ANEXO III - Preencher'!H117="","",'[1]TCE - ANEXO III - Preencher'!H117)</f>
        <v>08/2021</v>
      </c>
      <c r="H108" s="14">
        <f>'[1]TCE - ANEXO III - Preencher'!I117</f>
        <v>0</v>
      </c>
      <c r="I108" s="14">
        <f>'[1]TCE - ANEXO III - Preencher'!J117</f>
        <v>239.36320000000001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141.91302904564316</v>
      </c>
      <c r="Y108" s="15">
        <f>'[1]TCE - ANEXO III - Preencher'!Z117</f>
        <v>0</v>
      </c>
      <c r="Z108" s="16">
        <f t="shared" si="11"/>
        <v>141.91302904564316</v>
      </c>
      <c r="AA108" s="17" t="str">
        <f>IF('[1]TCE - ANEXO III - Preencher'!AB117="","",'[1]TCE - ANEXO III - Preencher'!AB117)</f>
        <v/>
      </c>
      <c r="AB108" s="15">
        <f t="shared" si="6"/>
        <v>382.6302290456432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JARDICILENE MARIA DE LIMA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08/2021</v>
      </c>
      <c r="H109" s="14">
        <f>'[1]TCE - ANEXO III - Preencher'!I118</f>
        <v>0</v>
      </c>
      <c r="I109" s="14">
        <f>'[1]TCE - ANEXO III - Preencher'!J118</f>
        <v>154.67679999999999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288.56</v>
      </c>
      <c r="R109" s="15">
        <f>'[1]TCE - ANEXO III - Preencher'!S118</f>
        <v>58.49</v>
      </c>
      <c r="S109" s="16">
        <f t="shared" si="9"/>
        <v>230.07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141.91302904564316</v>
      </c>
      <c r="Y109" s="15">
        <f>'[1]TCE - ANEXO III - Preencher'!Z118</f>
        <v>0</v>
      </c>
      <c r="Z109" s="16">
        <f t="shared" si="11"/>
        <v>141.91302904564316</v>
      </c>
      <c r="AA109" s="17" t="str">
        <f>IF('[1]TCE - ANEXO III - Preencher'!AB118="","",'[1]TCE - ANEXO III - Preencher'!AB118)</f>
        <v/>
      </c>
      <c r="AB109" s="15">
        <f t="shared" si="6"/>
        <v>528.01382904564321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 xml:space="preserve">JAYNE DANIELE DE OLIVEIRA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08/2021</v>
      </c>
      <c r="H110" s="14">
        <f>'[1]TCE - ANEXO III - Preencher'!I119</f>
        <v>0</v>
      </c>
      <c r="I110" s="14">
        <f>'[1]TCE - ANEXO III - Preencher'!J119</f>
        <v>175.44880000000001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288.56</v>
      </c>
      <c r="R110" s="15">
        <f>'[1]TCE - ANEXO III - Preencher'!S119</f>
        <v>67.48</v>
      </c>
      <c r="S110" s="16">
        <f t="shared" si="9"/>
        <v>221.07999999999998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141.91302904564316</v>
      </c>
      <c r="Y110" s="15">
        <f>'[1]TCE - ANEXO III - Preencher'!Z119</f>
        <v>0</v>
      </c>
      <c r="Z110" s="16">
        <f t="shared" si="11"/>
        <v>141.91302904564316</v>
      </c>
      <c r="AA110" s="17" t="str">
        <f>IF('[1]TCE - ANEXO III - Preencher'!AB119="","",'[1]TCE - ANEXO III - Preencher'!AB119)</f>
        <v/>
      </c>
      <c r="AB110" s="15">
        <f t="shared" si="6"/>
        <v>539.79582904564313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JESSICA AMORIM MAGALHAES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08/2021</v>
      </c>
      <c r="H111" s="14">
        <f>'[1]TCE - ANEXO III - Preencher'!I120</f>
        <v>0</v>
      </c>
      <c r="I111" s="14">
        <f>'[1]TCE - ANEXO III - Preencher'!J120</f>
        <v>335.58879999999999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2.8439999999999999</v>
      </c>
      <c r="O111" s="15">
        <f>'[1]TCE - ANEXO III - Preencher'!P120</f>
        <v>0</v>
      </c>
      <c r="P111" s="16">
        <f t="shared" si="8"/>
        <v>2.8439999999999999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141.91302904564316</v>
      </c>
      <c r="Y111" s="15">
        <f>'[1]TCE - ANEXO III - Preencher'!Z120</f>
        <v>0</v>
      </c>
      <c r="Z111" s="16">
        <f t="shared" si="11"/>
        <v>141.91302904564316</v>
      </c>
      <c r="AA111" s="17" t="str">
        <f>IF('[1]TCE - ANEXO III - Preencher'!AB120="","",'[1]TCE - ANEXO III - Preencher'!AB120)</f>
        <v/>
      </c>
      <c r="AB111" s="15">
        <f t="shared" si="6"/>
        <v>480.34582904564314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JESSICA DA SILVA SIQUEIRA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08/2021</v>
      </c>
      <c r="H112" s="14">
        <f>'[1]TCE - ANEXO III - Preencher'!I121</f>
        <v>0</v>
      </c>
      <c r="I112" s="14">
        <f>'[1]TCE - ANEXO III - Preencher'!J121</f>
        <v>230.19759999999999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2.8439999999999999</v>
      </c>
      <c r="O112" s="15">
        <f>'[1]TCE - ANEXO III - Preencher'!P121</f>
        <v>0</v>
      </c>
      <c r="P112" s="16">
        <f t="shared" si="8"/>
        <v>2.8439999999999999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141.91302904564316</v>
      </c>
      <c r="Y112" s="15">
        <f>'[1]TCE - ANEXO III - Preencher'!Z121</f>
        <v>0</v>
      </c>
      <c r="Z112" s="16">
        <f t="shared" si="11"/>
        <v>141.91302904564316</v>
      </c>
      <c r="AA112" s="17" t="str">
        <f>IF('[1]TCE - ANEXO III - Preencher'!AB121="","",'[1]TCE - ANEXO III - Preencher'!AB121)</f>
        <v/>
      </c>
      <c r="AB112" s="15">
        <f t="shared" si="6"/>
        <v>374.95462904564317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JESSICA NATALIANE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08/2021</v>
      </c>
      <c r="H113" s="14">
        <f>'[1]TCE - ANEXO III - Preencher'!I122</f>
        <v>0</v>
      </c>
      <c r="I113" s="14">
        <f>'[1]TCE - ANEXO III - Preencher'!J122</f>
        <v>159.57839999999999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307.81</v>
      </c>
      <c r="R113" s="15">
        <f>'[1]TCE - ANEXO III - Preencher'!S122</f>
        <v>65.23</v>
      </c>
      <c r="S113" s="16">
        <f t="shared" si="9"/>
        <v>242.57999999999998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141.91302904564316</v>
      </c>
      <c r="Y113" s="15">
        <f>'[1]TCE - ANEXO III - Preencher'!Z122</f>
        <v>0</v>
      </c>
      <c r="Z113" s="16">
        <f t="shared" si="11"/>
        <v>141.91302904564316</v>
      </c>
      <c r="AA113" s="17" t="str">
        <f>IF('[1]TCE - ANEXO III - Preencher'!AB122="","",'[1]TCE - ANEXO III - Preencher'!AB122)</f>
        <v/>
      </c>
      <c r="AB113" s="15">
        <f t="shared" si="6"/>
        <v>545.42542904564311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JESSICA XAVIER BATISTA LIMA DA SILVA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 t="str">
        <f>IF('[1]TCE - ANEXO III - Preencher'!H123="","",'[1]TCE - ANEXO III - Preencher'!H123)</f>
        <v>08/2021</v>
      </c>
      <c r="H114" s="14">
        <f>'[1]TCE - ANEXO III - Preencher'!I123</f>
        <v>0</v>
      </c>
      <c r="I114" s="14">
        <f>'[1]TCE - ANEXO III - Preencher'!J123</f>
        <v>349.79599999999999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10.834</v>
      </c>
      <c r="O114" s="15">
        <f>'[1]TCE - ANEXO III - Preencher'!P123</f>
        <v>0</v>
      </c>
      <c r="P114" s="16">
        <f t="shared" si="8"/>
        <v>10.834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141.91302904564316</v>
      </c>
      <c r="Y114" s="15">
        <f>'[1]TCE - ANEXO III - Preencher'!Z123</f>
        <v>0</v>
      </c>
      <c r="Z114" s="16">
        <f t="shared" si="11"/>
        <v>141.91302904564316</v>
      </c>
      <c r="AA114" s="17" t="str">
        <f>IF('[1]TCE - ANEXO III - Preencher'!AB123="","",'[1]TCE - ANEXO III - Preencher'!AB123)</f>
        <v/>
      </c>
      <c r="AB114" s="15">
        <f t="shared" si="6"/>
        <v>502.54302904564315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JONATA RODRIGO BEZERRA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08/2021</v>
      </c>
      <c r="H115" s="14">
        <f>'[1]TCE - ANEXO III - Preencher'!I124</f>
        <v>0</v>
      </c>
      <c r="I115" s="14">
        <f>'[1]TCE - ANEXO III - Preencher'!J124</f>
        <v>290.928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1.3540000000000001</v>
      </c>
      <c r="O115" s="15">
        <f>'[1]TCE - ANEXO III - Preencher'!P124</f>
        <v>0</v>
      </c>
      <c r="P115" s="16">
        <f t="shared" si="8"/>
        <v>1.3540000000000001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141.91302904564316</v>
      </c>
      <c r="Y115" s="15">
        <f>'[1]TCE - ANEXO III - Preencher'!Z124</f>
        <v>0</v>
      </c>
      <c r="Z115" s="16">
        <f t="shared" si="11"/>
        <v>141.91302904564316</v>
      </c>
      <c r="AA115" s="17" t="str">
        <f>IF('[1]TCE - ANEXO III - Preencher'!AB124="","",'[1]TCE - ANEXO III - Preencher'!AB124)</f>
        <v/>
      </c>
      <c r="AB115" s="15">
        <f t="shared" si="6"/>
        <v>434.19502904564314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JOSE GILSON SILVA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08/2021</v>
      </c>
      <c r="H116" s="14">
        <f>'[1]TCE - ANEXO III - Preencher'!I125</f>
        <v>0</v>
      </c>
      <c r="I116" s="14">
        <f>'[1]TCE - ANEXO III - Preencher'!J125</f>
        <v>234.0976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1.3540000000000001</v>
      </c>
      <c r="O116" s="15">
        <f>'[1]TCE - ANEXO III - Preencher'!P125</f>
        <v>0</v>
      </c>
      <c r="P116" s="16">
        <f t="shared" si="8"/>
        <v>1.3540000000000001</v>
      </c>
      <c r="Q116" s="15">
        <f>'[1]TCE - ANEXO III - Preencher'!R125</f>
        <v>200.29</v>
      </c>
      <c r="R116" s="15">
        <f>'[1]TCE - ANEXO III - Preencher'!S125</f>
        <v>62.7</v>
      </c>
      <c r="S116" s="16">
        <f t="shared" si="9"/>
        <v>137.58999999999997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141.91302904564316</v>
      </c>
      <c r="Y116" s="15">
        <f>'[1]TCE - ANEXO III - Preencher'!Z125</f>
        <v>0</v>
      </c>
      <c r="Z116" s="16">
        <f t="shared" si="11"/>
        <v>141.91302904564316</v>
      </c>
      <c r="AA116" s="17" t="str">
        <f>IF('[1]TCE - ANEXO III - Preencher'!AB125="","",'[1]TCE - ANEXO III - Preencher'!AB125)</f>
        <v/>
      </c>
      <c r="AB116" s="15">
        <f t="shared" si="6"/>
        <v>514.95462904564317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 HENRIQUE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08/2021</v>
      </c>
      <c r="H117" s="14">
        <f>'[1]TCE - ANEXO III - Preencher'!I126</f>
        <v>0</v>
      </c>
      <c r="I117" s="14">
        <f>'[1]TCE - ANEXO III - Preencher'!J126</f>
        <v>156.4864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269.33999999999997</v>
      </c>
      <c r="R117" s="15">
        <f>'[1]TCE - ANEXO III - Preencher'!S126</f>
        <v>62.93</v>
      </c>
      <c r="S117" s="16">
        <f t="shared" si="9"/>
        <v>206.40999999999997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141.91302904564316</v>
      </c>
      <c r="Y117" s="15">
        <f>'[1]TCE - ANEXO III - Preencher'!Z126</f>
        <v>0</v>
      </c>
      <c r="Z117" s="16">
        <f t="shared" si="11"/>
        <v>141.91302904564316</v>
      </c>
      <c r="AA117" s="17" t="str">
        <f>IF('[1]TCE - ANEXO III - Preencher'!AB126="","",'[1]TCE - ANEXO III - Preencher'!AB126)</f>
        <v/>
      </c>
      <c r="AB117" s="15">
        <f t="shared" si="6"/>
        <v>506.16342904564317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JOSE MAURO SILVA LEITE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08/2021</v>
      </c>
      <c r="H118" s="14">
        <f>'[1]TCE - ANEXO III - Preencher'!I127</f>
        <v>0</v>
      </c>
      <c r="I118" s="14">
        <f>'[1]TCE - ANEXO III - Preencher'!J127</f>
        <v>255.62559999999999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2.8439999999999999</v>
      </c>
      <c r="O118" s="15">
        <f>'[1]TCE - ANEXO III - Preencher'!P127</f>
        <v>0</v>
      </c>
      <c r="P118" s="16">
        <f t="shared" si="8"/>
        <v>2.8439999999999999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141.91302904564316</v>
      </c>
      <c r="Y118" s="15">
        <f>'[1]TCE - ANEXO III - Preencher'!Z127</f>
        <v>0</v>
      </c>
      <c r="Z118" s="16">
        <f t="shared" si="11"/>
        <v>141.91302904564316</v>
      </c>
      <c r="AA118" s="17" t="str">
        <f>IF('[1]TCE - ANEXO III - Preencher'!AB127="","",'[1]TCE - ANEXO III - Preencher'!AB127)</f>
        <v/>
      </c>
      <c r="AB118" s="15">
        <f t="shared" si="6"/>
        <v>400.38262904564317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JOSE ORLANDO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08/2021</v>
      </c>
      <c r="H119" s="14">
        <f>'[1]TCE - ANEXO III - Preencher'!I128</f>
        <v>0</v>
      </c>
      <c r="I119" s="14">
        <f>'[1]TCE - ANEXO III - Preencher'!J128</f>
        <v>140.24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288.56</v>
      </c>
      <c r="R119" s="15">
        <f>'[1]TCE - ANEXO III - Preencher'!S128</f>
        <v>66.78</v>
      </c>
      <c r="S119" s="16">
        <f t="shared" si="9"/>
        <v>221.78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141.91302904564316</v>
      </c>
      <c r="Y119" s="15">
        <f>'[1]TCE - ANEXO III - Preencher'!Z128</f>
        <v>0</v>
      </c>
      <c r="Z119" s="16">
        <f t="shared" si="11"/>
        <v>141.91302904564316</v>
      </c>
      <c r="AA119" s="17" t="str">
        <f>IF('[1]TCE - ANEXO III - Preencher'!AB128="","",'[1]TCE - ANEXO III - Preencher'!AB128)</f>
        <v/>
      </c>
      <c r="AB119" s="15">
        <f t="shared" si="6"/>
        <v>505.28702904564318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JOSEANE MARIA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08/2021</v>
      </c>
      <c r="H120" s="14">
        <f>'[1]TCE - ANEXO III - Preencher'!I129</f>
        <v>0</v>
      </c>
      <c r="I120" s="14">
        <f>'[1]TCE - ANEXO III - Preencher'!J129</f>
        <v>238.82480000000001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2.8439999999999999</v>
      </c>
      <c r="O120" s="15">
        <f>'[1]TCE - ANEXO III - Preencher'!P129</f>
        <v>0</v>
      </c>
      <c r="P120" s="16">
        <f t="shared" si="8"/>
        <v>2.8439999999999999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141.91302904564316</v>
      </c>
      <c r="Y120" s="15">
        <f>'[1]TCE - ANEXO III - Preencher'!Z129</f>
        <v>0</v>
      </c>
      <c r="Z120" s="16">
        <f t="shared" si="11"/>
        <v>141.91302904564316</v>
      </c>
      <c r="AA120" s="17" t="str">
        <f>IF('[1]TCE - ANEXO III - Preencher'!AB129="","",'[1]TCE - ANEXO III - Preencher'!AB129)</f>
        <v/>
      </c>
      <c r="AB120" s="15">
        <f t="shared" si="6"/>
        <v>383.58182904564319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JOUSI SOARES MOTA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 t="str">
        <f>IF('[1]TCE - ANEXO III - Preencher'!H130="","",'[1]TCE - ANEXO III - Preencher'!H130)</f>
        <v>08/2021</v>
      </c>
      <c r="H121" s="14">
        <f>'[1]TCE - ANEXO III - Preencher'!I130</f>
        <v>0</v>
      </c>
      <c r="I121" s="14">
        <f>'[1]TCE - ANEXO III - Preencher'!J130</f>
        <v>198.85599999999999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141.91302904564316</v>
      </c>
      <c r="Y121" s="15">
        <f>'[1]TCE - ANEXO III - Preencher'!Z130</f>
        <v>0</v>
      </c>
      <c r="Z121" s="16">
        <f t="shared" si="11"/>
        <v>141.91302904564316</v>
      </c>
      <c r="AA121" s="17" t="str">
        <f>IF('[1]TCE - ANEXO III - Preencher'!AB130="","",'[1]TCE - ANEXO III - Preencher'!AB130)</f>
        <v/>
      </c>
      <c r="AB121" s="15">
        <f t="shared" si="6"/>
        <v>342.12302904564319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JULIANA QUEIROZ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08/2021</v>
      </c>
      <c r="H122" s="14">
        <f>'[1]TCE - ANEXO III - Preencher'!I131</f>
        <v>0</v>
      </c>
      <c r="I122" s="14">
        <f>'[1]TCE - ANEXO III - Preencher'!J131</f>
        <v>286.72160000000002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2.8439999999999999</v>
      </c>
      <c r="O122" s="15">
        <f>'[1]TCE - ANEXO III - Preencher'!P131</f>
        <v>0</v>
      </c>
      <c r="P122" s="16">
        <f t="shared" si="8"/>
        <v>2.8439999999999999</v>
      </c>
      <c r="Q122" s="15">
        <f>'[1]TCE - ANEXO III - Preencher'!R131</f>
        <v>433.98</v>
      </c>
      <c r="R122" s="15">
        <f>'[1]TCE - ANEXO III - Preencher'!S131</f>
        <v>104.87</v>
      </c>
      <c r="S122" s="16">
        <f t="shared" si="9"/>
        <v>329.11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141.91302904564316</v>
      </c>
      <c r="Y122" s="15">
        <f>'[1]TCE - ANEXO III - Preencher'!Z131</f>
        <v>0</v>
      </c>
      <c r="Z122" s="16">
        <f t="shared" si="11"/>
        <v>141.91302904564316</v>
      </c>
      <c r="AA122" s="17" t="str">
        <f>IF('[1]TCE - ANEXO III - Preencher'!AB131="","",'[1]TCE - ANEXO III - Preencher'!AB131)</f>
        <v/>
      </c>
      <c r="AB122" s="15">
        <f t="shared" si="6"/>
        <v>760.58862904564319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JULIANA ROBERTA DE OLIVEIRA LINS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08/2021</v>
      </c>
      <c r="H123" s="14">
        <f>'[1]TCE - ANEXO III - Preencher'!I132</f>
        <v>0</v>
      </c>
      <c r="I123" s="14">
        <f>'[1]TCE - ANEXO III - Preencher'!J132</f>
        <v>171.3184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141.91302904564316</v>
      </c>
      <c r="Y123" s="15">
        <f>'[1]TCE - ANEXO III - Preencher'!Z132</f>
        <v>0</v>
      </c>
      <c r="Z123" s="16">
        <f t="shared" si="11"/>
        <v>141.91302904564316</v>
      </c>
      <c r="AA123" s="17" t="str">
        <f>IF('[1]TCE - ANEXO III - Preencher'!AB132="","",'[1]TCE - ANEXO III - Preencher'!AB132)</f>
        <v/>
      </c>
      <c r="AB123" s="15">
        <f t="shared" si="6"/>
        <v>314.5854290456432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JULIANA SIMONELLY FELIX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08/2021</v>
      </c>
      <c r="H124" s="14">
        <f>'[1]TCE - ANEXO III - Preencher'!I133</f>
        <v>0</v>
      </c>
      <c r="I124" s="14">
        <f>'[1]TCE - ANEXO III - Preencher'!J133</f>
        <v>199.95439999999999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2.8439999999999999</v>
      </c>
      <c r="O124" s="15">
        <f>'[1]TCE - ANEXO III - Preencher'!P133</f>
        <v>0</v>
      </c>
      <c r="P124" s="16">
        <f t="shared" si="8"/>
        <v>2.8439999999999999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141.91302904564316</v>
      </c>
      <c r="Y124" s="15">
        <f>'[1]TCE - ANEXO III - Preencher'!Z133</f>
        <v>0</v>
      </c>
      <c r="Z124" s="16">
        <f t="shared" si="11"/>
        <v>141.91302904564316</v>
      </c>
      <c r="AA124" s="17" t="str">
        <f>IF('[1]TCE - ANEXO III - Preencher'!AB133="","",'[1]TCE - ANEXO III - Preencher'!AB133)</f>
        <v/>
      </c>
      <c r="AB124" s="15">
        <f t="shared" si="6"/>
        <v>344.71142904564317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JULLYA REGINA SANTOS VIEIRA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08/2021</v>
      </c>
      <c r="H125" s="14">
        <f>'[1]TCE - ANEXO III - Preencher'!I134</f>
        <v>0</v>
      </c>
      <c r="I125" s="14">
        <f>'[1]TCE - ANEXO III - Preencher'!J134</f>
        <v>130.3904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288.56</v>
      </c>
      <c r="R125" s="15">
        <f>'[1]TCE - ANEXO III - Preencher'!S134</f>
        <v>50.58</v>
      </c>
      <c r="S125" s="16">
        <f t="shared" si="9"/>
        <v>237.98000000000002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141.91302904564316</v>
      </c>
      <c r="Y125" s="15">
        <f>'[1]TCE - ANEXO III - Preencher'!Z134</f>
        <v>0</v>
      </c>
      <c r="Z125" s="16">
        <f t="shared" si="11"/>
        <v>141.91302904564316</v>
      </c>
      <c r="AA125" s="17" t="str">
        <f>IF('[1]TCE - ANEXO III - Preencher'!AB134="","",'[1]TCE - ANEXO III - Preencher'!AB134)</f>
        <v/>
      </c>
      <c r="AB125" s="15">
        <f t="shared" si="6"/>
        <v>511.63742904564322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JUSILEIDE SEVERIANA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08/2021</v>
      </c>
      <c r="H126" s="14">
        <f>'[1]TCE - ANEXO III - Preencher'!I135</f>
        <v>0</v>
      </c>
      <c r="I126" s="14">
        <f>'[1]TCE - ANEXO III - Preencher'!J135</f>
        <v>170.72800000000001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187.07</v>
      </c>
      <c r="R126" s="15">
        <f>'[1]TCE - ANEXO III - Preencher'!S135</f>
        <v>67.48</v>
      </c>
      <c r="S126" s="16">
        <f t="shared" si="9"/>
        <v>119.58999999999999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141.91302904564316</v>
      </c>
      <c r="Y126" s="15">
        <f>'[1]TCE - ANEXO III - Preencher'!Z135</f>
        <v>0</v>
      </c>
      <c r="Z126" s="16">
        <f t="shared" si="11"/>
        <v>141.91302904564316</v>
      </c>
      <c r="AA126" s="17" t="str">
        <f>IF('[1]TCE - ANEXO III - Preencher'!AB135="","",'[1]TCE - ANEXO III - Preencher'!AB135)</f>
        <v/>
      </c>
      <c r="AB126" s="15">
        <f t="shared" si="6"/>
        <v>433.58502904564318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KAREN PRISCYLLA OLIVEIRA DO MONTE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08/2021</v>
      </c>
      <c r="H127" s="14">
        <f>'[1]TCE - ANEXO III - Preencher'!I136</f>
        <v>0</v>
      </c>
      <c r="I127" s="14">
        <f>'[1]TCE - ANEXO III - Preencher'!J136</f>
        <v>345.34320000000002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2.8439999999999999</v>
      </c>
      <c r="O127" s="15">
        <f>'[1]TCE - ANEXO III - Preencher'!P136</f>
        <v>0</v>
      </c>
      <c r="P127" s="16">
        <f t="shared" si="8"/>
        <v>2.8439999999999999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141.91302904564316</v>
      </c>
      <c r="Y127" s="15">
        <f>'[1]TCE - ANEXO III - Preencher'!Z136</f>
        <v>0</v>
      </c>
      <c r="Z127" s="16">
        <f t="shared" si="11"/>
        <v>141.91302904564316</v>
      </c>
      <c r="AA127" s="17" t="str">
        <f>IF('[1]TCE - ANEXO III - Preencher'!AB136="","",'[1]TCE - ANEXO III - Preencher'!AB136)</f>
        <v/>
      </c>
      <c r="AB127" s="15">
        <f t="shared" si="6"/>
        <v>490.10022904564318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KARINA MICHELLE PEREIRA DA LUZ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08/2021</v>
      </c>
      <c r="H128" s="14">
        <f>'[1]TCE - ANEXO III - Preencher'!I137</f>
        <v>0</v>
      </c>
      <c r="I128" s="14">
        <f>'[1]TCE - ANEXO III - Preencher'!J137</f>
        <v>167.31120000000001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1.3540000000000001</v>
      </c>
      <c r="O128" s="15">
        <f>'[1]TCE - ANEXO III - Preencher'!P137</f>
        <v>0</v>
      </c>
      <c r="P128" s="16">
        <f t="shared" si="8"/>
        <v>1.3540000000000001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141.91302904564316</v>
      </c>
      <c r="Y128" s="15">
        <f>'[1]TCE - ANEXO III - Preencher'!Z137</f>
        <v>0</v>
      </c>
      <c r="Z128" s="16">
        <f t="shared" si="11"/>
        <v>141.91302904564316</v>
      </c>
      <c r="AA128" s="17" t="str">
        <f>IF('[1]TCE - ANEXO III - Preencher'!AB137="","",'[1]TCE - ANEXO III - Preencher'!AB137)</f>
        <v/>
      </c>
      <c r="AB128" s="15">
        <f t="shared" si="6"/>
        <v>310.57822904564318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KARINE NAYARA ALVES VERAS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08/2021</v>
      </c>
      <c r="H129" s="14">
        <f>'[1]TCE - ANEXO III - Preencher'!I138</f>
        <v>0</v>
      </c>
      <c r="I129" s="14">
        <f>'[1]TCE - ANEXO III - Preencher'!J138</f>
        <v>222.5968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2.8439999999999999</v>
      </c>
      <c r="O129" s="15">
        <f>'[1]TCE - ANEXO III - Preencher'!P138</f>
        <v>0</v>
      </c>
      <c r="P129" s="16">
        <f t="shared" si="8"/>
        <v>2.8439999999999999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141.91302904564316</v>
      </c>
      <c r="Y129" s="15">
        <f>'[1]TCE - ANEXO III - Preencher'!Z138</f>
        <v>0</v>
      </c>
      <c r="Z129" s="16">
        <f t="shared" si="11"/>
        <v>141.91302904564316</v>
      </c>
      <c r="AA129" s="17" t="str">
        <f>IF('[1]TCE - ANEXO III - Preencher'!AB138="","",'[1]TCE - ANEXO III - Preencher'!AB138)</f>
        <v/>
      </c>
      <c r="AB129" s="15">
        <f t="shared" si="6"/>
        <v>367.35382904564312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KAROLAYNE SILVA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08/2021</v>
      </c>
      <c r="H130" s="14">
        <f>'[1]TCE - ANEXO III - Preencher'!I139</f>
        <v>0</v>
      </c>
      <c r="I130" s="14">
        <f>'[1]TCE - ANEXO III - Preencher'!J139</f>
        <v>164.78800000000001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141.91302904564316</v>
      </c>
      <c r="Y130" s="15">
        <f>'[1]TCE - ANEXO III - Preencher'!Z139</f>
        <v>0</v>
      </c>
      <c r="Z130" s="16">
        <f t="shared" si="11"/>
        <v>141.91302904564316</v>
      </c>
      <c r="AA130" s="17" t="str">
        <f>IF('[1]TCE - ANEXO III - Preencher'!AB139="","",'[1]TCE - ANEXO III - Preencher'!AB139)</f>
        <v/>
      </c>
      <c r="AB130" s="15">
        <f t="shared" si="6"/>
        <v>308.05502904564321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KELIA CRISTINA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08/2021</v>
      </c>
      <c r="H131" s="14">
        <f>'[1]TCE - ANEXO III - Preencher'!I140</f>
        <v>0</v>
      </c>
      <c r="I131" s="14">
        <f>'[1]TCE - ANEXO III - Preencher'!J140</f>
        <v>215.37200000000001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141.91302904564316</v>
      </c>
      <c r="Y131" s="15">
        <f>'[1]TCE - ANEXO III - Preencher'!Z140</f>
        <v>0</v>
      </c>
      <c r="Z131" s="16">
        <f t="shared" si="11"/>
        <v>141.91302904564316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358.63902904564316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KEYLA KAROLINA BARROS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08/2021</v>
      </c>
      <c r="H132" s="14">
        <f>'[1]TCE - ANEXO III - Preencher'!I141</f>
        <v>0</v>
      </c>
      <c r="I132" s="14">
        <f>'[1]TCE - ANEXO III - Preencher'!J141</f>
        <v>154.45599999999999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1.3540000000000001</v>
      </c>
      <c r="O132" s="15">
        <f>'[1]TCE - ANEXO III - Preencher'!P141</f>
        <v>0</v>
      </c>
      <c r="P132" s="16">
        <f t="shared" ref="P132:P195" si="14">N132-O132</f>
        <v>1.3540000000000001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141.91302904564316</v>
      </c>
      <c r="Y132" s="15">
        <f>'[1]TCE - ANEXO III - Preencher'!Z141</f>
        <v>0</v>
      </c>
      <c r="Z132" s="16">
        <f t="shared" ref="Z132:Z195" si="17">X132-Y132</f>
        <v>141.91302904564316</v>
      </c>
      <c r="AA132" s="17" t="str">
        <f>IF('[1]TCE - ANEXO III - Preencher'!AB141="","",'[1]TCE - ANEXO III - Preencher'!AB141)</f>
        <v/>
      </c>
      <c r="AB132" s="15">
        <f t="shared" si="12"/>
        <v>297.72302904564316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LARYSSA THAIS CARLOS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08/2021</v>
      </c>
      <c r="H133" s="14">
        <f>'[1]TCE - ANEXO III - Preencher'!I142</f>
        <v>0</v>
      </c>
      <c r="I133" s="14">
        <f>'[1]TCE - ANEXO III - Preencher'!J142</f>
        <v>169.5848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307.81</v>
      </c>
      <c r="R133" s="15">
        <f>'[1]TCE - ANEXO III - Preencher'!S142</f>
        <v>67.91</v>
      </c>
      <c r="S133" s="16">
        <f t="shared" si="15"/>
        <v>239.9</v>
      </c>
      <c r="T133" s="15">
        <f>'[1]TCE - ANEXO III - Preencher'!U142</f>
        <v>69.41</v>
      </c>
      <c r="U133" s="15">
        <f>'[1]TCE - ANEXO III - Preencher'!V142</f>
        <v>0</v>
      </c>
      <c r="V133" s="16">
        <f t="shared" si="16"/>
        <v>69.41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141.91302904564316</v>
      </c>
      <c r="Y133" s="15">
        <f>'[1]TCE - ANEXO III - Preencher'!Z142</f>
        <v>0</v>
      </c>
      <c r="Z133" s="16">
        <f t="shared" si="17"/>
        <v>141.91302904564316</v>
      </c>
      <c r="AA133" s="17" t="str">
        <f>IF('[1]TCE - ANEXO III - Preencher'!AB142="","",'[1]TCE - ANEXO III - Preencher'!AB142)</f>
        <v/>
      </c>
      <c r="AB133" s="15">
        <f t="shared" si="12"/>
        <v>622.16182904564312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LAURA VIRGINIA DE ARAUJO MENDES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08/2021</v>
      </c>
      <c r="H134" s="14">
        <f>'[1]TCE - ANEXO III - Preencher'!I143</f>
        <v>0</v>
      </c>
      <c r="I134" s="14">
        <f>'[1]TCE - ANEXO III - Preencher'!J143</f>
        <v>239.32320000000001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2.8439999999999999</v>
      </c>
      <c r="O134" s="15">
        <f>'[1]TCE - ANEXO III - Preencher'!P143</f>
        <v>0</v>
      </c>
      <c r="P134" s="16">
        <f t="shared" si="14"/>
        <v>2.8439999999999999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141.91302904564316</v>
      </c>
      <c r="Y134" s="15">
        <f>'[1]TCE - ANEXO III - Preencher'!Z143</f>
        <v>0</v>
      </c>
      <c r="Z134" s="16">
        <f t="shared" si="17"/>
        <v>141.91302904564316</v>
      </c>
      <c r="AA134" s="17" t="str">
        <f>IF('[1]TCE - ANEXO III - Preencher'!AB143="","",'[1]TCE - ANEXO III - Preencher'!AB143)</f>
        <v/>
      </c>
      <c r="AB134" s="15">
        <f t="shared" si="12"/>
        <v>384.08022904564314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LAURINETE MARTINS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5152-05</v>
      </c>
      <c r="G135" s="13" t="str">
        <f>IF('[1]TCE - ANEXO III - Preencher'!H144="","",'[1]TCE - ANEXO III - Preencher'!H144)</f>
        <v>08/2021</v>
      </c>
      <c r="H135" s="14">
        <f>'[1]TCE - ANEXO III - Preencher'!I144</f>
        <v>0</v>
      </c>
      <c r="I135" s="14">
        <f>'[1]TCE - ANEXO III - Preencher'!J144</f>
        <v>283.18799999999999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212.16</v>
      </c>
      <c r="R135" s="15">
        <f>'[1]TCE - ANEXO III - Preencher'!S144</f>
        <v>71.400000000000006</v>
      </c>
      <c r="S135" s="16">
        <f t="shared" si="15"/>
        <v>140.76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141.91302904564316</v>
      </c>
      <c r="Y135" s="15">
        <f>'[1]TCE - ANEXO III - Preencher'!Z144</f>
        <v>0</v>
      </c>
      <c r="Z135" s="16">
        <f t="shared" si="17"/>
        <v>141.91302904564316</v>
      </c>
      <c r="AA135" s="17" t="str">
        <f>IF('[1]TCE - ANEXO III - Preencher'!AB144="","",'[1]TCE - ANEXO III - Preencher'!AB144)</f>
        <v/>
      </c>
      <c r="AB135" s="15">
        <f t="shared" si="12"/>
        <v>567.21502904564318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LAYDEANE KELY DE FRANCA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5152-05</v>
      </c>
      <c r="G136" s="13" t="str">
        <f>IF('[1]TCE - ANEXO III - Preencher'!H145="","",'[1]TCE - ANEXO III - Preencher'!H145)</f>
        <v>08/2021</v>
      </c>
      <c r="H136" s="14">
        <f>'[1]TCE - ANEXO III - Preencher'!I145</f>
        <v>0</v>
      </c>
      <c r="I136" s="14">
        <f>'[1]TCE - ANEXO III - Preencher'!J145</f>
        <v>146.18960000000001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307.81</v>
      </c>
      <c r="R136" s="15">
        <f>'[1]TCE - ANEXO III - Preencher'!S145</f>
        <v>71.400000000000006</v>
      </c>
      <c r="S136" s="16">
        <f t="shared" si="15"/>
        <v>236.41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141.91302904564316</v>
      </c>
      <c r="Y136" s="15">
        <f>'[1]TCE - ANEXO III - Preencher'!Z145</f>
        <v>0</v>
      </c>
      <c r="Z136" s="16">
        <f t="shared" si="17"/>
        <v>141.91302904564316</v>
      </c>
      <c r="AA136" s="17" t="str">
        <f>IF('[1]TCE - ANEXO III - Preencher'!AB145="","",'[1]TCE - ANEXO III - Preencher'!AB145)</f>
        <v/>
      </c>
      <c r="AB136" s="15">
        <f t="shared" si="12"/>
        <v>525.86662904564321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LAZARO BATISTA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08/2021</v>
      </c>
      <c r="H137" s="14">
        <f>'[1]TCE - ANEXO III - Preencher'!I146</f>
        <v>0</v>
      </c>
      <c r="I137" s="14">
        <f>'[1]TCE - ANEXO III - Preencher'!J146</f>
        <v>145.91200000000001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141.91302904564316</v>
      </c>
      <c r="Y137" s="15">
        <f>'[1]TCE - ANEXO III - Preencher'!Z146</f>
        <v>0</v>
      </c>
      <c r="Z137" s="16">
        <f t="shared" si="17"/>
        <v>141.91302904564316</v>
      </c>
      <c r="AA137" s="17" t="str">
        <f>IF('[1]TCE - ANEXO III - Preencher'!AB146="","",'[1]TCE - ANEXO III - Preencher'!AB146)</f>
        <v/>
      </c>
      <c r="AB137" s="15">
        <f t="shared" si="12"/>
        <v>289.17902904564318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LEIDJANE ALVES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08/2021</v>
      </c>
      <c r="H138" s="14">
        <f>'[1]TCE - ANEXO III - Preencher'!I147</f>
        <v>0</v>
      </c>
      <c r="I138" s="14">
        <f>'[1]TCE - ANEXO III - Preencher'!J147</f>
        <v>178.92080000000001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226.33</v>
      </c>
      <c r="R138" s="15">
        <f>'[1]TCE - ANEXO III - Preencher'!S147</f>
        <v>66.78</v>
      </c>
      <c r="S138" s="16">
        <f t="shared" si="15"/>
        <v>159.55000000000001</v>
      </c>
      <c r="T138" s="15">
        <f>'[1]TCE - ANEXO III - Preencher'!U147</f>
        <v>138.86000000000001</v>
      </c>
      <c r="U138" s="15">
        <f>'[1]TCE - ANEXO III - Preencher'!V147</f>
        <v>0</v>
      </c>
      <c r="V138" s="16">
        <f t="shared" si="16"/>
        <v>138.86000000000001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141.91302904564316</v>
      </c>
      <c r="Y138" s="15">
        <f>'[1]TCE - ANEXO III - Preencher'!Z147</f>
        <v>0</v>
      </c>
      <c r="Z138" s="16">
        <f t="shared" si="17"/>
        <v>141.91302904564316</v>
      </c>
      <c r="AA138" s="17" t="str">
        <f>IF('[1]TCE - ANEXO III - Preencher'!AB147="","",'[1]TCE - ANEXO III - Preencher'!AB147)</f>
        <v/>
      </c>
      <c r="AB138" s="15">
        <f t="shared" si="12"/>
        <v>620.59782904564327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LIDIANE BARBOSA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08/2021</v>
      </c>
      <c r="H139" s="14">
        <f>'[1]TCE - ANEXO III - Preencher'!I148</f>
        <v>0</v>
      </c>
      <c r="I139" s="14">
        <f>'[1]TCE - ANEXO III - Preencher'!J148</f>
        <v>151.95359999999999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141.91302904564316</v>
      </c>
      <c r="Y139" s="15">
        <f>'[1]TCE - ANEXO III - Preencher'!Z148</f>
        <v>0</v>
      </c>
      <c r="Z139" s="16">
        <f t="shared" si="17"/>
        <v>141.91302904564316</v>
      </c>
      <c r="AA139" s="17" t="str">
        <f>IF('[1]TCE - ANEXO III - Preencher'!AB148="","",'[1]TCE - ANEXO III - Preencher'!AB148)</f>
        <v/>
      </c>
      <c r="AB139" s="15">
        <f t="shared" si="12"/>
        <v>295.22062904564314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LIDIANE MARIA CONCEICAO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 t="str">
        <f>IF('[1]TCE - ANEXO III - Preencher'!H149="","",'[1]TCE - ANEXO III - Preencher'!H149)</f>
        <v>08/2021</v>
      </c>
      <c r="H140" s="14">
        <f>'[1]TCE - ANEXO III - Preencher'!I149</f>
        <v>0</v>
      </c>
      <c r="I140" s="14">
        <f>'[1]TCE - ANEXO III - Preencher'!J149</f>
        <v>93.771200000000007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2.8439999999999999</v>
      </c>
      <c r="O140" s="15">
        <f>'[1]TCE - ANEXO III - Preencher'!P149</f>
        <v>0</v>
      </c>
      <c r="P140" s="16">
        <f t="shared" si="14"/>
        <v>2.8439999999999999</v>
      </c>
      <c r="Q140" s="15">
        <f>'[1]TCE - ANEXO III - Preencher'!R149</f>
        <v>137.56</v>
      </c>
      <c r="R140" s="15">
        <f>'[1]TCE - ANEXO III - Preencher'!S149</f>
        <v>33.11</v>
      </c>
      <c r="S140" s="16">
        <f t="shared" si="15"/>
        <v>104.45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141.91302904564316</v>
      </c>
      <c r="Y140" s="15">
        <f>'[1]TCE - ANEXO III - Preencher'!Z149</f>
        <v>0</v>
      </c>
      <c r="Z140" s="16">
        <f t="shared" si="17"/>
        <v>141.91302904564316</v>
      </c>
      <c r="AA140" s="17" t="str">
        <f>IF('[1]TCE - ANEXO III - Preencher'!AB149="","",'[1]TCE - ANEXO III - Preencher'!AB149)</f>
        <v/>
      </c>
      <c r="AB140" s="15">
        <f t="shared" si="12"/>
        <v>342.97822904564316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LUANA TENORIO MACHADO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08/2021</v>
      </c>
      <c r="H141" s="14">
        <f>'[1]TCE - ANEXO III - Preencher'!I150</f>
        <v>0</v>
      </c>
      <c r="I141" s="14">
        <f>'[1]TCE - ANEXO III - Preencher'!J150</f>
        <v>4.8231999999999999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141.91302904564316</v>
      </c>
      <c r="Y141" s="15">
        <f>'[1]TCE - ANEXO III - Preencher'!Z150</f>
        <v>0</v>
      </c>
      <c r="Z141" s="16">
        <f t="shared" si="17"/>
        <v>141.91302904564316</v>
      </c>
      <c r="AA141" s="17" t="str">
        <f>IF('[1]TCE - ANEXO III - Preencher'!AB150="","",'[1]TCE - ANEXO III - Preencher'!AB150)</f>
        <v/>
      </c>
      <c r="AB141" s="15">
        <f t="shared" si="12"/>
        <v>148.09022904564316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LUANA TORRES LINS MARQUES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08/2021</v>
      </c>
      <c r="H142" s="14">
        <f>'[1]TCE - ANEXO III - Preencher'!I151</f>
        <v>0</v>
      </c>
      <c r="I142" s="14">
        <f>'[1]TCE - ANEXO III - Preencher'!J151</f>
        <v>367.64080000000001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2.8439999999999999</v>
      </c>
      <c r="O142" s="15">
        <f>'[1]TCE - ANEXO III - Preencher'!P151</f>
        <v>0</v>
      </c>
      <c r="P142" s="16">
        <f t="shared" si="14"/>
        <v>2.8439999999999999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141.91302904564316</v>
      </c>
      <c r="Y142" s="15">
        <f>'[1]TCE - ANEXO III - Preencher'!Z151</f>
        <v>0</v>
      </c>
      <c r="Z142" s="16">
        <f t="shared" si="17"/>
        <v>141.91302904564316</v>
      </c>
      <c r="AA142" s="17" t="str">
        <f>IF('[1]TCE - ANEXO III - Preencher'!AB151="","",'[1]TCE - ANEXO III - Preencher'!AB151)</f>
        <v/>
      </c>
      <c r="AB142" s="15">
        <f t="shared" si="12"/>
        <v>512.39782904564322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LUCAS JOSE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08/2021</v>
      </c>
      <c r="H143" s="14">
        <f>'[1]TCE - ANEXO III - Preencher'!I152</f>
        <v>0</v>
      </c>
      <c r="I143" s="14">
        <f>'[1]TCE - ANEXO III - Preencher'!J152</f>
        <v>165.292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141.91302904564316</v>
      </c>
      <c r="Y143" s="15">
        <f>'[1]TCE - ANEXO III - Preencher'!Z152</f>
        <v>0</v>
      </c>
      <c r="Z143" s="16">
        <f t="shared" si="17"/>
        <v>141.91302904564316</v>
      </c>
      <c r="AA143" s="17" t="str">
        <f>IF('[1]TCE - ANEXO III - Preencher'!AB152="","",'[1]TCE - ANEXO III - Preencher'!AB152)</f>
        <v/>
      </c>
      <c r="AB143" s="15">
        <f t="shared" si="12"/>
        <v>308.55902904564317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LUCAS PAULO DE FRANCA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08/2021</v>
      </c>
      <c r="H144" s="14">
        <f>'[1]TCE - ANEXO III - Preencher'!I153</f>
        <v>0</v>
      </c>
      <c r="I144" s="14">
        <f>'[1]TCE - ANEXO III - Preencher'!J153</f>
        <v>285.37040000000002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19.239999999999998</v>
      </c>
      <c r="R144" s="15">
        <f>'[1]TCE - ANEXO III - Preencher'!S153</f>
        <v>1.2</v>
      </c>
      <c r="S144" s="16">
        <f t="shared" si="15"/>
        <v>18.04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141.91302904564316</v>
      </c>
      <c r="Y144" s="15">
        <f>'[1]TCE - ANEXO III - Preencher'!Z153</f>
        <v>0</v>
      </c>
      <c r="Z144" s="16">
        <f t="shared" si="17"/>
        <v>141.91302904564316</v>
      </c>
      <c r="AA144" s="17" t="str">
        <f>IF('[1]TCE - ANEXO III - Preencher'!AB153="","",'[1]TCE - ANEXO III - Preencher'!AB153)</f>
        <v/>
      </c>
      <c r="AB144" s="15">
        <f t="shared" si="12"/>
        <v>446.67742904564318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LUCIA MARIA ALVES PIMENTEL DE ARAUJO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08/2021</v>
      </c>
      <c r="H145" s="14">
        <f>'[1]TCE - ANEXO III - Preencher'!I154</f>
        <v>0</v>
      </c>
      <c r="I145" s="14">
        <f>'[1]TCE - ANEXO III - Preencher'!J154</f>
        <v>313.67599999999999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2.8439999999999999</v>
      </c>
      <c r="O145" s="15">
        <f>'[1]TCE - ANEXO III - Preencher'!P154</f>
        <v>0</v>
      </c>
      <c r="P145" s="16">
        <f t="shared" si="14"/>
        <v>2.8439999999999999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141.91302904564316</v>
      </c>
      <c r="Y145" s="15">
        <f>'[1]TCE - ANEXO III - Preencher'!Z154</f>
        <v>0</v>
      </c>
      <c r="Z145" s="16">
        <f t="shared" si="17"/>
        <v>141.91302904564316</v>
      </c>
      <c r="AA145" s="17" t="str">
        <f>IF('[1]TCE - ANEXO III - Preencher'!AB154="","",'[1]TCE - ANEXO III - Preencher'!AB154)</f>
        <v/>
      </c>
      <c r="AB145" s="15">
        <f t="shared" si="12"/>
        <v>458.43302904564314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LUCILEA FERREIRA DA CRUZ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08/2021</v>
      </c>
      <c r="H146" s="14">
        <f>'[1]TCE - ANEXO III - Preencher'!I155</f>
        <v>0</v>
      </c>
      <c r="I146" s="14">
        <f>'[1]TCE - ANEXO III - Preencher'!J155</f>
        <v>268.67439999999999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2.8439999999999999</v>
      </c>
      <c r="O146" s="15">
        <f>'[1]TCE - ANEXO III - Preencher'!P155</f>
        <v>0</v>
      </c>
      <c r="P146" s="16">
        <f t="shared" si="14"/>
        <v>2.8439999999999999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141.91302904564316</v>
      </c>
      <c r="Y146" s="15">
        <f>'[1]TCE - ANEXO III - Preencher'!Z155</f>
        <v>0</v>
      </c>
      <c r="Z146" s="16">
        <f t="shared" si="17"/>
        <v>141.91302904564316</v>
      </c>
      <c r="AA146" s="17" t="str">
        <f>IF('[1]TCE - ANEXO III - Preencher'!AB155="","",'[1]TCE - ANEXO III - Preencher'!AB155)</f>
        <v/>
      </c>
      <c r="AB146" s="15">
        <f t="shared" si="12"/>
        <v>413.43142904564314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LUCRECIA OLIVEIRA LIMA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08/2021</v>
      </c>
      <c r="H147" s="14">
        <f>'[1]TCE - ANEXO III - Preencher'!I156</f>
        <v>0</v>
      </c>
      <c r="I147" s="14">
        <f>'[1]TCE - ANEXO III - Preencher'!J156</f>
        <v>169.5728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577.13</v>
      </c>
      <c r="R147" s="15">
        <f>'[1]TCE - ANEXO III - Preencher'!S156</f>
        <v>65.180000000000007</v>
      </c>
      <c r="S147" s="16">
        <f t="shared" si="15"/>
        <v>511.95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141.91302904564316</v>
      </c>
      <c r="Y147" s="15">
        <f>'[1]TCE - ANEXO III - Preencher'!Z156</f>
        <v>0</v>
      </c>
      <c r="Z147" s="16">
        <f t="shared" si="17"/>
        <v>141.91302904564316</v>
      </c>
      <c r="AA147" s="17" t="str">
        <f>IF('[1]TCE - ANEXO III - Preencher'!AB156="","",'[1]TCE - ANEXO III - Preencher'!AB156)</f>
        <v/>
      </c>
      <c r="AB147" s="15">
        <f t="shared" si="12"/>
        <v>824.78982904564316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MANOEL MARCELINO DE LIMA FILHO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 t="str">
        <f>IF('[1]TCE - ANEXO III - Preencher'!H157="","",'[1]TCE - ANEXO III - Preencher'!H157)</f>
        <v>08/2021</v>
      </c>
      <c r="H148" s="14">
        <f>'[1]TCE - ANEXO III - Preencher'!I157</f>
        <v>0</v>
      </c>
      <c r="I148" s="14">
        <f>'[1]TCE - ANEXO III - Preencher'!J157</f>
        <v>394.096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141.91302904564316</v>
      </c>
      <c r="Y148" s="15">
        <f>'[1]TCE - ANEXO III - Preencher'!Z157</f>
        <v>0</v>
      </c>
      <c r="Z148" s="16">
        <f t="shared" si="17"/>
        <v>141.91302904564316</v>
      </c>
      <c r="AA148" s="17" t="str">
        <f>IF('[1]TCE - ANEXO III - Preencher'!AB157="","",'[1]TCE - ANEXO III - Preencher'!AB157)</f>
        <v/>
      </c>
      <c r="AB148" s="15">
        <f t="shared" si="12"/>
        <v>537.36302904564309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MARAYSA MORGHANA FAGUNDES DA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08/2021</v>
      </c>
      <c r="H149" s="14">
        <f>'[1]TCE - ANEXO III - Preencher'!I158</f>
        <v>0</v>
      </c>
      <c r="I149" s="14">
        <f>'[1]TCE - ANEXO III - Preencher'!J158</f>
        <v>150.09039999999999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212.18</v>
      </c>
      <c r="R149" s="15">
        <f>'[1]TCE - ANEXO III - Preencher'!S158</f>
        <v>67.430000000000007</v>
      </c>
      <c r="S149" s="16">
        <f t="shared" si="15"/>
        <v>144.75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141.91302904564316</v>
      </c>
      <c r="Y149" s="15">
        <f>'[1]TCE - ANEXO III - Preencher'!Z158</f>
        <v>0</v>
      </c>
      <c r="Z149" s="16">
        <f t="shared" si="17"/>
        <v>141.91302904564316</v>
      </c>
      <c r="AA149" s="17" t="str">
        <f>IF('[1]TCE - ANEXO III - Preencher'!AB158="","",'[1]TCE - ANEXO III - Preencher'!AB158)</f>
        <v/>
      </c>
      <c r="AB149" s="15">
        <f t="shared" si="12"/>
        <v>438.10742904564313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MARCIA ADRIANA BARBOSA DE LIMA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08/2021</v>
      </c>
      <c r="H150" s="14">
        <f>'[1]TCE - ANEXO III - Preencher'!I159</f>
        <v>0</v>
      </c>
      <c r="I150" s="14">
        <f>'[1]TCE - ANEXO III - Preencher'!J159</f>
        <v>180.71199999999999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307.81</v>
      </c>
      <c r="R150" s="15">
        <f>'[1]TCE - ANEXO III - Preencher'!S159</f>
        <v>67.45</v>
      </c>
      <c r="S150" s="16">
        <f t="shared" si="15"/>
        <v>240.36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141.91302904564316</v>
      </c>
      <c r="Y150" s="15">
        <f>'[1]TCE - ANEXO III - Preencher'!Z159</f>
        <v>0</v>
      </c>
      <c r="Z150" s="16">
        <f t="shared" si="17"/>
        <v>141.91302904564316</v>
      </c>
      <c r="AA150" s="17" t="str">
        <f>IF('[1]TCE - ANEXO III - Preencher'!AB159="","",'[1]TCE - ANEXO III - Preencher'!AB159)</f>
        <v/>
      </c>
      <c r="AB150" s="15">
        <f t="shared" si="12"/>
        <v>564.3390290456432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MARCILENE MARIA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08/2021</v>
      </c>
      <c r="H151" s="14">
        <f>'[1]TCE - ANEXO III - Preencher'!I160</f>
        <v>0</v>
      </c>
      <c r="I151" s="14">
        <f>'[1]TCE - ANEXO III - Preencher'!J160</f>
        <v>152.9736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288.56</v>
      </c>
      <c r="R151" s="15">
        <f>'[1]TCE - ANEXO III - Preencher'!S160</f>
        <v>67.430000000000007</v>
      </c>
      <c r="S151" s="16">
        <f t="shared" si="15"/>
        <v>221.13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141.91302904564316</v>
      </c>
      <c r="Y151" s="15">
        <f>'[1]TCE - ANEXO III - Preencher'!Z160</f>
        <v>0</v>
      </c>
      <c r="Z151" s="16">
        <f t="shared" si="17"/>
        <v>141.91302904564316</v>
      </c>
      <c r="AA151" s="17" t="str">
        <f>IF('[1]TCE - ANEXO III - Preencher'!AB160="","",'[1]TCE - ANEXO III - Preencher'!AB160)</f>
        <v/>
      </c>
      <c r="AB151" s="15">
        <f t="shared" si="12"/>
        <v>517.37062904564323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ALINE SANTOS TOMAZ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08/2021</v>
      </c>
      <c r="H152" s="14">
        <f>'[1]TCE - ANEXO III - Preencher'!I161</f>
        <v>0</v>
      </c>
      <c r="I152" s="14">
        <f>'[1]TCE - ANEXO III - Preencher'!J161</f>
        <v>362.5992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2.8439999999999999</v>
      </c>
      <c r="O152" s="15">
        <f>'[1]TCE - ANEXO III - Preencher'!P161</f>
        <v>0</v>
      </c>
      <c r="P152" s="16">
        <f t="shared" si="14"/>
        <v>2.8439999999999999</v>
      </c>
      <c r="Q152" s="15">
        <f>'[1]TCE - ANEXO III - Preencher'!R161</f>
        <v>300.45</v>
      </c>
      <c r="R152" s="15">
        <f>'[1]TCE - ANEXO III - Preencher'!S161</f>
        <v>83.76</v>
      </c>
      <c r="S152" s="16">
        <f t="shared" si="15"/>
        <v>216.69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141.91302904564316</v>
      </c>
      <c r="Y152" s="15">
        <f>'[1]TCE - ANEXO III - Preencher'!Z161</f>
        <v>0</v>
      </c>
      <c r="Z152" s="16">
        <f t="shared" si="17"/>
        <v>141.91302904564316</v>
      </c>
      <c r="AA152" s="17" t="str">
        <f>IF('[1]TCE - ANEXO III - Preencher'!AB161="","",'[1]TCE - ANEXO III - Preencher'!AB161)</f>
        <v/>
      </c>
      <c r="AB152" s="15">
        <f t="shared" si="12"/>
        <v>724.04622904564314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APARECIDA DA SILVA ARRUDA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08/2021</v>
      </c>
      <c r="H153" s="14">
        <f>'[1]TCE - ANEXO III - Preencher'!I162</f>
        <v>0</v>
      </c>
      <c r="I153" s="14">
        <f>'[1]TCE - ANEXO III - Preencher'!J162</f>
        <v>152.68719999999999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331.15</v>
      </c>
      <c r="R153" s="15">
        <f>'[1]TCE - ANEXO III - Preencher'!S162</f>
        <v>67.430000000000007</v>
      </c>
      <c r="S153" s="16">
        <f t="shared" si="15"/>
        <v>263.71999999999997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141.91302904564316</v>
      </c>
      <c r="Y153" s="15">
        <f>'[1]TCE - ANEXO III - Preencher'!Z162</f>
        <v>0</v>
      </c>
      <c r="Z153" s="16">
        <f t="shared" si="17"/>
        <v>141.91302904564316</v>
      </c>
      <c r="AA153" s="17" t="str">
        <f>IF('[1]TCE - ANEXO III - Preencher'!AB162="","",'[1]TCE - ANEXO III - Preencher'!AB162)</f>
        <v/>
      </c>
      <c r="AB153" s="15">
        <f t="shared" si="12"/>
        <v>559.67422904564319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BERENICE SANTANA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08/2021</v>
      </c>
      <c r="H154" s="14">
        <f>'[1]TCE - ANEXO III - Preencher'!I163</f>
        <v>0</v>
      </c>
      <c r="I154" s="14">
        <f>'[1]TCE - ANEXO III - Preencher'!J163</f>
        <v>206.5712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0</v>
      </c>
      <c r="R154" s="15">
        <f>'[1]TCE - ANEXO III - Preencher'!S163</f>
        <v>65.56</v>
      </c>
      <c r="S154" s="16">
        <f t="shared" si="15"/>
        <v>-65.56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141.91302904564316</v>
      </c>
      <c r="Y154" s="15">
        <f>'[1]TCE - ANEXO III - Preencher'!Z163</f>
        <v>0</v>
      </c>
      <c r="Z154" s="16">
        <f t="shared" si="17"/>
        <v>141.91302904564316</v>
      </c>
      <c r="AA154" s="17" t="str">
        <f>IF('[1]TCE - ANEXO III - Preencher'!AB163="","",'[1]TCE - ANEXO III - Preencher'!AB163)</f>
        <v/>
      </c>
      <c r="AB154" s="15">
        <f t="shared" si="12"/>
        <v>284.27822904564317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DEVIRLENE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08/2021</v>
      </c>
      <c r="H155" s="14">
        <f>'[1]TCE - ANEXO III - Preencher'!I164</f>
        <v>0</v>
      </c>
      <c r="I155" s="14">
        <f>'[1]TCE - ANEXO III - Preencher'!J164</f>
        <v>145.35120000000001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288.56</v>
      </c>
      <c r="R155" s="15">
        <f>'[1]TCE - ANEXO III - Preencher'!S164</f>
        <v>52.51</v>
      </c>
      <c r="S155" s="16">
        <f t="shared" si="15"/>
        <v>236.05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141.91302904564316</v>
      </c>
      <c r="Y155" s="15">
        <f>'[1]TCE - ANEXO III - Preencher'!Z164</f>
        <v>0</v>
      </c>
      <c r="Z155" s="16">
        <f t="shared" si="17"/>
        <v>141.91302904564316</v>
      </c>
      <c r="AA155" s="17" t="str">
        <f>IF('[1]TCE - ANEXO III - Preencher'!AB164="","",'[1]TCE - ANEXO III - Preencher'!AB164)</f>
        <v/>
      </c>
      <c r="AB155" s="15">
        <f t="shared" si="12"/>
        <v>524.66822904564322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 EDUARDA DE JESUS CONCEICAO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08/2021</v>
      </c>
      <c r="H156" s="14">
        <f>'[1]TCE - ANEXO III - Preencher'!I165</f>
        <v>0</v>
      </c>
      <c r="I156" s="14">
        <f>'[1]TCE - ANEXO III - Preencher'!J165</f>
        <v>198.8168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141.91302904564316</v>
      </c>
      <c r="Y156" s="15">
        <f>'[1]TCE - ANEXO III - Preencher'!Z165</f>
        <v>0</v>
      </c>
      <c r="Z156" s="16">
        <f t="shared" si="17"/>
        <v>141.91302904564316</v>
      </c>
      <c r="AA156" s="17" t="str">
        <f>IF('[1]TCE - ANEXO III - Preencher'!AB165="","",'[1]TCE - ANEXO III - Preencher'!AB165)</f>
        <v/>
      </c>
      <c r="AB156" s="15">
        <f t="shared" si="12"/>
        <v>342.08382904564314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 EDUARDA GUERRA DE MIRANDA STEINER BIONE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08/2021</v>
      </c>
      <c r="H157" s="14">
        <f>'[1]TCE - ANEXO III - Preencher'!I166</f>
        <v>0</v>
      </c>
      <c r="I157" s="14">
        <f>'[1]TCE - ANEXO III - Preencher'!J166</f>
        <v>301.79919999999998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2.8439999999999999</v>
      </c>
      <c r="O157" s="15">
        <f>'[1]TCE - ANEXO III - Preencher'!P166</f>
        <v>0</v>
      </c>
      <c r="P157" s="16">
        <f t="shared" si="14"/>
        <v>2.8439999999999999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141.91302904564316</v>
      </c>
      <c r="Y157" s="15">
        <f>'[1]TCE - ANEXO III - Preencher'!Z166</f>
        <v>0</v>
      </c>
      <c r="Z157" s="16">
        <f t="shared" si="17"/>
        <v>141.91302904564316</v>
      </c>
      <c r="AA157" s="17" t="str">
        <f>IF('[1]TCE - ANEXO III - Preencher'!AB166="","",'[1]TCE - ANEXO III - Preencher'!AB166)</f>
        <v/>
      </c>
      <c r="AB157" s="15">
        <f t="shared" si="12"/>
        <v>446.55622904564314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MARIA FABIANA DE MENDONCA SIMAO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08/2021</v>
      </c>
      <c r="H158" s="14">
        <f>'[1]TCE - ANEXO III - Preencher'!I167</f>
        <v>0</v>
      </c>
      <c r="I158" s="14">
        <f>'[1]TCE - ANEXO III - Preencher'!J167</f>
        <v>147.10720000000001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269.33999999999997</v>
      </c>
      <c r="R158" s="15">
        <f>'[1]TCE - ANEXO III - Preencher'!S167</f>
        <v>67.599999999999994</v>
      </c>
      <c r="S158" s="16">
        <f t="shared" si="15"/>
        <v>201.73999999999998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141.91302904564316</v>
      </c>
      <c r="Y158" s="15">
        <f>'[1]TCE - ANEXO III - Preencher'!Z167</f>
        <v>0</v>
      </c>
      <c r="Z158" s="16">
        <f t="shared" si="17"/>
        <v>141.91302904564316</v>
      </c>
      <c r="AA158" s="17" t="str">
        <f>IF('[1]TCE - ANEXO III - Preencher'!AB167="","",'[1]TCE - ANEXO III - Preencher'!AB167)</f>
        <v/>
      </c>
      <c r="AB158" s="15">
        <f t="shared" si="12"/>
        <v>492.11422904564313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MARIA ISABELLA NUNES GOMES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08/2021</v>
      </c>
      <c r="H159" s="14">
        <f>'[1]TCE - ANEXO III - Preencher'!I168</f>
        <v>0</v>
      </c>
      <c r="I159" s="14">
        <f>'[1]TCE - ANEXO III - Preencher'!J168</f>
        <v>170.9496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141.91302904564316</v>
      </c>
      <c r="Y159" s="15">
        <f>'[1]TCE - ANEXO III - Preencher'!Z168</f>
        <v>0</v>
      </c>
      <c r="Z159" s="16">
        <f t="shared" si="17"/>
        <v>141.91302904564316</v>
      </c>
      <c r="AA159" s="17" t="str">
        <f>IF('[1]TCE - ANEXO III - Preencher'!AB168="","",'[1]TCE - ANEXO III - Preencher'!AB168)</f>
        <v/>
      </c>
      <c r="AB159" s="15">
        <f t="shared" si="12"/>
        <v>314.21662904564317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MARIA JOSE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08/2021</v>
      </c>
      <c r="H160" s="14">
        <f>'[1]TCE - ANEXO III - Preencher'!I169</f>
        <v>0</v>
      </c>
      <c r="I160" s="14">
        <f>'[1]TCE - ANEXO III - Preencher'!J169</f>
        <v>267.74799999999999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226.33</v>
      </c>
      <c r="R160" s="15">
        <f>'[1]TCE - ANEXO III - Preencher'!S169</f>
        <v>82.97</v>
      </c>
      <c r="S160" s="16">
        <f t="shared" si="15"/>
        <v>143.36000000000001</v>
      </c>
      <c r="T160" s="15">
        <f>'[1]TCE - ANEXO III - Preencher'!U169</f>
        <v>69.41</v>
      </c>
      <c r="U160" s="15">
        <f>'[1]TCE - ANEXO III - Preencher'!V169</f>
        <v>0</v>
      </c>
      <c r="V160" s="16">
        <f t="shared" si="16"/>
        <v>69.41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141.91302904564316</v>
      </c>
      <c r="Y160" s="15">
        <f>'[1]TCE - ANEXO III - Preencher'!Z169</f>
        <v>0</v>
      </c>
      <c r="Z160" s="16">
        <f t="shared" si="17"/>
        <v>141.91302904564316</v>
      </c>
      <c r="AA160" s="17" t="str">
        <f>IF('[1]TCE - ANEXO III - Preencher'!AB169="","",'[1]TCE - ANEXO III - Preencher'!AB169)</f>
        <v/>
      </c>
      <c r="AB160" s="15">
        <f t="shared" si="12"/>
        <v>623.78502904564311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MARIA JOSEANE CARNEIRO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08/2021</v>
      </c>
      <c r="H161" s="14">
        <f>'[1]TCE - ANEXO III - Preencher'!I170</f>
        <v>0</v>
      </c>
      <c r="I161" s="14">
        <f>'[1]TCE - ANEXO III - Preencher'!J170</f>
        <v>181.196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141.91302904564316</v>
      </c>
      <c r="Y161" s="15">
        <f>'[1]TCE - ANEXO III - Preencher'!Z170</f>
        <v>0</v>
      </c>
      <c r="Z161" s="16">
        <f t="shared" si="17"/>
        <v>141.91302904564316</v>
      </c>
      <c r="AA161" s="17" t="str">
        <f>IF('[1]TCE - ANEXO III - Preencher'!AB170="","",'[1]TCE - ANEXO III - Preencher'!AB170)</f>
        <v/>
      </c>
      <c r="AB161" s="15">
        <f t="shared" si="12"/>
        <v>324.46302904564317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MARIA STEPHANIA DA SILVA DE ASSIS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08/2021</v>
      </c>
      <c r="H162" s="14">
        <f>'[1]TCE - ANEXO III - Preencher'!I171</f>
        <v>0</v>
      </c>
      <c r="I162" s="14">
        <f>'[1]TCE - ANEXO III - Preencher'!J171</f>
        <v>145.2816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141.91302904564316</v>
      </c>
      <c r="Y162" s="15">
        <f>'[1]TCE - ANEXO III - Preencher'!Z171</f>
        <v>0</v>
      </c>
      <c r="Z162" s="16">
        <f t="shared" si="17"/>
        <v>141.91302904564316</v>
      </c>
      <c r="AA162" s="17" t="str">
        <f>IF('[1]TCE - ANEXO III - Preencher'!AB171="","",'[1]TCE - ANEXO III - Preencher'!AB171)</f>
        <v/>
      </c>
      <c r="AB162" s="15">
        <f t="shared" si="12"/>
        <v>288.54862904564317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MARIANE CARDOSO BARROS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08/2021</v>
      </c>
      <c r="H163" s="14">
        <f>'[1]TCE - ANEXO III - Preencher'!I172</f>
        <v>0</v>
      </c>
      <c r="I163" s="14">
        <f>'[1]TCE - ANEXO III - Preencher'!J172</f>
        <v>143.77520000000001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1.3540000000000001</v>
      </c>
      <c r="O163" s="15">
        <f>'[1]TCE - ANEXO III - Preencher'!P172</f>
        <v>0</v>
      </c>
      <c r="P163" s="16">
        <f t="shared" si="14"/>
        <v>1.3540000000000001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141.91302904564316</v>
      </c>
      <c r="Y163" s="15">
        <f>'[1]TCE - ANEXO III - Preencher'!Z172</f>
        <v>0</v>
      </c>
      <c r="Z163" s="16">
        <f t="shared" si="17"/>
        <v>141.91302904564316</v>
      </c>
      <c r="AA163" s="17" t="str">
        <f>IF('[1]TCE - ANEXO III - Preencher'!AB172="","",'[1]TCE - ANEXO III - Preencher'!AB172)</f>
        <v/>
      </c>
      <c r="AB163" s="15">
        <f t="shared" si="12"/>
        <v>287.04222904564318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MARIANE ESTEVAO DE SOUSA LIMA TEIXEIRA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08/2021</v>
      </c>
      <c r="H164" s="14">
        <f>'[1]TCE - ANEXO III - Preencher'!I173</f>
        <v>0</v>
      </c>
      <c r="I164" s="14">
        <f>'[1]TCE - ANEXO III - Preencher'!J173</f>
        <v>838.53920000000005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10.834</v>
      </c>
      <c r="O164" s="15">
        <f>'[1]TCE - ANEXO III - Preencher'!P173</f>
        <v>0</v>
      </c>
      <c r="P164" s="16">
        <f t="shared" si="14"/>
        <v>10.834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141.91302904564316</v>
      </c>
      <c r="Y164" s="15">
        <f>'[1]TCE - ANEXO III - Preencher'!Z173</f>
        <v>0</v>
      </c>
      <c r="Z164" s="16">
        <f t="shared" si="17"/>
        <v>141.91302904564316</v>
      </c>
      <c r="AA164" s="17" t="str">
        <f>IF('[1]TCE - ANEXO III - Preencher'!AB173="","",'[1]TCE - ANEXO III - Preencher'!AB173)</f>
        <v/>
      </c>
      <c r="AB164" s="15">
        <f t="shared" si="12"/>
        <v>991.28622904564315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MARILIA GABRIELA COSTA LEITE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08/2021</v>
      </c>
      <c r="H165" s="14">
        <f>'[1]TCE - ANEXO III - Preencher'!I174</f>
        <v>0</v>
      </c>
      <c r="I165" s="14">
        <f>'[1]TCE - ANEXO III - Preencher'!J174</f>
        <v>173.9016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353.23</v>
      </c>
      <c r="R165" s="15">
        <f>'[1]TCE - ANEXO III - Preencher'!S174</f>
        <v>66.78</v>
      </c>
      <c r="S165" s="16">
        <f t="shared" si="15"/>
        <v>286.45000000000005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141.91302904564316</v>
      </c>
      <c r="Y165" s="15">
        <f>'[1]TCE - ANEXO III - Preencher'!Z174</f>
        <v>0</v>
      </c>
      <c r="Z165" s="16">
        <f t="shared" si="17"/>
        <v>141.91302904564316</v>
      </c>
      <c r="AA165" s="17" t="str">
        <f>IF('[1]TCE - ANEXO III - Preencher'!AB174="","",'[1]TCE - ANEXO III - Preencher'!AB174)</f>
        <v/>
      </c>
      <c r="AB165" s="15">
        <f t="shared" si="12"/>
        <v>603.61862904564327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MARINA SOARES DE BARROS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08/2021</v>
      </c>
      <c r="H166" s="14">
        <f>'[1]TCE - ANEXO III - Preencher'!I175</f>
        <v>0</v>
      </c>
      <c r="I166" s="14">
        <f>'[1]TCE - ANEXO III - Preencher'!J175</f>
        <v>298.44799999999998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2.8439999999999999</v>
      </c>
      <c r="O166" s="15">
        <f>'[1]TCE - ANEXO III - Preencher'!P175</f>
        <v>0</v>
      </c>
      <c r="P166" s="16">
        <f t="shared" si="14"/>
        <v>2.8439999999999999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141.91302904564316</v>
      </c>
      <c r="Y166" s="15">
        <f>'[1]TCE - ANEXO III - Preencher'!Z175</f>
        <v>0</v>
      </c>
      <c r="Z166" s="16">
        <f t="shared" si="17"/>
        <v>141.91302904564316</v>
      </c>
      <c r="AA166" s="17" t="str">
        <f>IF('[1]TCE - ANEXO III - Preencher'!AB175="","",'[1]TCE - ANEXO III - Preencher'!AB175)</f>
        <v/>
      </c>
      <c r="AB166" s="15">
        <f t="shared" si="12"/>
        <v>443.20502904564313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MARISA RAFAELA FERREIRA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08/2021</v>
      </c>
      <c r="H167" s="14">
        <f>'[1]TCE - ANEXO III - Preencher'!I176</f>
        <v>0</v>
      </c>
      <c r="I167" s="14">
        <f>'[1]TCE - ANEXO III - Preencher'!J176</f>
        <v>154.2672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141.91302904564316</v>
      </c>
      <c r="Y167" s="15">
        <f>'[1]TCE - ANEXO III - Preencher'!Z176</f>
        <v>0</v>
      </c>
      <c r="Z167" s="16">
        <f t="shared" si="17"/>
        <v>141.91302904564316</v>
      </c>
      <c r="AA167" s="17" t="str">
        <f>IF('[1]TCE - ANEXO III - Preencher'!AB176="","",'[1]TCE - ANEXO III - Preencher'!AB176)</f>
        <v/>
      </c>
      <c r="AB167" s="15">
        <f t="shared" si="12"/>
        <v>297.5342290456432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MARKYSSA ROCHA GONCALVES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08/2021</v>
      </c>
      <c r="H168" s="14">
        <f>'[1]TCE - ANEXO III - Preencher'!I177</f>
        <v>0</v>
      </c>
      <c r="I168" s="14">
        <f>'[1]TCE - ANEXO III - Preencher'!J177</f>
        <v>166.5264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250.09</v>
      </c>
      <c r="R168" s="15">
        <f>'[1]TCE - ANEXO III - Preencher'!S177</f>
        <v>54.09</v>
      </c>
      <c r="S168" s="16">
        <f t="shared" si="15"/>
        <v>196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141.91302904564316</v>
      </c>
      <c r="Y168" s="15">
        <f>'[1]TCE - ANEXO III - Preencher'!Z177</f>
        <v>0</v>
      </c>
      <c r="Z168" s="16">
        <f t="shared" si="17"/>
        <v>141.91302904564316</v>
      </c>
      <c r="AA168" s="17" t="str">
        <f>IF('[1]TCE - ANEXO III - Preencher'!AB177="","",'[1]TCE - ANEXO III - Preencher'!AB177)</f>
        <v/>
      </c>
      <c r="AB168" s="15">
        <f t="shared" si="12"/>
        <v>505.79342904564317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MARTA MARQUES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08/2021</v>
      </c>
      <c r="H169" s="14">
        <f>'[1]TCE - ANEXO III - Preencher'!I178</f>
        <v>0</v>
      </c>
      <c r="I169" s="14">
        <f>'[1]TCE - ANEXO III - Preencher'!J178</f>
        <v>159.64160000000001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141.91302904564316</v>
      </c>
      <c r="Y169" s="15">
        <f>'[1]TCE - ANEXO III - Preencher'!Z178</f>
        <v>0</v>
      </c>
      <c r="Z169" s="16">
        <f t="shared" si="17"/>
        <v>141.91302904564316</v>
      </c>
      <c r="AA169" s="17" t="str">
        <f>IF('[1]TCE - ANEXO III - Preencher'!AB178="","",'[1]TCE - ANEXO III - Preencher'!AB178)</f>
        <v/>
      </c>
      <c r="AB169" s="15">
        <f t="shared" si="12"/>
        <v>302.90862904564318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MAURO EDUARDO DOS SANTOS DE SANTANA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08/2021</v>
      </c>
      <c r="H170" s="14">
        <f>'[1]TCE - ANEXO III - Preencher'!I179</f>
        <v>0</v>
      </c>
      <c r="I170" s="14">
        <f>'[1]TCE - ANEXO III - Preencher'!J179</f>
        <v>145.80799999999999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269.33999999999997</v>
      </c>
      <c r="R170" s="15">
        <f>'[1]TCE - ANEXO III - Preencher'!S179</f>
        <v>67.52</v>
      </c>
      <c r="S170" s="16">
        <f t="shared" si="15"/>
        <v>201.82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141.91302904564316</v>
      </c>
      <c r="Y170" s="15">
        <f>'[1]TCE - ANEXO III - Preencher'!Z179</f>
        <v>0</v>
      </c>
      <c r="Z170" s="16">
        <f t="shared" si="17"/>
        <v>141.91302904564316</v>
      </c>
      <c r="AA170" s="17" t="str">
        <f>IF('[1]TCE - ANEXO III - Preencher'!AB179="","",'[1]TCE - ANEXO III - Preencher'!AB179)</f>
        <v/>
      </c>
      <c r="AB170" s="15">
        <f t="shared" si="12"/>
        <v>490.89502904564313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MAX DE ARAUJO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08/2021</v>
      </c>
      <c r="H171" s="14">
        <f>'[1]TCE - ANEXO III - Preencher'!I180</f>
        <v>0</v>
      </c>
      <c r="I171" s="14">
        <f>'[1]TCE - ANEXO III - Preencher'!J180</f>
        <v>215.37200000000001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2.8439999999999999</v>
      </c>
      <c r="O171" s="15">
        <f>'[1]TCE - ANEXO III - Preencher'!P180</f>
        <v>0</v>
      </c>
      <c r="P171" s="16">
        <f t="shared" si="14"/>
        <v>2.8439999999999999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141.91302904564316</v>
      </c>
      <c r="Y171" s="15">
        <f>'[1]TCE - ANEXO III - Preencher'!Z180</f>
        <v>0</v>
      </c>
      <c r="Z171" s="16">
        <f t="shared" si="17"/>
        <v>141.91302904564316</v>
      </c>
      <c r="AA171" s="17" t="str">
        <f>IF('[1]TCE - ANEXO III - Preencher'!AB180="","",'[1]TCE - ANEXO III - Preencher'!AB180)</f>
        <v/>
      </c>
      <c r="AB171" s="15">
        <f t="shared" si="12"/>
        <v>360.12902904564316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MAYARA ANDREZA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08/2021</v>
      </c>
      <c r="H172" s="14">
        <f>'[1]TCE - ANEXO III - Preencher'!I181</f>
        <v>0</v>
      </c>
      <c r="I172" s="14">
        <f>'[1]TCE - ANEXO III - Preencher'!J181</f>
        <v>154.27119999999999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307.86</v>
      </c>
      <c r="R172" s="15">
        <f>'[1]TCE - ANEXO III - Preencher'!S181</f>
        <v>67.430000000000007</v>
      </c>
      <c r="S172" s="16">
        <f t="shared" si="15"/>
        <v>240.43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141.91302904564316</v>
      </c>
      <c r="Y172" s="15">
        <f>'[1]TCE - ANEXO III - Preencher'!Z181</f>
        <v>0</v>
      </c>
      <c r="Z172" s="16">
        <f t="shared" si="17"/>
        <v>141.91302904564316</v>
      </c>
      <c r="AA172" s="17" t="str">
        <f>IF('[1]TCE - ANEXO III - Preencher'!AB181="","",'[1]TCE - ANEXO III - Preencher'!AB181)</f>
        <v/>
      </c>
      <c r="AB172" s="15">
        <f t="shared" si="12"/>
        <v>537.96822904564317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MELISSA KAROLINE DE ANDRADE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 t="str">
        <f>IF('[1]TCE - ANEXO III - Preencher'!H182="","",'[1]TCE - ANEXO III - Preencher'!H182)</f>
        <v>08/2021</v>
      </c>
      <c r="H173" s="14">
        <f>'[1]TCE - ANEXO III - Preencher'!I182</f>
        <v>0</v>
      </c>
      <c r="I173" s="14">
        <f>'[1]TCE - ANEXO III - Preencher'!J182</f>
        <v>636.5376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1.3540000000000001</v>
      </c>
      <c r="O173" s="15">
        <f>'[1]TCE - ANEXO III - Preencher'!P182</f>
        <v>0</v>
      </c>
      <c r="P173" s="16">
        <f t="shared" si="14"/>
        <v>1.3540000000000001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141.91302904564316</v>
      </c>
      <c r="Y173" s="15">
        <f>'[1]TCE - ANEXO III - Preencher'!Z182</f>
        <v>0</v>
      </c>
      <c r="Z173" s="16">
        <f t="shared" si="17"/>
        <v>141.91302904564316</v>
      </c>
      <c r="AA173" s="17" t="str">
        <f>IF('[1]TCE - ANEXO III - Preencher'!AB182="","",'[1]TCE - ANEXO III - Preencher'!AB182)</f>
        <v/>
      </c>
      <c r="AB173" s="15">
        <f t="shared" si="12"/>
        <v>779.8046290456432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MICHEL ENILSON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08/2021</v>
      </c>
      <c r="H174" s="14">
        <f>'[1]TCE - ANEXO III - Preencher'!I183</f>
        <v>0</v>
      </c>
      <c r="I174" s="14">
        <f>'[1]TCE - ANEXO III - Preencher'!J183</f>
        <v>247.98480000000001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141.91302904564316</v>
      </c>
      <c r="Y174" s="15">
        <f>'[1]TCE - ANEXO III - Preencher'!Z183</f>
        <v>0</v>
      </c>
      <c r="Z174" s="16">
        <f t="shared" si="17"/>
        <v>141.91302904564316</v>
      </c>
      <c r="AA174" s="17" t="str">
        <f>IF('[1]TCE - ANEXO III - Preencher'!AB183="","",'[1]TCE - ANEXO III - Preencher'!AB183)</f>
        <v/>
      </c>
      <c r="AB174" s="15">
        <f t="shared" si="12"/>
        <v>391.25182904564315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MICHELINE LUCIA SANTOS VIEIRA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08/2021</v>
      </c>
      <c r="H175" s="14">
        <f>'[1]TCE - ANEXO III - Preencher'!I184</f>
        <v>0</v>
      </c>
      <c r="I175" s="14">
        <f>'[1]TCE - ANEXO III - Preencher'!J184</f>
        <v>289.10640000000001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2.8439999999999999</v>
      </c>
      <c r="O175" s="15">
        <f>'[1]TCE - ANEXO III - Preencher'!P184</f>
        <v>0</v>
      </c>
      <c r="P175" s="16">
        <f t="shared" si="14"/>
        <v>2.8439999999999999</v>
      </c>
      <c r="Q175" s="15">
        <f>'[1]TCE - ANEXO III - Preencher'!R184</f>
        <v>423.23</v>
      </c>
      <c r="R175" s="15">
        <f>'[1]TCE - ANEXO III - Preencher'!S184</f>
        <v>0</v>
      </c>
      <c r="S175" s="16">
        <f t="shared" si="15"/>
        <v>423.23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141.91302904564316</v>
      </c>
      <c r="Y175" s="15">
        <f>'[1]TCE - ANEXO III - Preencher'!Z184</f>
        <v>0</v>
      </c>
      <c r="Z175" s="16">
        <f t="shared" si="17"/>
        <v>141.91302904564316</v>
      </c>
      <c r="AA175" s="17" t="str">
        <f>IF('[1]TCE - ANEXO III - Preencher'!AB184="","",'[1]TCE - ANEXO III - Preencher'!AB184)</f>
        <v/>
      </c>
      <c r="AB175" s="15">
        <f t="shared" si="12"/>
        <v>857.09342904564312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MILLENA LAYANE DE SANTANA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08/2021</v>
      </c>
      <c r="H176" s="14">
        <f>'[1]TCE - ANEXO III - Preencher'!I185</f>
        <v>0</v>
      </c>
      <c r="I176" s="14">
        <f>'[1]TCE - ANEXO III - Preencher'!J185</f>
        <v>154.08080000000001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199.54</v>
      </c>
      <c r="R176" s="15">
        <f>'[1]TCE - ANEXO III - Preencher'!S185</f>
        <v>0</v>
      </c>
      <c r="S176" s="16">
        <f t="shared" si="15"/>
        <v>199.54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141.91302904564316</v>
      </c>
      <c r="Y176" s="15">
        <f>'[1]TCE - ANEXO III - Preencher'!Z185</f>
        <v>0</v>
      </c>
      <c r="Z176" s="16">
        <f t="shared" si="17"/>
        <v>141.91302904564316</v>
      </c>
      <c r="AA176" s="17" t="str">
        <f>IF('[1]TCE - ANEXO III - Preencher'!AB185="","",'[1]TCE - ANEXO III - Preencher'!AB185)</f>
        <v/>
      </c>
      <c r="AB176" s="15">
        <f t="shared" si="12"/>
        <v>496.88782904564317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MIRELA SANTOS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08/2021</v>
      </c>
      <c r="H177" s="14">
        <f>'[1]TCE - ANEXO III - Preencher'!I186</f>
        <v>0</v>
      </c>
      <c r="I177" s="14">
        <f>'[1]TCE - ANEXO III - Preencher'!J186</f>
        <v>187.72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288.56</v>
      </c>
      <c r="R177" s="15">
        <f>'[1]TCE - ANEXO III - Preencher'!S186</f>
        <v>67.61</v>
      </c>
      <c r="S177" s="16">
        <f t="shared" si="15"/>
        <v>220.95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141.91302904564316</v>
      </c>
      <c r="Y177" s="15">
        <f>'[1]TCE - ANEXO III - Preencher'!Z186</f>
        <v>0</v>
      </c>
      <c r="Z177" s="16">
        <f t="shared" si="17"/>
        <v>141.91302904564316</v>
      </c>
      <c r="AA177" s="17" t="str">
        <f>IF('[1]TCE - ANEXO III - Preencher'!AB186="","",'[1]TCE - ANEXO III - Preencher'!AB186)</f>
        <v/>
      </c>
      <c r="AB177" s="15">
        <f t="shared" si="12"/>
        <v>551.93702904564316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MIRELY MARIA DA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08/2021</v>
      </c>
      <c r="H178" s="14">
        <f>'[1]TCE - ANEXO III - Preencher'!I187</f>
        <v>0</v>
      </c>
      <c r="I178" s="14">
        <f>'[1]TCE - ANEXO III - Preencher'!J187</f>
        <v>171.85120000000001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269.33999999999997</v>
      </c>
      <c r="R178" s="15">
        <f>'[1]TCE - ANEXO III - Preencher'!S187</f>
        <v>65.510000000000005</v>
      </c>
      <c r="S178" s="16">
        <f t="shared" si="15"/>
        <v>203.82999999999998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141.91302904564316</v>
      </c>
      <c r="Y178" s="15">
        <f>'[1]TCE - ANEXO III - Preencher'!Z187</f>
        <v>0</v>
      </c>
      <c r="Z178" s="16">
        <f t="shared" si="17"/>
        <v>141.91302904564316</v>
      </c>
      <c r="AA178" s="17" t="str">
        <f>IF('[1]TCE - ANEXO III - Preencher'!AB187="","",'[1]TCE - ANEXO III - Preencher'!AB187)</f>
        <v/>
      </c>
      <c r="AB178" s="15">
        <f t="shared" si="12"/>
        <v>518.94822904564319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NATALLY RANIELLY DE ALMEIDA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08/2021</v>
      </c>
      <c r="H179" s="14">
        <f>'[1]TCE - ANEXO III - Preencher'!I188</f>
        <v>0</v>
      </c>
      <c r="I179" s="14">
        <f>'[1]TCE - ANEXO III - Preencher'!J188</f>
        <v>272.19119999999998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2.8439999999999999</v>
      </c>
      <c r="O179" s="15">
        <f>'[1]TCE - ANEXO III - Preencher'!P188</f>
        <v>0</v>
      </c>
      <c r="P179" s="16">
        <f t="shared" si="14"/>
        <v>2.8439999999999999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141.91302904564316</v>
      </c>
      <c r="Y179" s="15">
        <f>'[1]TCE - ANEXO III - Preencher'!Z188</f>
        <v>0</v>
      </c>
      <c r="Z179" s="16">
        <f t="shared" si="17"/>
        <v>141.91302904564316</v>
      </c>
      <c r="AA179" s="17" t="str">
        <f>IF('[1]TCE - ANEXO III - Preencher'!AB188="","",'[1]TCE - ANEXO III - Preencher'!AB188)</f>
        <v/>
      </c>
      <c r="AB179" s="15">
        <f t="shared" si="12"/>
        <v>416.94822904564313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PAMELA MYKAELY DE LIMA TORRES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08/2021</v>
      </c>
      <c r="H180" s="14">
        <f>'[1]TCE - ANEXO III - Preencher'!I189</f>
        <v>0</v>
      </c>
      <c r="I180" s="14">
        <f>'[1]TCE - ANEXO III - Preencher'!J189</f>
        <v>154.27119999999999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534.13</v>
      </c>
      <c r="R180" s="15">
        <f>'[1]TCE - ANEXO III - Preencher'!S189</f>
        <v>67.47</v>
      </c>
      <c r="S180" s="16">
        <f t="shared" si="15"/>
        <v>466.65999999999997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141.91302904564316</v>
      </c>
      <c r="Y180" s="15">
        <f>'[1]TCE - ANEXO III - Preencher'!Z189</f>
        <v>0</v>
      </c>
      <c r="Z180" s="16">
        <f t="shared" si="17"/>
        <v>141.91302904564316</v>
      </c>
      <c r="AA180" s="17" t="str">
        <f>IF('[1]TCE - ANEXO III - Preencher'!AB189="","",'[1]TCE - ANEXO III - Preencher'!AB189)</f>
        <v/>
      </c>
      <c r="AB180" s="15">
        <f t="shared" si="12"/>
        <v>764.19422904564306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PATRICIA JOSE DE SANTANA QUEIROZ DE LIMA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08/2021</v>
      </c>
      <c r="H181" s="14">
        <f>'[1]TCE - ANEXO III - Preencher'!I190</f>
        <v>0</v>
      </c>
      <c r="I181" s="14">
        <f>'[1]TCE - ANEXO III - Preencher'!J190</f>
        <v>302.5224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500.74</v>
      </c>
      <c r="R181" s="15">
        <f>'[1]TCE - ANEXO III - Preencher'!S190</f>
        <v>95.79</v>
      </c>
      <c r="S181" s="16">
        <f t="shared" si="15"/>
        <v>404.95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141.91302904564316</v>
      </c>
      <c r="Y181" s="15">
        <f>'[1]TCE - ANEXO III - Preencher'!Z190</f>
        <v>0</v>
      </c>
      <c r="Z181" s="16">
        <f t="shared" si="17"/>
        <v>141.91302904564316</v>
      </c>
      <c r="AA181" s="17" t="str">
        <f>IF('[1]TCE - ANEXO III - Preencher'!AB190="","",'[1]TCE - ANEXO III - Preencher'!AB190)</f>
        <v/>
      </c>
      <c r="AB181" s="15">
        <f t="shared" si="12"/>
        <v>850.73542904564317</v>
      </c>
    </row>
    <row r="182" spans="1:28" x14ac:dyDescent="0.2">
      <c r="A182" s="8">
        <f>IFERROR(VLOOKUP(B182,'[1]DADOS (OCULTAR)'!$P$3:$R$91,3,0),"")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PATRICIA MARIA DA PAIXAO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08/2021</v>
      </c>
      <c r="H182" s="14">
        <f>'[1]TCE - ANEXO III - Preencher'!I191</f>
        <v>0</v>
      </c>
      <c r="I182" s="14">
        <f>'[1]TCE - ANEXO III - Preencher'!J191</f>
        <v>153.66800000000001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307.81</v>
      </c>
      <c r="R182" s="15">
        <f>'[1]TCE - ANEXO III - Preencher'!S191</f>
        <v>67.52</v>
      </c>
      <c r="S182" s="16">
        <f t="shared" si="15"/>
        <v>240.29000000000002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141.91302904564316</v>
      </c>
      <c r="Y182" s="15">
        <f>'[1]TCE - ANEXO III - Preencher'!Z191</f>
        <v>0</v>
      </c>
      <c r="Z182" s="16">
        <f t="shared" si="17"/>
        <v>141.91302904564316</v>
      </c>
      <c r="AA182" s="17" t="str">
        <f>IF('[1]TCE - ANEXO III - Preencher'!AB191="","",'[1]TCE - ANEXO III - Preencher'!AB191)</f>
        <v/>
      </c>
      <c r="AB182" s="15">
        <f t="shared" si="12"/>
        <v>537.22102904564315</v>
      </c>
    </row>
    <row r="183" spans="1:28" x14ac:dyDescent="0.2">
      <c r="A183" s="8">
        <f>IFERROR(VLOOKUP(B183,'[1]DADOS (OCULTAR)'!$P$3:$R$91,3,0),"")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PAULA NATALY MONTEIRO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08/2021</v>
      </c>
      <c r="H183" s="14">
        <f>'[1]TCE - ANEXO III - Preencher'!I192</f>
        <v>0</v>
      </c>
      <c r="I183" s="14">
        <f>'[1]TCE - ANEXO III - Preencher'!J192</f>
        <v>168.5504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141.91302904564316</v>
      </c>
      <c r="Y183" s="15">
        <f>'[1]TCE - ANEXO III - Preencher'!Z192</f>
        <v>0</v>
      </c>
      <c r="Z183" s="16">
        <f t="shared" si="17"/>
        <v>141.91302904564316</v>
      </c>
      <c r="AA183" s="17" t="str">
        <f>IF('[1]TCE - ANEXO III - Preencher'!AB192="","",'[1]TCE - ANEXO III - Preencher'!AB192)</f>
        <v/>
      </c>
      <c r="AB183" s="15">
        <f t="shared" si="12"/>
        <v>311.81342904564315</v>
      </c>
    </row>
    <row r="184" spans="1:28" x14ac:dyDescent="0.2">
      <c r="A184" s="8">
        <f>IFERROR(VLOOKUP(B184,'[1]DADOS (OCULTAR)'!$P$3:$R$91,3,0),"")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PEDRO MOTA FAJARDO DE VASCONCELOS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08/2021</v>
      </c>
      <c r="H184" s="14">
        <f>'[1]TCE - ANEXO III - Preencher'!I193</f>
        <v>0</v>
      </c>
      <c r="I184" s="14">
        <f>'[1]TCE - ANEXO III - Preencher'!J193</f>
        <v>172.43279999999999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500.74</v>
      </c>
      <c r="R184" s="15">
        <f>'[1]TCE - ANEXO III - Preencher'!S193</f>
        <v>67.540000000000006</v>
      </c>
      <c r="S184" s="16">
        <f t="shared" si="15"/>
        <v>433.2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141.91302904564316</v>
      </c>
      <c r="Y184" s="15">
        <f>'[1]TCE - ANEXO III - Preencher'!Z193</f>
        <v>0</v>
      </c>
      <c r="Z184" s="16">
        <f t="shared" si="17"/>
        <v>141.91302904564316</v>
      </c>
      <c r="AA184" s="17" t="str">
        <f>IF('[1]TCE - ANEXO III - Preencher'!AB193="","",'[1]TCE - ANEXO III - Preencher'!AB193)</f>
        <v/>
      </c>
      <c r="AB184" s="15">
        <f t="shared" si="12"/>
        <v>748.89582904564315</v>
      </c>
    </row>
    <row r="185" spans="1:28" x14ac:dyDescent="0.2">
      <c r="A185" s="8">
        <f>IFERROR(VLOOKUP(B185,'[1]DADOS (OCULTAR)'!$P$3:$R$91,3,0),"")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PRISCILLA DE SANTANA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08/2021</v>
      </c>
      <c r="H185" s="14">
        <f>'[1]TCE - ANEXO III - Preencher'!I194</f>
        <v>0</v>
      </c>
      <c r="I185" s="14">
        <f>'[1]TCE - ANEXO III - Preencher'!J194</f>
        <v>169.59280000000001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288.56</v>
      </c>
      <c r="R185" s="15">
        <f>'[1]TCE - ANEXO III - Preencher'!S194</f>
        <v>65.34</v>
      </c>
      <c r="S185" s="16">
        <f t="shared" si="15"/>
        <v>223.22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141.91302904564316</v>
      </c>
      <c r="Y185" s="15">
        <f>'[1]TCE - ANEXO III - Preencher'!Z194</f>
        <v>0</v>
      </c>
      <c r="Z185" s="16">
        <f t="shared" si="17"/>
        <v>141.91302904564316</v>
      </c>
      <c r="AA185" s="17" t="str">
        <f>IF('[1]TCE - ANEXO III - Preencher'!AB194="","",'[1]TCE - ANEXO III - Preencher'!AB194)</f>
        <v/>
      </c>
      <c r="AB185" s="15">
        <f t="shared" si="12"/>
        <v>536.0758290456431</v>
      </c>
    </row>
    <row r="186" spans="1:28" x14ac:dyDescent="0.2">
      <c r="A186" s="8">
        <f>IFERROR(VLOOKUP(B186,'[1]DADOS (OCULTAR)'!$P$3:$R$91,3,0),"")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RAFAEL FRUTUOSO COELHO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 t="str">
        <f>IF('[1]TCE - ANEXO III - Preencher'!H195="","",'[1]TCE - ANEXO III - Preencher'!H195)</f>
        <v>08/2021</v>
      </c>
      <c r="H186" s="14">
        <f>'[1]TCE - ANEXO III - Preencher'!I195</f>
        <v>0</v>
      </c>
      <c r="I186" s="14">
        <f>'[1]TCE - ANEXO III - Preencher'!J195</f>
        <v>232.1704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2.8439999999999999</v>
      </c>
      <c r="O186" s="15">
        <f>'[1]TCE - ANEXO III - Preencher'!P195</f>
        <v>0</v>
      </c>
      <c r="P186" s="16">
        <f t="shared" si="14"/>
        <v>2.8439999999999999</v>
      </c>
      <c r="Q186" s="15">
        <f>'[1]TCE - ANEXO III - Preencher'!R195</f>
        <v>127.31</v>
      </c>
      <c r="R186" s="15">
        <f>'[1]TCE - ANEXO III - Preencher'!S195</f>
        <v>60</v>
      </c>
      <c r="S186" s="16">
        <f t="shared" si="15"/>
        <v>67.31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141.91302904564316</v>
      </c>
      <c r="Y186" s="15">
        <f>'[1]TCE - ANEXO III - Preencher'!Z195</f>
        <v>0</v>
      </c>
      <c r="Z186" s="16">
        <f t="shared" si="17"/>
        <v>141.91302904564316</v>
      </c>
      <c r="AA186" s="17" t="str">
        <f>IF('[1]TCE - ANEXO III - Preencher'!AB195="","",'[1]TCE - ANEXO III - Preencher'!AB195)</f>
        <v/>
      </c>
      <c r="AB186" s="15">
        <f t="shared" si="12"/>
        <v>444.23742904564313</v>
      </c>
    </row>
    <row r="187" spans="1:28" x14ac:dyDescent="0.2">
      <c r="A187" s="8">
        <f>IFERROR(VLOOKUP(B187,'[1]DADOS (OCULTAR)'!$P$3:$R$91,3,0),"")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RAFAELA ALVES DANTAS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08/2021</v>
      </c>
      <c r="H187" s="14">
        <f>'[1]TCE - ANEXO III - Preencher'!I196</f>
        <v>0</v>
      </c>
      <c r="I187" s="14">
        <f>'[1]TCE - ANEXO III - Preencher'!J196</f>
        <v>224.69759999999999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2.8439999999999999</v>
      </c>
      <c r="O187" s="15">
        <f>'[1]TCE - ANEXO III - Preencher'!P196</f>
        <v>0</v>
      </c>
      <c r="P187" s="16">
        <f t="shared" si="14"/>
        <v>2.8439999999999999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141.91302904564316</v>
      </c>
      <c r="Y187" s="15">
        <f>'[1]TCE - ANEXO III - Preencher'!Z196</f>
        <v>0</v>
      </c>
      <c r="Z187" s="16">
        <f t="shared" si="17"/>
        <v>141.91302904564316</v>
      </c>
      <c r="AA187" s="17" t="str">
        <f>IF('[1]TCE - ANEXO III - Preencher'!AB196="","",'[1]TCE - ANEXO III - Preencher'!AB196)</f>
        <v/>
      </c>
      <c r="AB187" s="15">
        <f t="shared" si="12"/>
        <v>369.45462904564317</v>
      </c>
    </row>
    <row r="188" spans="1:28" x14ac:dyDescent="0.2">
      <c r="A188" s="8">
        <f>IFERROR(VLOOKUP(B188,'[1]DADOS (OCULTAR)'!$P$3:$R$91,3,0),"")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RAFAELA COLACO DE VASCONCELOS CAVALCANTE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08/2021</v>
      </c>
      <c r="H188" s="14">
        <f>'[1]TCE - ANEXO III - Preencher'!I197</f>
        <v>0</v>
      </c>
      <c r="I188" s="14">
        <f>'[1]TCE - ANEXO III - Preencher'!J197</f>
        <v>173.83680000000001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141.91302904564316</v>
      </c>
      <c r="Y188" s="15">
        <f>'[1]TCE - ANEXO III - Preencher'!Z197</f>
        <v>0</v>
      </c>
      <c r="Z188" s="16">
        <f t="shared" si="17"/>
        <v>141.91302904564316</v>
      </c>
      <c r="AA188" s="17" t="str">
        <f>IF('[1]TCE - ANEXO III - Preencher'!AB197="","",'[1]TCE - ANEXO III - Preencher'!AB197)</f>
        <v/>
      </c>
      <c r="AB188" s="15">
        <f t="shared" si="12"/>
        <v>317.09982904564316</v>
      </c>
    </row>
    <row r="189" spans="1:28" x14ac:dyDescent="0.2">
      <c r="A189" s="8">
        <f>IFERROR(VLOOKUP(B189,'[1]DADOS (OCULTAR)'!$P$3:$R$91,3,0),"")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RAFAELA DOS SANTOS COSTA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08/2021</v>
      </c>
      <c r="H189" s="14">
        <f>'[1]TCE - ANEXO III - Preencher'!I198</f>
        <v>0</v>
      </c>
      <c r="I189" s="14">
        <f>'[1]TCE - ANEXO III - Preencher'!J198</f>
        <v>141.536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141.91302904564316</v>
      </c>
      <c r="Y189" s="15">
        <f>'[1]TCE - ANEXO III - Preencher'!Z198</f>
        <v>0</v>
      </c>
      <c r="Z189" s="16">
        <f t="shared" si="17"/>
        <v>141.91302904564316</v>
      </c>
      <c r="AA189" s="17" t="str">
        <f>IF('[1]TCE - ANEXO III - Preencher'!AB198="","",'[1]TCE - ANEXO III - Preencher'!AB198)</f>
        <v/>
      </c>
      <c r="AB189" s="15">
        <f t="shared" si="12"/>
        <v>284.79902904564312</v>
      </c>
    </row>
    <row r="190" spans="1:28" x14ac:dyDescent="0.2">
      <c r="A190" s="8">
        <f>IFERROR(VLOOKUP(B190,'[1]DADOS (OCULTAR)'!$P$3:$R$91,3,0),"")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RAFAELA MARIA SILVA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08/2021</v>
      </c>
      <c r="H190" s="14">
        <f>'[1]TCE - ANEXO III - Preencher'!I199</f>
        <v>0</v>
      </c>
      <c r="I190" s="14">
        <f>'[1]TCE - ANEXO III - Preencher'!J199</f>
        <v>214.61199999999999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307.81</v>
      </c>
      <c r="R190" s="15">
        <f>'[1]TCE - ANEXO III - Preencher'!S199</f>
        <v>67.599999999999994</v>
      </c>
      <c r="S190" s="16">
        <f t="shared" si="15"/>
        <v>240.21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141.91302904564316</v>
      </c>
      <c r="Y190" s="15">
        <f>'[1]TCE - ANEXO III - Preencher'!Z199</f>
        <v>0</v>
      </c>
      <c r="Z190" s="16">
        <f t="shared" si="17"/>
        <v>141.91302904564316</v>
      </c>
      <c r="AA190" s="17" t="str">
        <f>IF('[1]TCE - ANEXO III - Preencher'!AB199="","",'[1]TCE - ANEXO III - Preencher'!AB199)</f>
        <v/>
      </c>
      <c r="AB190" s="15">
        <f t="shared" si="12"/>
        <v>598.08502904564318</v>
      </c>
    </row>
    <row r="191" spans="1:28" x14ac:dyDescent="0.2">
      <c r="A191" s="8">
        <f>IFERROR(VLOOKUP(B191,'[1]DADOS (OCULTAR)'!$P$3:$R$91,3,0),"")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RAFAELA MARTINS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08/2021</v>
      </c>
      <c r="H191" s="14">
        <f>'[1]TCE - ANEXO III - Preencher'!I200</f>
        <v>0</v>
      </c>
      <c r="I191" s="14">
        <f>'[1]TCE - ANEXO III - Preencher'!J200</f>
        <v>163.06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141.91302904564316</v>
      </c>
      <c r="Y191" s="15">
        <f>'[1]TCE - ANEXO III - Preencher'!Z200</f>
        <v>0</v>
      </c>
      <c r="Z191" s="16">
        <f t="shared" si="17"/>
        <v>141.91302904564316</v>
      </c>
      <c r="AA191" s="17" t="str">
        <f>IF('[1]TCE - ANEXO III - Preencher'!AB200="","",'[1]TCE - ANEXO III - Preencher'!AB200)</f>
        <v/>
      </c>
      <c r="AB191" s="15">
        <f t="shared" si="12"/>
        <v>306.32302904564312</v>
      </c>
    </row>
    <row r="192" spans="1:28" x14ac:dyDescent="0.2">
      <c r="A192" s="8">
        <f>IFERROR(VLOOKUP(B192,'[1]DADOS (OCULTAR)'!$P$3:$R$91,3,0),"")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RAIANE MAGDA DE ALMEIDA CAVALCANTI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08/2021</v>
      </c>
      <c r="H192" s="14">
        <f>'[1]TCE - ANEXO III - Preencher'!I201</f>
        <v>0</v>
      </c>
      <c r="I192" s="14">
        <f>'[1]TCE - ANEXO III - Preencher'!J201</f>
        <v>146.74879999999999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288.56</v>
      </c>
      <c r="R192" s="15">
        <f>'[1]TCE - ANEXO III - Preencher'!S201</f>
        <v>55.16</v>
      </c>
      <c r="S192" s="16">
        <f t="shared" si="15"/>
        <v>233.4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141.91302904564316</v>
      </c>
      <c r="Y192" s="15">
        <f>'[1]TCE - ANEXO III - Preencher'!Z201</f>
        <v>0</v>
      </c>
      <c r="Z192" s="16">
        <f t="shared" si="17"/>
        <v>141.91302904564316</v>
      </c>
      <c r="AA192" s="17" t="str">
        <f>IF('[1]TCE - ANEXO III - Preencher'!AB201="","",'[1]TCE - ANEXO III - Preencher'!AB201)</f>
        <v/>
      </c>
      <c r="AB192" s="15">
        <f t="shared" si="12"/>
        <v>523.41182904564312</v>
      </c>
    </row>
    <row r="193" spans="1:28" x14ac:dyDescent="0.2">
      <c r="A193" s="8">
        <f>IFERROR(VLOOKUP(B193,'[1]DADOS (OCULTAR)'!$P$3:$R$91,3,0),"")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RAISSA RODRIGUES FIGUEIROA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08/2021</v>
      </c>
      <c r="H193" s="14">
        <f>'[1]TCE - ANEXO III - Preencher'!I202</f>
        <v>0</v>
      </c>
      <c r="I193" s="14">
        <f>'[1]TCE - ANEXO III - Preencher'!J202</f>
        <v>931.33119999999997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10.834</v>
      </c>
      <c r="O193" s="15">
        <f>'[1]TCE - ANEXO III - Preencher'!P202</f>
        <v>0</v>
      </c>
      <c r="P193" s="16">
        <f t="shared" si="14"/>
        <v>10.834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141.91302904564316</v>
      </c>
      <c r="Y193" s="15">
        <f>'[1]TCE - ANEXO III - Preencher'!Z202</f>
        <v>0</v>
      </c>
      <c r="Z193" s="16">
        <f t="shared" si="17"/>
        <v>141.91302904564316</v>
      </c>
      <c r="AA193" s="17" t="str">
        <f>IF('[1]TCE - ANEXO III - Preencher'!AB202="","",'[1]TCE - ANEXO III - Preencher'!AB202)</f>
        <v/>
      </c>
      <c r="AB193" s="15">
        <f t="shared" si="12"/>
        <v>1084.0782290456432</v>
      </c>
    </row>
    <row r="194" spans="1:28" x14ac:dyDescent="0.2">
      <c r="A194" s="8">
        <f>IFERROR(VLOOKUP(B194,'[1]DADOS (OCULTAR)'!$P$3:$R$91,3,0),"")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RAQUEL GODOY DA COSTA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08/2021</v>
      </c>
      <c r="H194" s="14">
        <f>'[1]TCE - ANEXO III - Preencher'!I203</f>
        <v>0</v>
      </c>
      <c r="I194" s="14">
        <f>'[1]TCE - ANEXO III - Preencher'!J203</f>
        <v>260.61759999999998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141.91302904564316</v>
      </c>
      <c r="Y194" s="15">
        <f>'[1]TCE - ANEXO III - Preencher'!Z203</f>
        <v>0</v>
      </c>
      <c r="Z194" s="16">
        <f t="shared" si="17"/>
        <v>141.91302904564316</v>
      </c>
      <c r="AA194" s="17" t="str">
        <f>IF('[1]TCE - ANEXO III - Preencher'!AB203="","",'[1]TCE - ANEXO III - Preencher'!AB203)</f>
        <v/>
      </c>
      <c r="AB194" s="15">
        <f t="shared" si="12"/>
        <v>403.88062904564316</v>
      </c>
    </row>
    <row r="195" spans="1:28" x14ac:dyDescent="0.2">
      <c r="A195" s="8">
        <f>IFERROR(VLOOKUP(B195,'[1]DADOS (OCULTAR)'!$P$3:$R$91,3,0),"")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RAYANA CAROLINE PEREIRA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2515-10</v>
      </c>
      <c r="G195" s="13" t="str">
        <f>IF('[1]TCE - ANEXO III - Preencher'!H204="","",'[1]TCE - ANEXO III - Preencher'!H204)</f>
        <v>08/2021</v>
      </c>
      <c r="H195" s="14">
        <f>'[1]TCE - ANEXO III - Preencher'!I204</f>
        <v>0</v>
      </c>
      <c r="I195" s="14">
        <f>'[1]TCE - ANEXO III - Preencher'!J204</f>
        <v>220.39599999999999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734.43</v>
      </c>
      <c r="R195" s="15">
        <f>'[1]TCE - ANEXO III - Preencher'!S204</f>
        <v>111.12</v>
      </c>
      <c r="S195" s="16">
        <f t="shared" si="15"/>
        <v>623.30999999999995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141.91302904564316</v>
      </c>
      <c r="Y195" s="15">
        <f>'[1]TCE - ANEXO III - Preencher'!Z204</f>
        <v>0</v>
      </c>
      <c r="Z195" s="16">
        <f t="shared" si="17"/>
        <v>141.91302904564316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986.96902904564308</v>
      </c>
    </row>
    <row r="196" spans="1:28" x14ac:dyDescent="0.2">
      <c r="A196" s="8">
        <f>IFERROR(VLOOKUP(B196,'[1]DADOS (OCULTAR)'!$P$3:$R$91,3,0),"")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RAYANNE VALQUIRIA SOARES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08/2021</v>
      </c>
      <c r="H196" s="14">
        <f>'[1]TCE - ANEXO III - Preencher'!I205</f>
        <v>0</v>
      </c>
      <c r="I196" s="14">
        <f>'[1]TCE - ANEXO III - Preencher'!J205</f>
        <v>396.404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19.239999999999998</v>
      </c>
      <c r="R196" s="15">
        <f>'[1]TCE - ANEXO III - Preencher'!S205</f>
        <v>0</v>
      </c>
      <c r="S196" s="16">
        <f t="shared" ref="S196:S259" si="21">Q196-R196</f>
        <v>19.239999999999998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141.91302904564316</v>
      </c>
      <c r="Y196" s="15">
        <f>'[1]TCE - ANEXO III - Preencher'!Z205</f>
        <v>0</v>
      </c>
      <c r="Z196" s="16">
        <f t="shared" ref="Z196:Z259" si="23">X196-Y196</f>
        <v>141.91302904564316</v>
      </c>
      <c r="AA196" s="17" t="str">
        <f>IF('[1]TCE - ANEXO III - Preencher'!AB205="","",'[1]TCE - ANEXO III - Preencher'!AB205)</f>
        <v/>
      </c>
      <c r="AB196" s="15">
        <f t="shared" si="18"/>
        <v>558.90702904564318</v>
      </c>
    </row>
    <row r="197" spans="1:28" x14ac:dyDescent="0.2">
      <c r="A197" s="8">
        <f>IFERROR(VLOOKUP(B197,'[1]DADOS (OCULTAR)'!$P$3:$R$91,3,0),"")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RENATA ADRIANA DA SILVA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08/2021</v>
      </c>
      <c r="H197" s="14">
        <f>'[1]TCE - ANEXO III - Preencher'!I206</f>
        <v>0</v>
      </c>
      <c r="I197" s="14">
        <f>'[1]TCE - ANEXO III - Preencher'!J206</f>
        <v>171.82480000000001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141.91302904564316</v>
      </c>
      <c r="Y197" s="15">
        <f>'[1]TCE - ANEXO III - Preencher'!Z206</f>
        <v>0</v>
      </c>
      <c r="Z197" s="16">
        <f t="shared" si="23"/>
        <v>141.91302904564316</v>
      </c>
      <c r="AA197" s="17" t="str">
        <f>IF('[1]TCE - ANEXO III - Preencher'!AB206="","",'[1]TCE - ANEXO III - Preencher'!AB206)</f>
        <v/>
      </c>
      <c r="AB197" s="15">
        <f t="shared" si="18"/>
        <v>315.08782904564316</v>
      </c>
    </row>
    <row r="198" spans="1:28" x14ac:dyDescent="0.2">
      <c r="A198" s="8">
        <f>IFERROR(VLOOKUP(B198,'[1]DADOS (OCULTAR)'!$P$3:$R$91,3,0),"")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RENATA ANDREZA DE ALBUQUERQUE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08/2021</v>
      </c>
      <c r="H198" s="14">
        <f>'[1]TCE - ANEXO III - Preencher'!I207</f>
        <v>0</v>
      </c>
      <c r="I198" s="14">
        <f>'[1]TCE - ANEXO III - Preencher'!J207</f>
        <v>176.428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141.91302904564316</v>
      </c>
      <c r="Y198" s="15">
        <f>'[1]TCE - ANEXO III - Preencher'!Z207</f>
        <v>0</v>
      </c>
      <c r="Z198" s="16">
        <f t="shared" si="23"/>
        <v>141.91302904564316</v>
      </c>
      <c r="AA198" s="17" t="str">
        <f>IF('[1]TCE - ANEXO III - Preencher'!AB207="","",'[1]TCE - ANEXO III - Preencher'!AB207)</f>
        <v/>
      </c>
      <c r="AB198" s="15">
        <f t="shared" si="18"/>
        <v>319.69102904564318</v>
      </c>
    </row>
    <row r="199" spans="1:28" x14ac:dyDescent="0.2">
      <c r="A199" s="8">
        <f>IFERROR(VLOOKUP(B199,'[1]DADOS (OCULTAR)'!$P$3:$R$91,3,0),"")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RENATA RIBEIRO RODRIGUES DE AZEVEDO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08/2021</v>
      </c>
      <c r="H199" s="14">
        <f>'[1]TCE - ANEXO III - Preencher'!I208</f>
        <v>0</v>
      </c>
      <c r="I199" s="14">
        <f>'[1]TCE - ANEXO III - Preencher'!J208</f>
        <v>325.23599999999999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2.8439999999999999</v>
      </c>
      <c r="O199" s="15">
        <f>'[1]TCE - ANEXO III - Preencher'!P208</f>
        <v>0</v>
      </c>
      <c r="P199" s="16">
        <f t="shared" si="20"/>
        <v>2.8439999999999999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141.91302904564316</v>
      </c>
      <c r="Y199" s="15">
        <f>'[1]TCE - ANEXO III - Preencher'!Z208</f>
        <v>0</v>
      </c>
      <c r="Z199" s="16">
        <f t="shared" si="23"/>
        <v>141.91302904564316</v>
      </c>
      <c r="AA199" s="17" t="str">
        <f>IF('[1]TCE - ANEXO III - Preencher'!AB208="","",'[1]TCE - ANEXO III - Preencher'!AB208)</f>
        <v/>
      </c>
      <c r="AB199" s="15">
        <f t="shared" si="18"/>
        <v>469.99302904564314</v>
      </c>
    </row>
    <row r="200" spans="1:28" x14ac:dyDescent="0.2">
      <c r="A200" s="8">
        <f>IFERROR(VLOOKUP(B200,'[1]DADOS (OCULTAR)'!$P$3:$R$91,3,0),"")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REYDIANE RODRIGUES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08/2021</v>
      </c>
      <c r="H200" s="14">
        <f>'[1]TCE - ANEXO III - Preencher'!I209</f>
        <v>0</v>
      </c>
      <c r="I200" s="14">
        <f>'[1]TCE - ANEXO III - Preencher'!J209</f>
        <v>310.31360000000001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2.8439999999999999</v>
      </c>
      <c r="O200" s="15">
        <f>'[1]TCE - ANEXO III - Preencher'!P209</f>
        <v>0</v>
      </c>
      <c r="P200" s="16">
        <f t="shared" si="20"/>
        <v>2.8439999999999999</v>
      </c>
      <c r="Q200" s="15">
        <f>'[1]TCE - ANEXO III - Preencher'!R209</f>
        <v>300.45</v>
      </c>
      <c r="R200" s="15">
        <f>'[1]TCE - ANEXO III - Preencher'!S209</f>
        <v>99.11</v>
      </c>
      <c r="S200" s="16">
        <f t="shared" si="21"/>
        <v>201.33999999999997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141.91302904564316</v>
      </c>
      <c r="Y200" s="15">
        <f>'[1]TCE - ANEXO III - Preencher'!Z209</f>
        <v>0</v>
      </c>
      <c r="Z200" s="16">
        <f t="shared" si="23"/>
        <v>141.91302904564316</v>
      </c>
      <c r="AA200" s="17" t="str">
        <f>IF('[1]TCE - ANEXO III - Preencher'!AB209="","",'[1]TCE - ANEXO III - Preencher'!AB209)</f>
        <v/>
      </c>
      <c r="AB200" s="15">
        <f t="shared" si="18"/>
        <v>656.41062904564308</v>
      </c>
    </row>
    <row r="201" spans="1:28" x14ac:dyDescent="0.2">
      <c r="A201" s="8">
        <f>IFERROR(VLOOKUP(B201,'[1]DADOS (OCULTAR)'!$P$3:$R$91,3,0),"")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RITA DE CASSIA GONZAGA DE LIRA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08/2021</v>
      </c>
      <c r="H201" s="14">
        <f>'[1]TCE - ANEXO III - Preencher'!I210</f>
        <v>0</v>
      </c>
      <c r="I201" s="14">
        <f>'[1]TCE - ANEXO III - Preencher'!J210</f>
        <v>273.19279999999998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2.8439999999999999</v>
      </c>
      <c r="O201" s="15">
        <f>'[1]TCE - ANEXO III - Preencher'!P210</f>
        <v>0</v>
      </c>
      <c r="P201" s="16">
        <f t="shared" si="20"/>
        <v>2.8439999999999999</v>
      </c>
      <c r="Q201" s="15">
        <f>'[1]TCE - ANEXO III - Preencher'!R210</f>
        <v>433.98</v>
      </c>
      <c r="R201" s="15">
        <f>'[1]TCE - ANEXO III - Preencher'!S210</f>
        <v>104.87</v>
      </c>
      <c r="S201" s="16">
        <f t="shared" si="21"/>
        <v>329.11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141.91302904564316</v>
      </c>
      <c r="Y201" s="15">
        <f>'[1]TCE - ANEXO III - Preencher'!Z210</f>
        <v>0</v>
      </c>
      <c r="Z201" s="16">
        <f t="shared" si="23"/>
        <v>141.91302904564316</v>
      </c>
      <c r="AA201" s="17" t="str">
        <f>IF('[1]TCE - ANEXO III - Preencher'!AB210="","",'[1]TCE - ANEXO III - Preencher'!AB210)</f>
        <v/>
      </c>
      <c r="AB201" s="15">
        <f t="shared" si="18"/>
        <v>747.05982904564314</v>
      </c>
    </row>
    <row r="202" spans="1:28" x14ac:dyDescent="0.2">
      <c r="A202" s="8">
        <f>IFERROR(VLOOKUP(B202,'[1]DADOS (OCULTAR)'!$P$3:$R$91,3,0),"")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ROSAILTON SANTANA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08/2021</v>
      </c>
      <c r="H202" s="14">
        <f>'[1]TCE - ANEXO III - Preencher'!I211</f>
        <v>0</v>
      </c>
      <c r="I202" s="14">
        <f>'[1]TCE - ANEXO III - Preencher'!J211</f>
        <v>214.79920000000001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500.69</v>
      </c>
      <c r="R202" s="15">
        <f>'[1]TCE - ANEXO III - Preencher'!S211</f>
        <v>45.09</v>
      </c>
      <c r="S202" s="16">
        <f t="shared" si="21"/>
        <v>455.6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141.91302904564316</v>
      </c>
      <c r="Y202" s="15">
        <f>'[1]TCE - ANEXO III - Preencher'!Z211</f>
        <v>0</v>
      </c>
      <c r="Z202" s="16">
        <f t="shared" si="23"/>
        <v>141.91302904564316</v>
      </c>
      <c r="AA202" s="17" t="str">
        <f>IF('[1]TCE - ANEXO III - Preencher'!AB211="","",'[1]TCE - ANEXO III - Preencher'!AB211)</f>
        <v/>
      </c>
      <c r="AB202" s="15">
        <f t="shared" si="18"/>
        <v>813.66222904564313</v>
      </c>
    </row>
    <row r="203" spans="1:28" x14ac:dyDescent="0.2">
      <c r="A203" s="8">
        <f>IFERROR(VLOOKUP(B203,'[1]DADOS (OCULTAR)'!$P$3:$R$91,3,0),"")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ROSALIA GOMES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08/2021</v>
      </c>
      <c r="H203" s="14">
        <f>'[1]TCE - ANEXO III - Preencher'!I212</f>
        <v>0</v>
      </c>
      <c r="I203" s="14">
        <f>'[1]TCE - ANEXO III - Preencher'!J212</f>
        <v>396.04399999999998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2.8439999999999999</v>
      </c>
      <c r="O203" s="15">
        <f>'[1]TCE - ANEXO III - Preencher'!P212</f>
        <v>0</v>
      </c>
      <c r="P203" s="16">
        <f t="shared" si="20"/>
        <v>2.8439999999999999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141.91302904564316</v>
      </c>
      <c r="Y203" s="15">
        <f>'[1]TCE - ANEXO III - Preencher'!Z212</f>
        <v>0</v>
      </c>
      <c r="Z203" s="16">
        <f t="shared" si="23"/>
        <v>141.91302904564316</v>
      </c>
      <c r="AA203" s="17" t="str">
        <f>IF('[1]TCE - ANEXO III - Preencher'!AB212="","",'[1]TCE - ANEXO III - Preencher'!AB212)</f>
        <v/>
      </c>
      <c r="AB203" s="15">
        <f t="shared" si="18"/>
        <v>540.80102904564319</v>
      </c>
    </row>
    <row r="204" spans="1:28" x14ac:dyDescent="0.2">
      <c r="A204" s="8">
        <f>IFERROR(VLOOKUP(B204,'[1]DADOS (OCULTAR)'!$P$3:$R$91,3,0),"")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ROSIANE COSME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08/2021</v>
      </c>
      <c r="H204" s="14">
        <f>'[1]TCE - ANEXO III - Preencher'!I213</f>
        <v>0</v>
      </c>
      <c r="I204" s="14">
        <f>'[1]TCE - ANEXO III - Preencher'!J213</f>
        <v>437.83359999999999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2.8439999999999999</v>
      </c>
      <c r="O204" s="15">
        <f>'[1]TCE - ANEXO III - Preencher'!P213</f>
        <v>0</v>
      </c>
      <c r="P204" s="16">
        <f t="shared" si="20"/>
        <v>2.8439999999999999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141.91302904564316</v>
      </c>
      <c r="Y204" s="15">
        <f>'[1]TCE - ANEXO III - Preencher'!Z213</f>
        <v>0</v>
      </c>
      <c r="Z204" s="16">
        <f t="shared" si="23"/>
        <v>141.91302904564316</v>
      </c>
      <c r="AA204" s="17" t="str">
        <f>IF('[1]TCE - ANEXO III - Preencher'!AB213="","",'[1]TCE - ANEXO III - Preencher'!AB213)</f>
        <v/>
      </c>
      <c r="AB204" s="15">
        <f t="shared" si="18"/>
        <v>582.59062904564314</v>
      </c>
    </row>
    <row r="205" spans="1:28" x14ac:dyDescent="0.2">
      <c r="A205" s="8">
        <f>IFERROR(VLOOKUP(B205,'[1]DADOS (OCULTAR)'!$P$3:$R$91,3,0),"")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RUBIA FERREIRA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08/2021</v>
      </c>
      <c r="H205" s="14">
        <f>'[1]TCE - ANEXO III - Preencher'!I214</f>
        <v>0</v>
      </c>
      <c r="I205" s="14">
        <f>'[1]TCE - ANEXO III - Preencher'!J214</f>
        <v>251.57759999999999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662.3</v>
      </c>
      <c r="R205" s="15">
        <f>'[1]TCE - ANEXO III - Preencher'!S214</f>
        <v>67.569999999999993</v>
      </c>
      <c r="S205" s="16">
        <f t="shared" si="21"/>
        <v>594.73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141.91302904564316</v>
      </c>
      <c r="Y205" s="15">
        <f>'[1]TCE - ANEXO III - Preencher'!Z214</f>
        <v>0</v>
      </c>
      <c r="Z205" s="16">
        <f t="shared" si="23"/>
        <v>141.91302904564316</v>
      </c>
      <c r="AA205" s="17" t="str">
        <f>IF('[1]TCE - ANEXO III - Preencher'!AB214="","",'[1]TCE - ANEXO III - Preencher'!AB214)</f>
        <v/>
      </c>
      <c r="AB205" s="15">
        <f t="shared" si="18"/>
        <v>989.57062904564316</v>
      </c>
    </row>
    <row r="206" spans="1:28" x14ac:dyDescent="0.2">
      <c r="A206" s="8">
        <f>IFERROR(VLOOKUP(B206,'[1]DADOS (OCULTAR)'!$P$3:$R$91,3,0),"")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SAANE OLIVEIRA COSTA FERREIRA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08/2021</v>
      </c>
      <c r="H206" s="14">
        <f>'[1]TCE - ANEXO III - Preencher'!I215</f>
        <v>0</v>
      </c>
      <c r="I206" s="14">
        <f>'[1]TCE - ANEXO III - Preencher'!J215</f>
        <v>150.09039999999999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250.37</v>
      </c>
      <c r="R206" s="15">
        <f>'[1]TCE - ANEXO III - Preencher'!S215</f>
        <v>62.93</v>
      </c>
      <c r="S206" s="16">
        <f t="shared" si="21"/>
        <v>187.44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141.91302904564316</v>
      </c>
      <c r="Y206" s="15">
        <f>'[1]TCE - ANEXO III - Preencher'!Z215</f>
        <v>0</v>
      </c>
      <c r="Z206" s="16">
        <f t="shared" si="23"/>
        <v>141.91302904564316</v>
      </c>
      <c r="AA206" s="17" t="str">
        <f>IF('[1]TCE - ANEXO III - Preencher'!AB215="","",'[1]TCE - ANEXO III - Preencher'!AB215)</f>
        <v/>
      </c>
      <c r="AB206" s="15">
        <f t="shared" si="18"/>
        <v>480.79342904564317</v>
      </c>
    </row>
    <row r="207" spans="1:28" x14ac:dyDescent="0.2">
      <c r="A207" s="8">
        <f>IFERROR(VLOOKUP(B207,'[1]DADOS (OCULTAR)'!$P$3:$R$91,3,0),"")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SANDRA PEREIRA CEZAR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08/2021</v>
      </c>
      <c r="H207" s="14">
        <f>'[1]TCE - ANEXO III - Preencher'!I216</f>
        <v>0</v>
      </c>
      <c r="I207" s="14">
        <f>'[1]TCE - ANEXO III - Preencher'!J216</f>
        <v>174.59280000000001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212.18</v>
      </c>
      <c r="R207" s="15">
        <f>'[1]TCE - ANEXO III - Preencher'!S216</f>
        <v>67.5</v>
      </c>
      <c r="S207" s="16">
        <f t="shared" si="21"/>
        <v>144.68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141.91302904564316</v>
      </c>
      <c r="Y207" s="15">
        <f>'[1]TCE - ANEXO III - Preencher'!Z216</f>
        <v>0</v>
      </c>
      <c r="Z207" s="16">
        <f t="shared" si="23"/>
        <v>141.91302904564316</v>
      </c>
      <c r="AA207" s="17" t="str">
        <f>IF('[1]TCE - ANEXO III - Preencher'!AB216="","",'[1]TCE - ANEXO III - Preencher'!AB216)</f>
        <v/>
      </c>
      <c r="AB207" s="15">
        <f t="shared" si="18"/>
        <v>462.53582904564314</v>
      </c>
    </row>
    <row r="208" spans="1:28" x14ac:dyDescent="0.2">
      <c r="A208" s="8">
        <f>IFERROR(VLOOKUP(B208,'[1]DADOS (OCULTAR)'!$P$3:$R$91,3,0),"")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SANDRO RAMOS PINHEIRO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08/2021</v>
      </c>
      <c r="H208" s="14">
        <f>'[1]TCE - ANEXO III - Preencher'!I217</f>
        <v>0</v>
      </c>
      <c r="I208" s="14">
        <f>'[1]TCE - ANEXO III - Preencher'!J217</f>
        <v>155.48400000000001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141.91302904564316</v>
      </c>
      <c r="Y208" s="15">
        <f>'[1]TCE - ANEXO III - Preencher'!Z217</f>
        <v>0</v>
      </c>
      <c r="Z208" s="16">
        <f t="shared" si="23"/>
        <v>141.91302904564316</v>
      </c>
      <c r="AA208" s="17" t="str">
        <f>IF('[1]TCE - ANEXO III - Preencher'!AB217="","",'[1]TCE - ANEXO III - Preencher'!AB217)</f>
        <v/>
      </c>
      <c r="AB208" s="15">
        <f t="shared" si="18"/>
        <v>298.74702904564316</v>
      </c>
    </row>
    <row r="209" spans="1:28" x14ac:dyDescent="0.2">
      <c r="A209" s="8">
        <f>IFERROR(VLOOKUP(B209,'[1]DADOS (OCULTAR)'!$P$3:$R$91,3,0),"")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SARA REBECA FERREIRA MELO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 t="str">
        <f>IF('[1]TCE - ANEXO III - Preencher'!H218="","",'[1]TCE - ANEXO III - Preencher'!H218)</f>
        <v>08/2021</v>
      </c>
      <c r="H209" s="14">
        <f>'[1]TCE - ANEXO III - Preencher'!I218</f>
        <v>0</v>
      </c>
      <c r="I209" s="14">
        <f>'[1]TCE - ANEXO III - Preencher'!J218</f>
        <v>219.08080000000001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2.8439999999999999</v>
      </c>
      <c r="O209" s="15">
        <f>'[1]TCE - ANEXO III - Preencher'!P218</f>
        <v>0</v>
      </c>
      <c r="P209" s="16">
        <f t="shared" si="20"/>
        <v>2.8439999999999999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141.91302904564316</v>
      </c>
      <c r="Y209" s="15">
        <f>'[1]TCE - ANEXO III - Preencher'!Z218</f>
        <v>0</v>
      </c>
      <c r="Z209" s="16">
        <f t="shared" si="23"/>
        <v>141.91302904564316</v>
      </c>
      <c r="AA209" s="17" t="str">
        <f>IF('[1]TCE - ANEXO III - Preencher'!AB218="","",'[1]TCE - ANEXO III - Preencher'!AB218)</f>
        <v/>
      </c>
      <c r="AB209" s="15">
        <f t="shared" si="18"/>
        <v>363.83782904564316</v>
      </c>
    </row>
    <row r="210" spans="1:28" x14ac:dyDescent="0.2">
      <c r="A210" s="8">
        <f>IFERROR(VLOOKUP(B210,'[1]DADOS (OCULTAR)'!$P$3:$R$91,3,0),"")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SERGIO FILIPE EGITO MONTEIRO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08/2021</v>
      </c>
      <c r="H210" s="14">
        <f>'[1]TCE - ANEXO III - Preencher'!I219</f>
        <v>0</v>
      </c>
      <c r="I210" s="14">
        <f>'[1]TCE - ANEXO III - Preencher'!J219</f>
        <v>247.5848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2.8439999999999999</v>
      </c>
      <c r="O210" s="15">
        <f>'[1]TCE - ANEXO III - Preencher'!P219</f>
        <v>0</v>
      </c>
      <c r="P210" s="16">
        <f t="shared" si="20"/>
        <v>2.8439999999999999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141.91302904564316</v>
      </c>
      <c r="Y210" s="15">
        <f>'[1]TCE - ANEXO III - Preencher'!Z219</f>
        <v>0</v>
      </c>
      <c r="Z210" s="16">
        <f t="shared" si="23"/>
        <v>141.91302904564316</v>
      </c>
      <c r="AA210" s="17" t="str">
        <f>IF('[1]TCE - ANEXO III - Preencher'!AB219="","",'[1]TCE - ANEXO III - Preencher'!AB219)</f>
        <v/>
      </c>
      <c r="AB210" s="15">
        <f t="shared" si="18"/>
        <v>392.34182904564318</v>
      </c>
    </row>
    <row r="211" spans="1:28" x14ac:dyDescent="0.2">
      <c r="A211" s="8">
        <f>IFERROR(VLOOKUP(B211,'[1]DADOS (OCULTAR)'!$P$3:$R$91,3,0),"")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SEVERINA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08/2021</v>
      </c>
      <c r="H211" s="14">
        <f>'[1]TCE - ANEXO III - Preencher'!I220</f>
        <v>0</v>
      </c>
      <c r="I211" s="14">
        <f>'[1]TCE - ANEXO III - Preencher'!J220</f>
        <v>174.9392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212.18</v>
      </c>
      <c r="R211" s="15">
        <f>'[1]TCE - ANEXO III - Preencher'!S220</f>
        <v>67.569999999999993</v>
      </c>
      <c r="S211" s="16">
        <f t="shared" si="21"/>
        <v>144.61000000000001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141.91302904564316</v>
      </c>
      <c r="Y211" s="15">
        <f>'[1]TCE - ANEXO III - Preencher'!Z220</f>
        <v>0</v>
      </c>
      <c r="Z211" s="16">
        <f t="shared" si="23"/>
        <v>141.91302904564316</v>
      </c>
      <c r="AA211" s="17" t="str">
        <f>IF('[1]TCE - ANEXO III - Preencher'!AB220="","",'[1]TCE - ANEXO III - Preencher'!AB220)</f>
        <v/>
      </c>
      <c r="AB211" s="15">
        <f t="shared" si="18"/>
        <v>462.81222904564316</v>
      </c>
    </row>
    <row r="212" spans="1:28" x14ac:dyDescent="0.2">
      <c r="A212" s="8">
        <f>IFERROR(VLOOKUP(B212,'[1]DADOS (OCULTAR)'!$P$3:$R$91,3,0),"")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SHENIA EVELIN DOS ANJOS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08/2021</v>
      </c>
      <c r="H212" s="14">
        <f>'[1]TCE - ANEXO III - Preencher'!I221</f>
        <v>0</v>
      </c>
      <c r="I212" s="14">
        <f>'[1]TCE - ANEXO III - Preencher'!J221</f>
        <v>161.44800000000001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267.08</v>
      </c>
      <c r="R212" s="15">
        <f>'[1]TCE - ANEXO III - Preencher'!S221</f>
        <v>71.400000000000006</v>
      </c>
      <c r="S212" s="16">
        <f t="shared" si="21"/>
        <v>195.67999999999998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141.91302904564316</v>
      </c>
      <c r="Y212" s="15">
        <f>'[1]TCE - ANEXO III - Preencher'!Z221</f>
        <v>0</v>
      </c>
      <c r="Z212" s="16">
        <f t="shared" si="23"/>
        <v>141.91302904564316</v>
      </c>
      <c r="AA212" s="17" t="str">
        <f>IF('[1]TCE - ANEXO III - Preencher'!AB221="","",'[1]TCE - ANEXO III - Preencher'!AB221)</f>
        <v/>
      </c>
      <c r="AB212" s="15">
        <f t="shared" si="18"/>
        <v>500.39102904564311</v>
      </c>
    </row>
    <row r="213" spans="1:28" x14ac:dyDescent="0.2">
      <c r="A213" s="8">
        <f>IFERROR(VLOOKUP(B213,'[1]DADOS (OCULTAR)'!$P$3:$R$91,3,0),"")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SILVANIA XIMENES 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08/2021</v>
      </c>
      <c r="H213" s="14">
        <f>'[1]TCE - ANEXO III - Preencher'!I222</f>
        <v>0</v>
      </c>
      <c r="I213" s="14">
        <f>'[1]TCE - ANEXO III - Preencher'!J222</f>
        <v>234.0976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141.91302904564316</v>
      </c>
      <c r="Y213" s="15">
        <f>'[1]TCE - ANEXO III - Preencher'!Z222</f>
        <v>0</v>
      </c>
      <c r="Z213" s="16">
        <f t="shared" si="23"/>
        <v>141.91302904564316</v>
      </c>
      <c r="AA213" s="17" t="str">
        <f>IF('[1]TCE - ANEXO III - Preencher'!AB222="","",'[1]TCE - ANEXO III - Preencher'!AB222)</f>
        <v/>
      </c>
      <c r="AB213" s="15">
        <f t="shared" si="18"/>
        <v>377.36062904564312</v>
      </c>
    </row>
    <row r="214" spans="1:28" x14ac:dyDescent="0.2">
      <c r="A214" s="8">
        <f>IFERROR(VLOOKUP(B214,'[1]DADOS (OCULTAR)'!$P$3:$R$91,3,0),"")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SIMONE RAFAELA ANTUNES REIS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08/2021</v>
      </c>
      <c r="H214" s="14">
        <f>'[1]TCE - ANEXO III - Preencher'!I223</f>
        <v>0</v>
      </c>
      <c r="I214" s="14">
        <f>'[1]TCE - ANEXO III - Preencher'!J223</f>
        <v>429.88319999999999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2.8439999999999999</v>
      </c>
      <c r="O214" s="15">
        <f>'[1]TCE - ANEXO III - Preencher'!P223</f>
        <v>0</v>
      </c>
      <c r="P214" s="16">
        <f t="shared" si="20"/>
        <v>2.8439999999999999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141.91302904564316</v>
      </c>
      <c r="Y214" s="15">
        <f>'[1]TCE - ANEXO III - Preencher'!Z223</f>
        <v>0</v>
      </c>
      <c r="Z214" s="16">
        <f t="shared" si="23"/>
        <v>141.91302904564316</v>
      </c>
      <c r="AA214" s="17" t="str">
        <f>IF('[1]TCE - ANEXO III - Preencher'!AB223="","",'[1]TCE - ANEXO III - Preencher'!AB223)</f>
        <v/>
      </c>
      <c r="AB214" s="15">
        <f t="shared" si="18"/>
        <v>574.64022904564308</v>
      </c>
    </row>
    <row r="215" spans="1:28" x14ac:dyDescent="0.2">
      <c r="A215" s="8">
        <f>IFERROR(VLOOKUP(B215,'[1]DADOS (OCULTAR)'!$P$3:$R$91,3,0),"")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SIMONE VELEZ GONCALVES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08/2021</v>
      </c>
      <c r="H215" s="14">
        <f>'[1]TCE - ANEXO III - Preencher'!I224</f>
        <v>0</v>
      </c>
      <c r="I215" s="14">
        <f>'[1]TCE - ANEXO III - Preencher'!J224</f>
        <v>257.7704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2.8439999999999999</v>
      </c>
      <c r="O215" s="15">
        <f>'[1]TCE - ANEXO III - Preencher'!P224</f>
        <v>0</v>
      </c>
      <c r="P215" s="16">
        <f t="shared" si="20"/>
        <v>2.8439999999999999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141.91302904564316</v>
      </c>
      <c r="Y215" s="15">
        <f>'[1]TCE - ANEXO III - Preencher'!Z224</f>
        <v>0</v>
      </c>
      <c r="Z215" s="16">
        <f t="shared" si="23"/>
        <v>141.91302904564316</v>
      </c>
      <c r="AA215" s="17" t="str">
        <f>IF('[1]TCE - ANEXO III - Preencher'!AB224="","",'[1]TCE - ANEXO III - Preencher'!AB224)</f>
        <v/>
      </c>
      <c r="AB215" s="15">
        <f t="shared" si="18"/>
        <v>402.52742904564315</v>
      </c>
    </row>
    <row r="216" spans="1:28" x14ac:dyDescent="0.2">
      <c r="A216" s="8">
        <f>IFERROR(VLOOKUP(B216,'[1]DADOS (OCULTAR)'!$P$3:$R$91,3,0),"")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SUELLEN RENATA BRUNHARI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08/2021</v>
      </c>
      <c r="H216" s="14">
        <f>'[1]TCE - ANEXO III - Preencher'!I225</f>
        <v>0</v>
      </c>
      <c r="I216" s="14">
        <f>'[1]TCE - ANEXO III - Preencher'!J225</f>
        <v>329.99040000000002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2.8439999999999999</v>
      </c>
      <c r="O216" s="15">
        <f>'[1]TCE - ANEXO III - Preencher'!P225</f>
        <v>0</v>
      </c>
      <c r="P216" s="16">
        <f t="shared" si="20"/>
        <v>2.8439999999999999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141.91302904564316</v>
      </c>
      <c r="Y216" s="15">
        <f>'[1]TCE - ANEXO III - Preencher'!Z225</f>
        <v>0</v>
      </c>
      <c r="Z216" s="16">
        <f t="shared" si="23"/>
        <v>141.91302904564316</v>
      </c>
      <c r="AA216" s="17" t="str">
        <f>IF('[1]TCE - ANEXO III - Preencher'!AB225="","",'[1]TCE - ANEXO III - Preencher'!AB225)</f>
        <v/>
      </c>
      <c r="AB216" s="15">
        <f t="shared" si="18"/>
        <v>474.74742904564317</v>
      </c>
    </row>
    <row r="217" spans="1:28" x14ac:dyDescent="0.2">
      <c r="A217" s="8">
        <f>IFERROR(VLOOKUP(B217,'[1]DADOS (OCULTAR)'!$P$3:$R$91,3,0),"")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SUZANA BATISTA DE FREITAS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2234-05</v>
      </c>
      <c r="G217" s="13" t="str">
        <f>IF('[1]TCE - ANEXO III - Preencher'!H226="","",'[1]TCE - ANEXO III - Preencher'!H226)</f>
        <v>08/2021</v>
      </c>
      <c r="H217" s="14">
        <f>'[1]TCE - ANEXO III - Preencher'!I226</f>
        <v>0</v>
      </c>
      <c r="I217" s="14">
        <f>'[1]TCE - ANEXO III - Preencher'!J226</f>
        <v>559.85520000000008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141.91302904564316</v>
      </c>
      <c r="Y217" s="15">
        <f>'[1]TCE - ANEXO III - Preencher'!Z226</f>
        <v>0</v>
      </c>
      <c r="Z217" s="16">
        <f t="shared" si="23"/>
        <v>141.91302904564316</v>
      </c>
      <c r="AA217" s="17" t="str">
        <f>IF('[1]TCE - ANEXO III - Preencher'!AB226="","",'[1]TCE - ANEXO III - Preencher'!AB226)</f>
        <v/>
      </c>
      <c r="AB217" s="15">
        <f t="shared" si="18"/>
        <v>703.11822904564326</v>
      </c>
    </row>
    <row r="218" spans="1:28" x14ac:dyDescent="0.2">
      <c r="A218" s="8">
        <f>IFERROR(VLOOKUP(B218,'[1]DADOS (OCULTAR)'!$P$3:$R$91,3,0),"")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SUZANNE MOSTAERT LOCIO DE MORAES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08/2021</v>
      </c>
      <c r="H218" s="14">
        <f>'[1]TCE - ANEXO III - Preencher'!I227</f>
        <v>0</v>
      </c>
      <c r="I218" s="14">
        <f>'[1]TCE - ANEXO III - Preencher'!J227</f>
        <v>895.54079999999999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10.834</v>
      </c>
      <c r="O218" s="15">
        <f>'[1]TCE - ANEXO III - Preencher'!P227</f>
        <v>0</v>
      </c>
      <c r="P218" s="16">
        <f t="shared" si="20"/>
        <v>10.834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141.91302904564316</v>
      </c>
      <c r="Y218" s="15">
        <f>'[1]TCE - ANEXO III - Preencher'!Z227</f>
        <v>0</v>
      </c>
      <c r="Z218" s="16">
        <f t="shared" si="23"/>
        <v>141.91302904564316</v>
      </c>
      <c r="AA218" s="17" t="str">
        <f>IF('[1]TCE - ANEXO III - Preencher'!AB227="","",'[1]TCE - ANEXO III - Preencher'!AB227)</f>
        <v/>
      </c>
      <c r="AB218" s="15">
        <f t="shared" si="18"/>
        <v>1048.2878290456431</v>
      </c>
    </row>
    <row r="219" spans="1:28" x14ac:dyDescent="0.2">
      <c r="A219" s="8">
        <f>IFERROR(VLOOKUP(B219,'[1]DADOS (OCULTAR)'!$P$3:$R$91,3,0),"")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SWELLEN MAYARA MOURA FERREIRA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08/2021</v>
      </c>
      <c r="H219" s="14">
        <f>'[1]TCE - ANEXO III - Preencher'!I228</f>
        <v>0</v>
      </c>
      <c r="I219" s="14">
        <f>'[1]TCE - ANEXO III - Preencher'!J228</f>
        <v>311.25119999999998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141.91302904564316</v>
      </c>
      <c r="Y219" s="15">
        <f>'[1]TCE - ANEXO III - Preencher'!Z228</f>
        <v>0</v>
      </c>
      <c r="Z219" s="16">
        <f t="shared" si="23"/>
        <v>141.91302904564316</v>
      </c>
      <c r="AA219" s="17" t="str">
        <f>IF('[1]TCE - ANEXO III - Preencher'!AB228="","",'[1]TCE - ANEXO III - Preencher'!AB228)</f>
        <v/>
      </c>
      <c r="AB219" s="15">
        <f t="shared" si="18"/>
        <v>454.51422904564316</v>
      </c>
    </row>
    <row r="220" spans="1:28" x14ac:dyDescent="0.2">
      <c r="A220" s="8">
        <f>IFERROR(VLOOKUP(B220,'[1]DADOS (OCULTAR)'!$P$3:$R$91,3,0),"")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TALITA NAYARA DA SILVA FERREIRA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08/2021</v>
      </c>
      <c r="H220" s="14">
        <f>'[1]TCE - ANEXO III - Preencher'!I229</f>
        <v>0</v>
      </c>
      <c r="I220" s="14">
        <f>'[1]TCE - ANEXO III - Preencher'!J229</f>
        <v>175.77520000000001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288.56</v>
      </c>
      <c r="R220" s="15">
        <f>'[1]TCE - ANEXO III - Preencher'!S229</f>
        <v>65.260000000000005</v>
      </c>
      <c r="S220" s="16">
        <f t="shared" si="21"/>
        <v>223.3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141.91302904564316</v>
      </c>
      <c r="Y220" s="15">
        <f>'[1]TCE - ANEXO III - Preencher'!Z229</f>
        <v>0</v>
      </c>
      <c r="Z220" s="16">
        <f t="shared" si="23"/>
        <v>141.91302904564316</v>
      </c>
      <c r="AA220" s="17" t="str">
        <f>IF('[1]TCE - ANEXO III - Preencher'!AB229="","",'[1]TCE - ANEXO III - Preencher'!AB229)</f>
        <v/>
      </c>
      <c r="AB220" s="15">
        <f t="shared" si="18"/>
        <v>542.33822904564317</v>
      </c>
    </row>
    <row r="221" spans="1:28" x14ac:dyDescent="0.2">
      <c r="A221" s="8">
        <f>IFERROR(VLOOKUP(B221,'[1]DADOS (OCULTAR)'!$P$3:$R$91,3,0),"")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TAMIRES DE LIRA SILVA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08/2021</v>
      </c>
      <c r="H221" s="14">
        <f>'[1]TCE - ANEXO III - Preencher'!I230</f>
        <v>0</v>
      </c>
      <c r="I221" s="14">
        <f>'[1]TCE - ANEXO III - Preencher'!J230</f>
        <v>305.44240000000002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141.91302904564316</v>
      </c>
      <c r="Y221" s="15">
        <f>'[1]TCE - ANEXO III - Preencher'!Z230</f>
        <v>0</v>
      </c>
      <c r="Z221" s="16">
        <f t="shared" si="23"/>
        <v>141.91302904564316</v>
      </c>
      <c r="AA221" s="17" t="str">
        <f>IF('[1]TCE - ANEXO III - Preencher'!AB230="","",'[1]TCE - ANEXO III - Preencher'!AB230)</f>
        <v/>
      </c>
      <c r="AB221" s="15">
        <f t="shared" si="18"/>
        <v>448.7054290456432</v>
      </c>
    </row>
    <row r="222" spans="1:28" x14ac:dyDescent="0.2">
      <c r="A222" s="8">
        <f>IFERROR(VLOOKUP(B222,'[1]DADOS (OCULTAR)'!$P$3:$R$91,3,0),"")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TAMIRES DE OLIVEIRA RODRIGUES TORRES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2234-05</v>
      </c>
      <c r="G222" s="13" t="str">
        <f>IF('[1]TCE - ANEXO III - Preencher'!H231="","",'[1]TCE - ANEXO III - Preencher'!H231)</f>
        <v>08/2021</v>
      </c>
      <c r="H222" s="14">
        <f>'[1]TCE - ANEXO III - Preencher'!I231</f>
        <v>0</v>
      </c>
      <c r="I222" s="14">
        <f>'[1]TCE - ANEXO III - Preencher'!J231</f>
        <v>475.56560000000002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141.91302904564316</v>
      </c>
      <c r="Y222" s="15">
        <f>'[1]TCE - ANEXO III - Preencher'!Z231</f>
        <v>0</v>
      </c>
      <c r="Z222" s="16">
        <f t="shared" si="23"/>
        <v>141.91302904564316</v>
      </c>
      <c r="AA222" s="17" t="str">
        <f>IF('[1]TCE - ANEXO III - Preencher'!AB231="","",'[1]TCE - ANEXO III - Preencher'!AB231)</f>
        <v/>
      </c>
      <c r="AB222" s="15">
        <f t="shared" si="18"/>
        <v>618.8286290456432</v>
      </c>
    </row>
    <row r="223" spans="1:28" x14ac:dyDescent="0.2">
      <c r="A223" s="8">
        <f>IFERROR(VLOOKUP(B223,'[1]DADOS (OCULTAR)'!$P$3:$R$91,3,0),"")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TARCISIO FRANCISCO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08/2021</v>
      </c>
      <c r="H223" s="14">
        <f>'[1]TCE - ANEXO III - Preencher'!I232</f>
        <v>0</v>
      </c>
      <c r="I223" s="14">
        <f>'[1]TCE - ANEXO III - Preencher'!J232</f>
        <v>273.19279999999998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2.8439999999999999</v>
      </c>
      <c r="O223" s="15">
        <f>'[1]TCE - ANEXO III - Preencher'!P232</f>
        <v>0</v>
      </c>
      <c r="P223" s="16">
        <f t="shared" si="20"/>
        <v>2.8439999999999999</v>
      </c>
      <c r="Q223" s="15">
        <f>'[1]TCE - ANEXO III - Preencher'!R232</f>
        <v>433.98</v>
      </c>
      <c r="R223" s="15">
        <f>'[1]TCE - ANEXO III - Preencher'!S232</f>
        <v>104.87</v>
      </c>
      <c r="S223" s="16">
        <f t="shared" si="21"/>
        <v>329.11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141.91302904564316</v>
      </c>
      <c r="Y223" s="15">
        <f>'[1]TCE - ANEXO III - Preencher'!Z232</f>
        <v>0</v>
      </c>
      <c r="Z223" s="16">
        <f t="shared" si="23"/>
        <v>141.91302904564316</v>
      </c>
      <c r="AA223" s="17" t="str">
        <f>IF('[1]TCE - ANEXO III - Preencher'!AB232="","",'[1]TCE - ANEXO III - Preencher'!AB232)</f>
        <v/>
      </c>
      <c r="AB223" s="15">
        <f t="shared" si="18"/>
        <v>747.05982904564314</v>
      </c>
    </row>
    <row r="224" spans="1:28" x14ac:dyDescent="0.2">
      <c r="A224" s="8">
        <f>IFERROR(VLOOKUP(B224,'[1]DADOS (OCULTAR)'!$P$3:$R$91,3,0),"")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TATIANA RODRIGUES FERREIRA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08/2021</v>
      </c>
      <c r="H224" s="14">
        <f>'[1]TCE - ANEXO III - Preencher'!I233</f>
        <v>0</v>
      </c>
      <c r="I224" s="14">
        <f>'[1]TCE - ANEXO III - Preencher'!J233</f>
        <v>309.07839999999999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2.8439999999999999</v>
      </c>
      <c r="O224" s="15">
        <f>'[1]TCE - ANEXO III - Preencher'!P233</f>
        <v>0</v>
      </c>
      <c r="P224" s="16">
        <f t="shared" si="20"/>
        <v>2.8439999999999999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141.91302904564316</v>
      </c>
      <c r="Y224" s="15">
        <f>'[1]TCE - ANEXO III - Preencher'!Z233</f>
        <v>0</v>
      </c>
      <c r="Z224" s="16">
        <f t="shared" si="23"/>
        <v>141.91302904564316</v>
      </c>
      <c r="AA224" s="17" t="str">
        <f>IF('[1]TCE - ANEXO III - Preencher'!AB233="","",'[1]TCE - ANEXO III - Preencher'!AB233)</f>
        <v/>
      </c>
      <c r="AB224" s="15">
        <f t="shared" si="18"/>
        <v>453.83542904564314</v>
      </c>
    </row>
    <row r="225" spans="1:28" x14ac:dyDescent="0.2">
      <c r="A225" s="8">
        <f>IFERROR(VLOOKUP(B225,'[1]DADOS (OCULTAR)'!$P$3:$R$91,3,0),"")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THAINA MAGALHAES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08/2021</v>
      </c>
      <c r="H225" s="14">
        <f>'[1]TCE - ANEXO III - Preencher'!I234</f>
        <v>0</v>
      </c>
      <c r="I225" s="14">
        <f>'[1]TCE - ANEXO III - Preencher'!J234</f>
        <v>171.5712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288.56</v>
      </c>
      <c r="R225" s="15">
        <f>'[1]TCE - ANEXO III - Preencher'!S234</f>
        <v>56.24</v>
      </c>
      <c r="S225" s="16">
        <f t="shared" si="21"/>
        <v>232.32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141.91302904564316</v>
      </c>
      <c r="Y225" s="15">
        <f>'[1]TCE - ANEXO III - Preencher'!Z234</f>
        <v>0</v>
      </c>
      <c r="Z225" s="16">
        <f t="shared" si="23"/>
        <v>141.91302904564316</v>
      </c>
      <c r="AA225" s="17" t="str">
        <f>IF('[1]TCE - ANEXO III - Preencher'!AB234="","",'[1]TCE - ANEXO III - Preencher'!AB234)</f>
        <v/>
      </c>
      <c r="AB225" s="15">
        <f t="shared" si="18"/>
        <v>547.15422904564321</v>
      </c>
    </row>
    <row r="226" spans="1:28" x14ac:dyDescent="0.2">
      <c r="A226" s="8">
        <f>IFERROR(VLOOKUP(B226,'[1]DADOS (OCULTAR)'!$P$3:$R$91,3,0),"")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THAMIRES MARIA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08/2021</v>
      </c>
      <c r="H226" s="14">
        <f>'[1]TCE - ANEXO III - Preencher'!I235</f>
        <v>0</v>
      </c>
      <c r="I226" s="14">
        <f>'[1]TCE - ANEXO III - Preencher'!J235</f>
        <v>280.88400000000001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2.8439999999999999</v>
      </c>
      <c r="O226" s="15">
        <f>'[1]TCE - ANEXO III - Preencher'!P235</f>
        <v>0</v>
      </c>
      <c r="P226" s="16">
        <f t="shared" si="20"/>
        <v>2.8439999999999999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141.91302904564316</v>
      </c>
      <c r="Y226" s="15">
        <f>'[1]TCE - ANEXO III - Preencher'!Z235</f>
        <v>0</v>
      </c>
      <c r="Z226" s="16">
        <f t="shared" si="23"/>
        <v>141.91302904564316</v>
      </c>
      <c r="AA226" s="17" t="str">
        <f>IF('[1]TCE - ANEXO III - Preencher'!AB235="","",'[1]TCE - ANEXO III - Preencher'!AB235)</f>
        <v/>
      </c>
      <c r="AB226" s="15">
        <f t="shared" si="18"/>
        <v>425.64102904564317</v>
      </c>
    </row>
    <row r="227" spans="1:28" x14ac:dyDescent="0.2">
      <c r="A227" s="8">
        <f>IFERROR(VLOOKUP(B227,'[1]DADOS (OCULTAR)'!$P$3:$R$91,3,0),"")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THAMIRYS PEREIRA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08/2021</v>
      </c>
      <c r="H227" s="14">
        <f>'[1]TCE - ANEXO III - Preencher'!I236</f>
        <v>0</v>
      </c>
      <c r="I227" s="14">
        <f>'[1]TCE - ANEXO III - Preencher'!J236</f>
        <v>287.8904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2.8439999999999999</v>
      </c>
      <c r="O227" s="15">
        <f>'[1]TCE - ANEXO III - Preencher'!P236</f>
        <v>0</v>
      </c>
      <c r="P227" s="16">
        <f t="shared" si="20"/>
        <v>2.8439999999999999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141.91302904564316</v>
      </c>
      <c r="Y227" s="15">
        <f>'[1]TCE - ANEXO III - Preencher'!Z236</f>
        <v>0</v>
      </c>
      <c r="Z227" s="16">
        <f t="shared" si="23"/>
        <v>141.91302904564316</v>
      </c>
      <c r="AA227" s="17" t="str">
        <f>IF('[1]TCE - ANEXO III - Preencher'!AB236="","",'[1]TCE - ANEXO III - Preencher'!AB236)</f>
        <v/>
      </c>
      <c r="AB227" s="15">
        <f t="shared" si="18"/>
        <v>432.64742904564315</v>
      </c>
    </row>
    <row r="228" spans="1:28" x14ac:dyDescent="0.2">
      <c r="A228" s="8">
        <f>IFERROR(VLOOKUP(B228,'[1]DADOS (OCULTAR)'!$P$3:$R$91,3,0),"")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THUANNY NATALIA ALVES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08/2021</v>
      </c>
      <c r="H228" s="14">
        <f>'[1]TCE - ANEXO III - Preencher'!I237</f>
        <v>0</v>
      </c>
      <c r="I228" s="14">
        <f>'[1]TCE - ANEXO III - Preencher'!J237</f>
        <v>401.93279999999999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2.8439999999999999</v>
      </c>
      <c r="O228" s="15">
        <f>'[1]TCE - ANEXO III - Preencher'!P237</f>
        <v>0</v>
      </c>
      <c r="P228" s="16">
        <f t="shared" si="20"/>
        <v>2.8439999999999999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141.91302904564316</v>
      </c>
      <c r="Y228" s="15">
        <f>'[1]TCE - ANEXO III - Preencher'!Z237</f>
        <v>0</v>
      </c>
      <c r="Z228" s="16">
        <f t="shared" si="23"/>
        <v>141.91302904564316</v>
      </c>
      <c r="AA228" s="17" t="str">
        <f>IF('[1]TCE - ANEXO III - Preencher'!AB237="","",'[1]TCE - ANEXO III - Preencher'!AB237)</f>
        <v/>
      </c>
      <c r="AB228" s="15">
        <f t="shared" si="18"/>
        <v>546.68982904564314</v>
      </c>
    </row>
    <row r="229" spans="1:28" x14ac:dyDescent="0.2">
      <c r="A229" s="8">
        <f>IFERROR(VLOOKUP(B229,'[1]DADOS (OCULTAR)'!$P$3:$R$91,3,0),"")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VALDIRENE SILVA DE ALBUQUERQUE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08/2021</v>
      </c>
      <c r="H229" s="14">
        <f>'[1]TCE - ANEXO III - Preencher'!I238</f>
        <v>0</v>
      </c>
      <c r="I229" s="14">
        <f>'[1]TCE - ANEXO III - Preencher'!J238</f>
        <v>156.13919999999999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307.81</v>
      </c>
      <c r="R229" s="15">
        <f>'[1]TCE - ANEXO III - Preencher'!S238</f>
        <v>67.540000000000006</v>
      </c>
      <c r="S229" s="16">
        <f t="shared" si="21"/>
        <v>240.26999999999998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141.91302904564316</v>
      </c>
      <c r="Y229" s="15">
        <f>'[1]TCE - ANEXO III - Preencher'!Z238</f>
        <v>0</v>
      </c>
      <c r="Z229" s="16">
        <f t="shared" si="23"/>
        <v>141.91302904564316</v>
      </c>
      <c r="AA229" s="17" t="str">
        <f>IF('[1]TCE - ANEXO III - Preencher'!AB238="","",'[1]TCE - ANEXO III - Preencher'!AB238)</f>
        <v/>
      </c>
      <c r="AB229" s="15">
        <f t="shared" si="18"/>
        <v>539.67222904564312</v>
      </c>
    </row>
    <row r="230" spans="1:28" x14ac:dyDescent="0.2">
      <c r="A230" s="8">
        <f>IFERROR(VLOOKUP(B230,'[1]DADOS (OCULTAR)'!$P$3:$R$91,3,0),"")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VALNISE RAMOS DOS SANTOS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 t="str">
        <f>IF('[1]TCE - ANEXO III - Preencher'!H239="","",'[1]TCE - ANEXO III - Preencher'!H239)</f>
        <v>08/2021</v>
      </c>
      <c r="H230" s="14">
        <f>'[1]TCE - ANEXO III - Preencher'!I239</f>
        <v>0</v>
      </c>
      <c r="I230" s="14">
        <f>'[1]TCE - ANEXO III - Preencher'!J239</f>
        <v>553.77679999999998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141.91302904564316</v>
      </c>
      <c r="Y230" s="15">
        <f>'[1]TCE - ANEXO III - Preencher'!Z239</f>
        <v>0</v>
      </c>
      <c r="Z230" s="16">
        <f t="shared" si="23"/>
        <v>141.91302904564316</v>
      </c>
      <c r="AA230" s="17" t="str">
        <f>IF('[1]TCE - ANEXO III - Preencher'!AB239="","",'[1]TCE - ANEXO III - Preencher'!AB239)</f>
        <v/>
      </c>
      <c r="AB230" s="15">
        <f t="shared" si="18"/>
        <v>697.03982904564316</v>
      </c>
    </row>
    <row r="231" spans="1:28" x14ac:dyDescent="0.2">
      <c r="A231" s="8">
        <f>IFERROR(VLOOKUP(B231,'[1]DADOS (OCULTAR)'!$P$3:$R$91,3,0),"")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VANESSA AVILA GUERRA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08/2021</v>
      </c>
      <c r="H231" s="14">
        <f>'[1]TCE - ANEXO III - Preencher'!I240</f>
        <v>0</v>
      </c>
      <c r="I231" s="14">
        <f>'[1]TCE - ANEXO III - Preencher'!J240</f>
        <v>496.47120000000001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2.8439999999999999</v>
      </c>
      <c r="O231" s="15">
        <f>'[1]TCE - ANEXO III - Preencher'!P240</f>
        <v>0</v>
      </c>
      <c r="P231" s="16">
        <f t="shared" si="20"/>
        <v>2.8439999999999999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141.91302904564316</v>
      </c>
      <c r="Y231" s="15">
        <f>'[1]TCE - ANEXO III - Preencher'!Z240</f>
        <v>0</v>
      </c>
      <c r="Z231" s="16">
        <f t="shared" si="23"/>
        <v>141.91302904564316</v>
      </c>
      <c r="AA231" s="17" t="str">
        <f>IF('[1]TCE - ANEXO III - Preencher'!AB240="","",'[1]TCE - ANEXO III - Preencher'!AB240)</f>
        <v/>
      </c>
      <c r="AB231" s="15">
        <f t="shared" si="18"/>
        <v>641.22822904564316</v>
      </c>
    </row>
    <row r="232" spans="1:28" x14ac:dyDescent="0.2">
      <c r="A232" s="8">
        <f>IFERROR(VLOOKUP(B232,'[1]DADOS (OCULTAR)'!$P$3:$R$91,3,0),"")</f>
        <v>9039744000860</v>
      </c>
      <c r="B232" s="9" t="str">
        <f>'[1]TCE - ANEXO III - Preencher'!C241</f>
        <v>HOSPITAL DOM HÉLDER (COVID-19)</v>
      </c>
      <c r="C232" s="10"/>
      <c r="D232" s="11" t="str">
        <f>'[1]TCE - ANEXO III - Preencher'!E241</f>
        <v>VANESSA GOMES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08/2021</v>
      </c>
      <c r="H232" s="14">
        <f>'[1]TCE - ANEXO III - Preencher'!I241</f>
        <v>0</v>
      </c>
      <c r="I232" s="14">
        <f>'[1]TCE - ANEXO III - Preencher'!J241</f>
        <v>156.05199999999999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141.91302904564316</v>
      </c>
      <c r="Y232" s="15">
        <f>'[1]TCE - ANEXO III - Preencher'!Z241</f>
        <v>0</v>
      </c>
      <c r="Z232" s="16">
        <f t="shared" si="23"/>
        <v>141.91302904564316</v>
      </c>
      <c r="AA232" s="17" t="str">
        <f>IF('[1]TCE - ANEXO III - Preencher'!AB241="","",'[1]TCE - ANEXO III - Preencher'!AB241)</f>
        <v/>
      </c>
      <c r="AB232" s="15">
        <f t="shared" si="18"/>
        <v>299.31502904564314</v>
      </c>
    </row>
    <row r="233" spans="1:28" x14ac:dyDescent="0.2">
      <c r="A233" s="8">
        <f>IFERROR(VLOOKUP(B233,'[1]DADOS (OCULTAR)'!$P$3:$R$91,3,0),"")</f>
        <v>9039744000860</v>
      </c>
      <c r="B233" s="9" t="str">
        <f>'[1]TCE - ANEXO III - Preencher'!C242</f>
        <v>HOSPITAL DOM HÉLDER (COVID-19)</v>
      </c>
      <c r="C233" s="10"/>
      <c r="D233" s="11" t="str">
        <f>'[1]TCE - ANEXO III - Preencher'!E242</f>
        <v>VANESSA SILVA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08/2021</v>
      </c>
      <c r="H233" s="14">
        <f>'[1]TCE - ANEXO III - Preencher'!I242</f>
        <v>0</v>
      </c>
      <c r="I233" s="14">
        <f>'[1]TCE - ANEXO III - Preencher'!J242</f>
        <v>371.7568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2.8439999999999999</v>
      </c>
      <c r="O233" s="15">
        <f>'[1]TCE - ANEXO III - Preencher'!P242</f>
        <v>0</v>
      </c>
      <c r="P233" s="16">
        <f t="shared" si="20"/>
        <v>2.8439999999999999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141.91302904564316</v>
      </c>
      <c r="Y233" s="15">
        <f>'[1]TCE - ANEXO III - Preencher'!Z242</f>
        <v>0</v>
      </c>
      <c r="Z233" s="16">
        <f t="shared" si="23"/>
        <v>141.91302904564316</v>
      </c>
      <c r="AA233" s="17" t="str">
        <f>IF('[1]TCE - ANEXO III - Preencher'!AB242="","",'[1]TCE - ANEXO III - Preencher'!AB242)</f>
        <v/>
      </c>
      <c r="AB233" s="15">
        <f t="shared" si="18"/>
        <v>516.51382904564321</v>
      </c>
    </row>
    <row r="234" spans="1:28" x14ac:dyDescent="0.2">
      <c r="A234" s="8">
        <f>IFERROR(VLOOKUP(B234,'[1]DADOS (OCULTAR)'!$P$3:$R$91,3,0),"")</f>
        <v>9039744000860</v>
      </c>
      <c r="B234" s="9" t="str">
        <f>'[1]TCE - ANEXO III - Preencher'!C243</f>
        <v>HOSPITAL DOM HÉLDER (COVID-19)</v>
      </c>
      <c r="C234" s="10"/>
      <c r="D234" s="11" t="str">
        <f>'[1]TCE - ANEXO III - Preencher'!E243</f>
        <v>VANICIA LAURINDO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08/2021</v>
      </c>
      <c r="H234" s="14">
        <f>'[1]TCE - ANEXO III - Preencher'!I243</f>
        <v>0</v>
      </c>
      <c r="I234" s="14">
        <f>'[1]TCE - ANEXO III - Preencher'!J243</f>
        <v>213.43360000000001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212.18</v>
      </c>
      <c r="R234" s="15">
        <f>'[1]TCE - ANEXO III - Preencher'!S243</f>
        <v>59.34</v>
      </c>
      <c r="S234" s="16">
        <f t="shared" si="21"/>
        <v>152.84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141.91302904564316</v>
      </c>
      <c r="Y234" s="15">
        <f>'[1]TCE - ANEXO III - Preencher'!Z243</f>
        <v>0</v>
      </c>
      <c r="Z234" s="16">
        <f t="shared" si="23"/>
        <v>141.91302904564316</v>
      </c>
      <c r="AA234" s="17" t="str">
        <f>IF('[1]TCE - ANEXO III - Preencher'!AB243="","",'[1]TCE - ANEXO III - Preencher'!AB243)</f>
        <v/>
      </c>
      <c r="AB234" s="15">
        <f t="shared" si="18"/>
        <v>509.53662904564317</v>
      </c>
    </row>
    <row r="235" spans="1:28" x14ac:dyDescent="0.2">
      <c r="A235" s="8">
        <f>IFERROR(VLOOKUP(B235,'[1]DADOS (OCULTAR)'!$P$3:$R$91,3,0),"")</f>
        <v>9039744000860</v>
      </c>
      <c r="B235" s="9" t="str">
        <f>'[1]TCE - ANEXO III - Preencher'!C244</f>
        <v>HOSPITAL DOM HÉLDER (COVID-19)</v>
      </c>
      <c r="C235" s="10"/>
      <c r="D235" s="11" t="str">
        <f>'[1]TCE - ANEXO III - Preencher'!E244</f>
        <v>VITORIA RODRIGUES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08/2021</v>
      </c>
      <c r="H235" s="14">
        <f>'[1]TCE - ANEXO III - Preencher'!I244</f>
        <v>0</v>
      </c>
      <c r="I235" s="14">
        <f>'[1]TCE - ANEXO III - Preencher'!J244</f>
        <v>150.09039999999999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>AUXILIO CRECHE</v>
      </c>
      <c r="X235" s="15">
        <f>'[1]TCE - ANEXO III - Preencher'!Y244</f>
        <v>141.91302904564316</v>
      </c>
      <c r="Y235" s="15">
        <f>'[1]TCE - ANEXO III - Preencher'!Z244</f>
        <v>0</v>
      </c>
      <c r="Z235" s="16">
        <f t="shared" si="23"/>
        <v>141.91302904564316</v>
      </c>
      <c r="AA235" s="17" t="str">
        <f>IF('[1]TCE - ANEXO III - Preencher'!AB244="","",'[1]TCE - ANEXO III - Preencher'!AB244)</f>
        <v/>
      </c>
      <c r="AB235" s="15">
        <f t="shared" si="18"/>
        <v>362.76342904564314</v>
      </c>
    </row>
    <row r="236" spans="1:28" x14ac:dyDescent="0.2">
      <c r="A236" s="8">
        <f>IFERROR(VLOOKUP(B236,'[1]DADOS (OCULTAR)'!$P$3:$R$91,3,0),"")</f>
        <v>9039744000860</v>
      </c>
      <c r="B236" s="9" t="str">
        <f>'[1]TCE - ANEXO III - Preencher'!C245</f>
        <v>HOSPITAL DOM HÉLDER (COVID-19)</v>
      </c>
      <c r="C236" s="10"/>
      <c r="D236" s="11" t="str">
        <f>'[1]TCE - ANEXO III - Preencher'!E245</f>
        <v>VIVIANE DE MELO ROSAS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 t="str">
        <f>IF('[1]TCE - ANEXO III - Preencher'!H245="","",'[1]TCE - ANEXO III - Preencher'!H245)</f>
        <v>08/2021</v>
      </c>
      <c r="H236" s="14">
        <f>'[1]TCE - ANEXO III - Preencher'!I245</f>
        <v>0</v>
      </c>
      <c r="I236" s="14">
        <f>'[1]TCE - ANEXO III - Preencher'!J245</f>
        <v>297.96159999999998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2.8439999999999999</v>
      </c>
      <c r="O236" s="15">
        <f>'[1]TCE - ANEXO III - Preencher'!P245</f>
        <v>0</v>
      </c>
      <c r="P236" s="16">
        <f t="shared" si="20"/>
        <v>2.8439999999999999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141.91302904564316</v>
      </c>
      <c r="Y236" s="15">
        <f>'[1]TCE - ANEXO III - Preencher'!Z245</f>
        <v>0</v>
      </c>
      <c r="Z236" s="16">
        <f t="shared" si="23"/>
        <v>141.91302904564316</v>
      </c>
      <c r="AA236" s="17" t="str">
        <f>IF('[1]TCE - ANEXO III - Preencher'!AB245="","",'[1]TCE - ANEXO III - Preencher'!AB245)</f>
        <v/>
      </c>
      <c r="AB236" s="15">
        <f t="shared" si="18"/>
        <v>442.71862904564313</v>
      </c>
    </row>
    <row r="237" spans="1:28" x14ac:dyDescent="0.2">
      <c r="A237" s="8">
        <f>IFERROR(VLOOKUP(B237,'[1]DADOS (OCULTAR)'!$P$3:$R$91,3,0),"")</f>
        <v>9039744000860</v>
      </c>
      <c r="B237" s="9" t="str">
        <f>'[1]TCE - ANEXO III - Preencher'!C246</f>
        <v>HOSPITAL DOM HÉLDER (COVID-19)</v>
      </c>
      <c r="C237" s="10"/>
      <c r="D237" s="11" t="str">
        <f>'[1]TCE - ANEXO III - Preencher'!E246</f>
        <v>WALLACE BRUNO SILVA SANTANA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08/2021</v>
      </c>
      <c r="H237" s="14">
        <f>'[1]TCE - ANEXO III - Preencher'!I246</f>
        <v>0</v>
      </c>
      <c r="I237" s="14">
        <f>'[1]TCE - ANEXO III - Preencher'!J246</f>
        <v>178.11199999999999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250.37</v>
      </c>
      <c r="R237" s="15">
        <f>'[1]TCE - ANEXO III - Preencher'!S246</f>
        <v>66.599999999999994</v>
      </c>
      <c r="S237" s="16">
        <f t="shared" si="21"/>
        <v>183.77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141.91302904564316</v>
      </c>
      <c r="Y237" s="15">
        <f>'[1]TCE - ANEXO III - Preencher'!Z246</f>
        <v>0</v>
      </c>
      <c r="Z237" s="16">
        <f t="shared" si="23"/>
        <v>141.91302904564316</v>
      </c>
      <c r="AA237" s="17" t="str">
        <f>IF('[1]TCE - ANEXO III - Preencher'!AB246="","",'[1]TCE - ANEXO III - Preencher'!AB246)</f>
        <v/>
      </c>
      <c r="AB237" s="15">
        <f t="shared" si="18"/>
        <v>505.14502904564313</v>
      </c>
    </row>
    <row r="238" spans="1:28" x14ac:dyDescent="0.2">
      <c r="A238" s="8">
        <f>IFERROR(VLOOKUP(B238,'[1]DADOS (OCULTAR)'!$P$3:$R$91,3,0),"")</f>
        <v>9039744000860</v>
      </c>
      <c r="B238" s="9" t="str">
        <f>'[1]TCE - ANEXO III - Preencher'!C247</f>
        <v>HOSPITAL DOM HÉLDER (COVID-19)</v>
      </c>
      <c r="C238" s="10"/>
      <c r="D238" s="11" t="str">
        <f>'[1]TCE - ANEXO III - Preencher'!E247</f>
        <v>WANIELLY LUIS FALCAO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08/2021</v>
      </c>
      <c r="H238" s="14">
        <f>'[1]TCE - ANEXO III - Preencher'!I247</f>
        <v>0</v>
      </c>
      <c r="I238" s="14">
        <f>'[1]TCE - ANEXO III - Preencher'!J247</f>
        <v>310.68079999999998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2.8439999999999999</v>
      </c>
      <c r="O238" s="15">
        <f>'[1]TCE - ANEXO III - Preencher'!P247</f>
        <v>0</v>
      </c>
      <c r="P238" s="16">
        <f t="shared" si="20"/>
        <v>2.8439999999999999</v>
      </c>
      <c r="Q238" s="15">
        <f>'[1]TCE - ANEXO III - Preencher'!R247</f>
        <v>104.87</v>
      </c>
      <c r="R238" s="15">
        <f>'[1]TCE - ANEXO III - Preencher'!S247</f>
        <v>0</v>
      </c>
      <c r="S238" s="16">
        <f t="shared" si="21"/>
        <v>104.87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141.91302904564316</v>
      </c>
      <c r="Y238" s="15">
        <f>'[1]TCE - ANEXO III - Preencher'!Z247</f>
        <v>0</v>
      </c>
      <c r="Z238" s="16">
        <f t="shared" si="23"/>
        <v>141.91302904564316</v>
      </c>
      <c r="AA238" s="17" t="str">
        <f>IF('[1]TCE - ANEXO III - Preencher'!AB247="","",'[1]TCE - ANEXO III - Preencher'!AB247)</f>
        <v/>
      </c>
      <c r="AB238" s="15">
        <f t="shared" si="18"/>
        <v>560.30782904564308</v>
      </c>
    </row>
    <row r="239" spans="1:28" x14ac:dyDescent="0.2">
      <c r="A239" s="8">
        <f>IFERROR(VLOOKUP(B239,'[1]DADOS (OCULTAR)'!$P$3:$R$91,3,0),"")</f>
        <v>9039744000860</v>
      </c>
      <c r="B239" s="9" t="str">
        <f>'[1]TCE - ANEXO III - Preencher'!C248</f>
        <v>HOSPITAL DOM HÉLDER (COVID-19)</v>
      </c>
      <c r="C239" s="10"/>
      <c r="D239" s="11" t="str">
        <f>'[1]TCE - ANEXO III - Preencher'!E248</f>
        <v>WELLINGTON JOSE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3241-15</v>
      </c>
      <c r="G239" s="13" t="str">
        <f>IF('[1]TCE - ANEXO III - Preencher'!H248="","",'[1]TCE - ANEXO III - Preencher'!H248)</f>
        <v>08/2021</v>
      </c>
      <c r="H239" s="14">
        <f>'[1]TCE - ANEXO III - Preencher'!I248</f>
        <v>0</v>
      </c>
      <c r="I239" s="14">
        <f>'[1]TCE - ANEXO III - Preencher'!J248</f>
        <v>234.0976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141.91302904564316</v>
      </c>
      <c r="Y239" s="15">
        <f>'[1]TCE - ANEXO III - Preencher'!Z248</f>
        <v>0</v>
      </c>
      <c r="Z239" s="16">
        <f t="shared" si="23"/>
        <v>141.91302904564316</v>
      </c>
      <c r="AA239" s="17" t="str">
        <f>IF('[1]TCE - ANEXO III - Preencher'!AB248="","",'[1]TCE - ANEXO III - Preencher'!AB248)</f>
        <v/>
      </c>
      <c r="AB239" s="15">
        <f t="shared" si="18"/>
        <v>377.36062904564312</v>
      </c>
    </row>
    <row r="240" spans="1:28" x14ac:dyDescent="0.2">
      <c r="A240" s="8">
        <f>IFERROR(VLOOKUP(B240,'[1]DADOS (OCULTAR)'!$P$3:$R$91,3,0),"")</f>
        <v>9039744000860</v>
      </c>
      <c r="B240" s="9" t="str">
        <f>'[1]TCE - ANEXO III - Preencher'!C249</f>
        <v>HOSPITAL DOM HÉLDER (COVID-19)</v>
      </c>
      <c r="C240" s="10"/>
      <c r="D240" s="11" t="str">
        <f>'[1]TCE - ANEXO III - Preencher'!E249</f>
        <v>WILDELANIA BARROS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08/2021</v>
      </c>
      <c r="H240" s="14">
        <f>'[1]TCE - ANEXO III - Preencher'!I249</f>
        <v>0</v>
      </c>
      <c r="I240" s="14">
        <f>'[1]TCE - ANEXO III - Preencher'!J249</f>
        <v>182.5728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893.78</v>
      </c>
      <c r="R240" s="15">
        <f>'[1]TCE - ANEXO III - Preencher'!S249</f>
        <v>65.37</v>
      </c>
      <c r="S240" s="16">
        <f t="shared" si="21"/>
        <v>828.41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141.91302904564316</v>
      </c>
      <c r="Y240" s="15">
        <f>'[1]TCE - ANEXO III - Preencher'!Z249</f>
        <v>0</v>
      </c>
      <c r="Z240" s="16">
        <f t="shared" si="23"/>
        <v>141.91302904564316</v>
      </c>
      <c r="AA240" s="17" t="str">
        <f>IF('[1]TCE - ANEXO III - Preencher'!AB249="","",'[1]TCE - ANEXO III - Preencher'!AB249)</f>
        <v/>
      </c>
      <c r="AB240" s="15">
        <f t="shared" si="18"/>
        <v>1154.2458290456429</v>
      </c>
    </row>
    <row r="241" spans="1:28" x14ac:dyDescent="0.2">
      <c r="A241" s="8">
        <f>IFERROR(VLOOKUP(B241,'[1]DADOS (OCULTAR)'!$P$3:$R$91,3,0),"")</f>
        <v>9039744000860</v>
      </c>
      <c r="B241" s="9" t="str">
        <f>'[1]TCE - ANEXO III - Preencher'!C250</f>
        <v>HOSPITAL DOM HÉLDER (COVID-19)</v>
      </c>
      <c r="C241" s="10"/>
      <c r="D241" s="11" t="str">
        <f>'[1]TCE - ANEXO III - Preencher'!E250</f>
        <v>WILLAMS ARRUDA SOARES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08/2021</v>
      </c>
      <c r="H241" s="14">
        <f>'[1]TCE - ANEXO III - Preencher'!I250</f>
        <v>0</v>
      </c>
      <c r="I241" s="14">
        <f>'[1]TCE - ANEXO III - Preencher'!J250</f>
        <v>274.38639999999998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2.8439999999999999</v>
      </c>
      <c r="O241" s="15">
        <f>'[1]TCE - ANEXO III - Preencher'!P250</f>
        <v>0</v>
      </c>
      <c r="P241" s="16">
        <f t="shared" si="20"/>
        <v>2.8439999999999999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141.91302904564316</v>
      </c>
      <c r="Y241" s="15">
        <f>'[1]TCE - ANEXO III - Preencher'!Z250</f>
        <v>0</v>
      </c>
      <c r="Z241" s="16">
        <f t="shared" si="23"/>
        <v>141.91302904564316</v>
      </c>
      <c r="AA241" s="17" t="str">
        <f>IF('[1]TCE - ANEXO III - Preencher'!AB250="","",'[1]TCE - ANEXO III - Preencher'!AB250)</f>
        <v/>
      </c>
      <c r="AB241" s="15">
        <f t="shared" si="18"/>
        <v>419.14342904564313</v>
      </c>
    </row>
    <row r="242" spans="1:28" x14ac:dyDescent="0.2">
      <c r="A242" s="8">
        <f>IFERROR(VLOOKUP(B242,'[1]DADOS (OCULTAR)'!$P$3:$R$91,3,0),"")</f>
        <v>9039744000860</v>
      </c>
      <c r="B242" s="9" t="str">
        <f>'[1]TCE - ANEXO III - Preencher'!C251</f>
        <v>HOSPITAL DOM HÉLDER (COVID-19)</v>
      </c>
      <c r="C242" s="10"/>
      <c r="D242" s="11" t="str">
        <f>'[1]TCE - ANEXO III - Preencher'!E251</f>
        <v>WILLIANY ESTEFFANY DE ARAUJO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08/2021</v>
      </c>
      <c r="H242" s="14">
        <f>'[1]TCE - ANEXO III - Preencher'!I251</f>
        <v>0</v>
      </c>
      <c r="I242" s="14">
        <f>'[1]TCE - ANEXO III - Preencher'!J251</f>
        <v>154.26560000000001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288.56</v>
      </c>
      <c r="R242" s="15">
        <f>'[1]TCE - ANEXO III - Preencher'!S251</f>
        <v>67.430000000000007</v>
      </c>
      <c r="S242" s="16">
        <f t="shared" si="21"/>
        <v>221.13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141.91302904564316</v>
      </c>
      <c r="Y242" s="15">
        <f>'[1]TCE - ANEXO III - Preencher'!Z251</f>
        <v>0</v>
      </c>
      <c r="Z242" s="16">
        <f t="shared" si="23"/>
        <v>141.91302904564316</v>
      </c>
      <c r="AA242" s="17" t="str">
        <f>IF('[1]TCE - ANEXO III - Preencher'!AB251="","",'[1]TCE - ANEXO III - Preencher'!AB251)</f>
        <v/>
      </c>
      <c r="AB242" s="15">
        <f t="shared" si="18"/>
        <v>518.65862904564312</v>
      </c>
    </row>
    <row r="243" spans="1:28" x14ac:dyDescent="0.2">
      <c r="A243" s="8">
        <f>IFERROR(VLOOKUP(B243,'[1]DADOS (OCULTAR)'!$P$3:$R$91,3,0),"")</f>
        <v>9039744000860</v>
      </c>
      <c r="B243" s="9" t="str">
        <f>'[1]TCE - ANEXO III - Preencher'!C252</f>
        <v>HOSPITAL DOM HÉLDER (COVID-19)</v>
      </c>
      <c r="C243" s="10"/>
      <c r="D243" s="11" t="str">
        <f>'[1]TCE - ANEXO III - Preencher'!E252</f>
        <v>XIMENIA PATRICIA FERREIRA GALDINO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08/2021</v>
      </c>
      <c r="H243" s="14">
        <f>'[1]TCE - ANEXO III - Preencher'!I252</f>
        <v>0</v>
      </c>
      <c r="I243" s="14">
        <f>'[1]TCE - ANEXO III - Preencher'!J252</f>
        <v>236.0992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2.8439999999999999</v>
      </c>
      <c r="O243" s="15">
        <f>'[1]TCE - ANEXO III - Preencher'!P252</f>
        <v>0</v>
      </c>
      <c r="P243" s="16">
        <f t="shared" si="20"/>
        <v>2.8439999999999999</v>
      </c>
      <c r="Q243" s="15">
        <f>'[1]TCE - ANEXO III - Preencher'!R252</f>
        <v>267.08999999999997</v>
      </c>
      <c r="R243" s="15">
        <f>'[1]TCE - ANEXO III - Preencher'!S252</f>
        <v>75.39</v>
      </c>
      <c r="S243" s="16">
        <f t="shared" si="21"/>
        <v>191.7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141.91302904564316</v>
      </c>
      <c r="Y243" s="15">
        <f>'[1]TCE - ANEXO III - Preencher'!Z252</f>
        <v>0</v>
      </c>
      <c r="Z243" s="16">
        <f t="shared" si="23"/>
        <v>141.91302904564316</v>
      </c>
      <c r="AA243" s="17" t="str">
        <f>IF('[1]TCE - ANEXO III - Preencher'!AB252="","",'[1]TCE - ANEXO III - Preencher'!AB252)</f>
        <v/>
      </c>
      <c r="AB243" s="15">
        <f t="shared" si="18"/>
        <v>572.55622904564314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2021-10-05T18:16:52Z</dcterms:created>
  <dcterms:modified xsi:type="dcterms:W3CDTF">2021-10-05T18:17:16Z</dcterms:modified>
</cp:coreProperties>
</file>